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35.21\kikaku\90 推進グループ（02.04.01~）\02 府政運営方針\R4\08 知事重点事業\14.ホームページ公表\"/>
    </mc:Choice>
  </mc:AlternateContent>
  <bookViews>
    <workbookView xWindow="-120" yWindow="-120" windowWidth="24240" windowHeight="13140"/>
  </bookViews>
  <sheets>
    <sheet name="R5知事重点事業" sheetId="2" r:id="rId1"/>
    <sheet name="プルダウン（削除禁止！）" sheetId="3" state="hidden" r:id="rId2"/>
  </sheets>
  <externalReferences>
    <externalReference r:id="rId3"/>
    <externalReference r:id="rId4"/>
    <externalReference r:id="rId5"/>
    <externalReference r:id="rId6"/>
  </externalReferences>
  <definedNames>
    <definedName name="_xlnm._FilterDatabase" localSheetId="0" hidden="1">'R5知事重点事業'!$A$2:$J$269</definedName>
    <definedName name="_xlnm.Print_Area" localSheetId="0">'R5知事重点事業'!$A$1:$J$272</definedName>
    <definedName name="_xlnm.Print_Titles" localSheetId="0">'R5知事重点事業'!$2:$2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4" i="2" l="1"/>
  <c r="I243" i="2" l="1"/>
  <c r="I181" i="2"/>
  <c r="I125" i="2" l="1"/>
  <c r="I209" i="2" l="1"/>
</calcChain>
</file>

<file path=xl/sharedStrings.xml><?xml version="1.0" encoding="utf-8"?>
<sst xmlns="http://schemas.openxmlformats.org/spreadsheetml/2006/main" count="1042" uniqueCount="594">
  <si>
    <t>部局</t>
    <rPh sb="0" eb="2">
      <t>ブキョク</t>
    </rPh>
    <phoneticPr fontId="3"/>
  </si>
  <si>
    <t>新規
継続</t>
    <rPh sb="0" eb="2">
      <t>シンキ</t>
    </rPh>
    <rPh sb="3" eb="5">
      <t>ケイゾク</t>
    </rPh>
    <phoneticPr fontId="3"/>
  </si>
  <si>
    <t>重点事業名（案）</t>
    <rPh sb="0" eb="2">
      <t>ジュウテン</t>
    </rPh>
    <rPh sb="2" eb="4">
      <t>ジギョウ</t>
    </rPh>
    <rPh sb="4" eb="5">
      <t>メイ</t>
    </rPh>
    <rPh sb="6" eb="7">
      <t>アン</t>
    </rPh>
    <phoneticPr fontId="3"/>
  </si>
  <si>
    <t>予算事業名</t>
    <rPh sb="0" eb="2">
      <t>ヨサン</t>
    </rPh>
    <rPh sb="2" eb="4">
      <t>ジギョウ</t>
    </rPh>
    <rPh sb="4" eb="5">
      <t>メイ</t>
    </rPh>
    <phoneticPr fontId="3"/>
  </si>
  <si>
    <t>新規</t>
    <rPh sb="0" eb="2">
      <t>シンキ</t>
    </rPh>
    <phoneticPr fontId="3"/>
  </si>
  <si>
    <t>継続</t>
    <rPh sb="0" eb="2">
      <t>ケイゾク</t>
    </rPh>
    <phoneticPr fontId="3"/>
  </si>
  <si>
    <t>〇検査、医療・療養体制の確保</t>
  </si>
  <si>
    <t>政策企画部</t>
    <rPh sb="0" eb="5">
      <t>セイサクキカクブ</t>
    </rPh>
    <phoneticPr fontId="3"/>
  </si>
  <si>
    <t>○</t>
  </si>
  <si>
    <t>〇感染拡大防止の取組みの徹底</t>
    <rPh sb="1" eb="3">
      <t>カンセン</t>
    </rPh>
    <rPh sb="3" eb="5">
      <t>カクダイ</t>
    </rPh>
    <rPh sb="5" eb="7">
      <t>ボウシ</t>
    </rPh>
    <rPh sb="8" eb="10">
      <t>トリク</t>
    </rPh>
    <rPh sb="12" eb="14">
      <t>テッテイ</t>
    </rPh>
    <phoneticPr fontId="3"/>
  </si>
  <si>
    <t>副首都推進局</t>
    <rPh sb="0" eb="3">
      <t>フクシュト</t>
    </rPh>
    <rPh sb="3" eb="6">
      <t>スイシンキョク</t>
    </rPh>
    <phoneticPr fontId="3"/>
  </si>
  <si>
    <t>総務部</t>
    <rPh sb="0" eb="3">
      <t>ソウムブ</t>
    </rPh>
    <phoneticPr fontId="3"/>
  </si>
  <si>
    <t>財務部</t>
    <rPh sb="0" eb="3">
      <t>ザイムブ</t>
    </rPh>
    <phoneticPr fontId="3"/>
  </si>
  <si>
    <t>スマートシティ戦略部</t>
    <rPh sb="7" eb="9">
      <t>センリャク</t>
    </rPh>
    <rPh sb="9" eb="10">
      <t>ブ</t>
    </rPh>
    <phoneticPr fontId="3"/>
  </si>
  <si>
    <t>府民文化部</t>
    <rPh sb="0" eb="5">
      <t>フミンブンカブ</t>
    </rPh>
    <phoneticPr fontId="3"/>
  </si>
  <si>
    <t>IR推進局</t>
    <rPh sb="2" eb="5">
      <t>スイシンキョク</t>
    </rPh>
    <phoneticPr fontId="3"/>
  </si>
  <si>
    <t>福祉部</t>
    <rPh sb="0" eb="3">
      <t>フクシブ</t>
    </rPh>
    <phoneticPr fontId="3"/>
  </si>
  <si>
    <t>健康医療部</t>
    <rPh sb="0" eb="2">
      <t>ケンコウ</t>
    </rPh>
    <rPh sb="2" eb="4">
      <t>イリョウ</t>
    </rPh>
    <rPh sb="4" eb="5">
      <t>ブ</t>
    </rPh>
    <phoneticPr fontId="3"/>
  </si>
  <si>
    <t>商工労働部</t>
    <rPh sb="0" eb="5">
      <t>ショウコウロウドウブ</t>
    </rPh>
    <phoneticPr fontId="3"/>
  </si>
  <si>
    <t>環境農林水産部</t>
    <rPh sb="0" eb="4">
      <t>カンキョウノウリン</t>
    </rPh>
    <rPh sb="4" eb="7">
      <t>スイサンブ</t>
    </rPh>
    <phoneticPr fontId="3"/>
  </si>
  <si>
    <t>都市整備部</t>
    <rPh sb="0" eb="5">
      <t>トシセイビブ</t>
    </rPh>
    <phoneticPr fontId="3"/>
  </si>
  <si>
    <t>大阪都市計画局</t>
    <rPh sb="0" eb="2">
      <t>オオサカ</t>
    </rPh>
    <rPh sb="2" eb="7">
      <t>トシケイカクキョク</t>
    </rPh>
    <phoneticPr fontId="3"/>
  </si>
  <si>
    <t>大阪港湾局</t>
    <rPh sb="0" eb="2">
      <t>オオサカ</t>
    </rPh>
    <rPh sb="2" eb="5">
      <t>コウワンキョク</t>
    </rPh>
    <phoneticPr fontId="3"/>
  </si>
  <si>
    <t>会計局</t>
    <rPh sb="0" eb="3">
      <t>カイケイキョク</t>
    </rPh>
    <phoneticPr fontId="3"/>
  </si>
  <si>
    <t>議会事務局</t>
    <rPh sb="0" eb="2">
      <t>ギカイ</t>
    </rPh>
    <rPh sb="2" eb="5">
      <t>ジムキョク</t>
    </rPh>
    <phoneticPr fontId="3"/>
  </si>
  <si>
    <t>教育庁</t>
    <rPh sb="0" eb="3">
      <t>キョウイクチョウ</t>
    </rPh>
    <phoneticPr fontId="3"/>
  </si>
  <si>
    <t>監査委員事務局</t>
    <rPh sb="0" eb="4">
      <t>カンサイイン</t>
    </rPh>
    <rPh sb="4" eb="7">
      <t>ジムキョク</t>
    </rPh>
    <phoneticPr fontId="3"/>
  </si>
  <si>
    <t>人事委員会事務局</t>
    <rPh sb="0" eb="5">
      <t>ジンジイインカイ</t>
    </rPh>
    <rPh sb="5" eb="8">
      <t>ジムキョク</t>
    </rPh>
    <phoneticPr fontId="3"/>
  </si>
  <si>
    <t>公安委員会</t>
    <rPh sb="0" eb="5">
      <t>コウアンイインカイ</t>
    </rPh>
    <phoneticPr fontId="3"/>
  </si>
  <si>
    <t xml:space="preserve"> 感染症対策と府民のくらしを守る取組み</t>
    <phoneticPr fontId="3"/>
  </si>
  <si>
    <t>（１）感染症への対応</t>
    <phoneticPr fontId="3"/>
  </si>
  <si>
    <t>（２）くらしを支えるセーフティネットの充実</t>
    <phoneticPr fontId="3"/>
  </si>
  <si>
    <t>○府民の生活や健康を支える取組みの充実</t>
    <phoneticPr fontId="3"/>
  </si>
  <si>
    <t>○子どもたちの健やかな成長と学びを支える環境の充実</t>
    <rPh sb="1" eb="2">
      <t>コ</t>
    </rPh>
    <rPh sb="7" eb="8">
      <t>スコ</t>
    </rPh>
    <rPh sb="11" eb="13">
      <t>セイチョウ</t>
    </rPh>
    <rPh sb="14" eb="15">
      <t>マナ</t>
    </rPh>
    <rPh sb="17" eb="18">
      <t>ササ</t>
    </rPh>
    <rPh sb="20" eb="22">
      <t>カンキョウ</t>
    </rPh>
    <rPh sb="23" eb="25">
      <t>ジュウジツ</t>
    </rPh>
    <phoneticPr fontId="3"/>
  </si>
  <si>
    <t>○自然災害の教訓を踏まえた災害対応力強化</t>
    <rPh sb="1" eb="3">
      <t>シゼン</t>
    </rPh>
    <rPh sb="3" eb="5">
      <t>サイガイ</t>
    </rPh>
    <rPh sb="6" eb="8">
      <t>キョウクン</t>
    </rPh>
    <rPh sb="9" eb="10">
      <t>フ</t>
    </rPh>
    <rPh sb="13" eb="15">
      <t>サイガイ</t>
    </rPh>
    <rPh sb="15" eb="18">
      <t>タイオウリョク</t>
    </rPh>
    <rPh sb="18" eb="20">
      <t>キョウカ</t>
    </rPh>
    <phoneticPr fontId="3"/>
  </si>
  <si>
    <t xml:space="preserve"> 万博のインパクトを最大限に活かした成長への取組み</t>
    <phoneticPr fontId="3"/>
  </si>
  <si>
    <t>（３）大阪経済の回復</t>
    <phoneticPr fontId="3"/>
  </si>
  <si>
    <t>○物価高騰に対応した取組みの推進</t>
    <rPh sb="1" eb="3">
      <t>ブッカ</t>
    </rPh>
    <rPh sb="3" eb="5">
      <t>コウトウ</t>
    </rPh>
    <rPh sb="6" eb="8">
      <t>タイオウ</t>
    </rPh>
    <rPh sb="10" eb="12">
      <t>トリク</t>
    </rPh>
    <rPh sb="14" eb="16">
      <t>スイシン</t>
    </rPh>
    <phoneticPr fontId="10"/>
  </si>
  <si>
    <t>○国内外から人を呼び込む都市魅力の創出</t>
    <phoneticPr fontId="3"/>
  </si>
  <si>
    <t>（４）万博成功に向けた取組みの加速</t>
    <phoneticPr fontId="3"/>
  </si>
  <si>
    <t>（５）万博をインパクトにした新たな価値の創造・未来への投資</t>
    <phoneticPr fontId="3"/>
  </si>
  <si>
    <t>○ライフサイエンスやカーボンニュートラルなど成長をけん引する産業の創出、イノベーションの促進</t>
    <rPh sb="22" eb="24">
      <t>セイチョウ</t>
    </rPh>
    <rPh sb="27" eb="28">
      <t>イン</t>
    </rPh>
    <rPh sb="30" eb="32">
      <t>サンギョウ</t>
    </rPh>
    <rPh sb="33" eb="35">
      <t>ソウシュツ</t>
    </rPh>
    <rPh sb="44" eb="46">
      <t>ソクシン</t>
    </rPh>
    <phoneticPr fontId="10"/>
  </si>
  <si>
    <t>○スマートシティ化による府民生活の質の向上に向けた取組みの加速</t>
    <phoneticPr fontId="3"/>
  </si>
  <si>
    <t>○IR開業や国際金融都市の実現に向けた取組みの推進</t>
    <rPh sb="3" eb="5">
      <t>カイギョウ</t>
    </rPh>
    <rPh sb="6" eb="8">
      <t>コクサイ</t>
    </rPh>
    <rPh sb="8" eb="10">
      <t>キンユウ</t>
    </rPh>
    <rPh sb="10" eb="12">
      <t>トシ</t>
    </rPh>
    <rPh sb="13" eb="15">
      <t>ジツゲン</t>
    </rPh>
    <rPh sb="16" eb="17">
      <t>ム</t>
    </rPh>
    <rPh sb="19" eb="21">
      <t>トリク</t>
    </rPh>
    <rPh sb="23" eb="25">
      <t>スイシン</t>
    </rPh>
    <phoneticPr fontId="3"/>
  </si>
  <si>
    <t>○大阪のポテンシャルを活かした魅力あるまちづくりの推進</t>
    <phoneticPr fontId="3"/>
  </si>
  <si>
    <t>○大阪の成長を支える人材づくりの推進</t>
    <rPh sb="1" eb="3">
      <t>オオサカ</t>
    </rPh>
    <rPh sb="4" eb="6">
      <t>セイチョウ</t>
    </rPh>
    <rPh sb="7" eb="8">
      <t>ササ</t>
    </rPh>
    <rPh sb="10" eb="12">
      <t>ジンザイ</t>
    </rPh>
    <rPh sb="16" eb="18">
      <t>スイシン</t>
    </rPh>
    <phoneticPr fontId="3"/>
  </si>
  <si>
    <t>区分</t>
    <rPh sb="0" eb="2">
      <t>クブン</t>
    </rPh>
    <phoneticPr fontId="3"/>
  </si>
  <si>
    <t>大阪府地域防災計画推進費</t>
    <rPh sb="0" eb="3">
      <t>オオサカフ</t>
    </rPh>
    <rPh sb="3" eb="5">
      <t>チイキ</t>
    </rPh>
    <rPh sb="5" eb="7">
      <t>ボウサイ</t>
    </rPh>
    <rPh sb="7" eb="9">
      <t>ケイカク</t>
    </rPh>
    <rPh sb="9" eb="12">
      <t>スイシンヒ</t>
    </rPh>
    <phoneticPr fontId="3"/>
  </si>
  <si>
    <t>　備蓄計画等の防災対策の最適化を図るため、直下型地震（上町断層帯等）及び海溝型地震（南海トラフ）による地震・津波の浸水想定及び被害想定の見直しを実施する。</t>
    <rPh sb="1" eb="3">
      <t>ビチク</t>
    </rPh>
    <rPh sb="3" eb="5">
      <t>ケイカク</t>
    </rPh>
    <rPh sb="5" eb="6">
      <t>トウ</t>
    </rPh>
    <rPh sb="7" eb="9">
      <t>ボウサイ</t>
    </rPh>
    <rPh sb="9" eb="11">
      <t>タイサク</t>
    </rPh>
    <rPh sb="12" eb="14">
      <t>サイテキ</t>
    </rPh>
    <rPh sb="14" eb="15">
      <t>カ</t>
    </rPh>
    <rPh sb="16" eb="17">
      <t>ハカ</t>
    </rPh>
    <rPh sb="21" eb="24">
      <t>チョッカガタ</t>
    </rPh>
    <rPh sb="24" eb="26">
      <t>ジシン</t>
    </rPh>
    <rPh sb="27" eb="29">
      <t>ウエマチ</t>
    </rPh>
    <rPh sb="29" eb="32">
      <t>ダンソウタイ</t>
    </rPh>
    <rPh sb="32" eb="33">
      <t>ナド</t>
    </rPh>
    <rPh sb="34" eb="35">
      <t>オヨ</t>
    </rPh>
    <rPh sb="36" eb="39">
      <t>カイコウガタ</t>
    </rPh>
    <rPh sb="39" eb="41">
      <t>ジシン</t>
    </rPh>
    <rPh sb="42" eb="44">
      <t>ナンカイ</t>
    </rPh>
    <rPh sb="51" eb="53">
      <t>ジシン</t>
    </rPh>
    <rPh sb="54" eb="56">
      <t>ツナミ</t>
    </rPh>
    <rPh sb="57" eb="59">
      <t>シンスイ</t>
    </rPh>
    <rPh sb="59" eb="61">
      <t>ソウテイ</t>
    </rPh>
    <rPh sb="61" eb="62">
      <t>オヨ</t>
    </rPh>
    <rPh sb="63" eb="67">
      <t>ヒガイソウテイ</t>
    </rPh>
    <rPh sb="68" eb="70">
      <t>ミナオ</t>
    </rPh>
    <rPh sb="72" eb="74">
      <t>ジッシ</t>
    </rPh>
    <phoneticPr fontId="3"/>
  </si>
  <si>
    <t>　府民に加え、万博開催時の多くの来阪者に対して、災害時に情報を的確に提供し、自らの避難行動等、命を守る行動を実行できるよう防災アプリの開発を行う。</t>
    <rPh sb="1" eb="3">
      <t>フミン</t>
    </rPh>
    <rPh sb="4" eb="5">
      <t>クワ</t>
    </rPh>
    <rPh sb="7" eb="9">
      <t>バンパク</t>
    </rPh>
    <rPh sb="9" eb="11">
      <t>カイサイ</t>
    </rPh>
    <rPh sb="11" eb="12">
      <t>ジ</t>
    </rPh>
    <rPh sb="13" eb="14">
      <t>オオ</t>
    </rPh>
    <rPh sb="16" eb="19">
      <t>ライハンシャ</t>
    </rPh>
    <rPh sb="20" eb="21">
      <t>タイ</t>
    </rPh>
    <rPh sb="24" eb="26">
      <t>サイガイ</t>
    </rPh>
    <rPh sb="26" eb="27">
      <t>ジ</t>
    </rPh>
    <rPh sb="28" eb="30">
      <t>ジョウホウ</t>
    </rPh>
    <rPh sb="31" eb="33">
      <t>テキカク</t>
    </rPh>
    <rPh sb="34" eb="36">
      <t>テイキョウ</t>
    </rPh>
    <rPh sb="38" eb="39">
      <t>ミズカ</t>
    </rPh>
    <rPh sb="41" eb="43">
      <t>ヒナン</t>
    </rPh>
    <rPh sb="43" eb="45">
      <t>コウドウ</t>
    </rPh>
    <rPh sb="45" eb="46">
      <t>ナド</t>
    </rPh>
    <rPh sb="47" eb="48">
      <t>イノチ</t>
    </rPh>
    <rPh sb="49" eb="50">
      <t>マモ</t>
    </rPh>
    <rPh sb="51" eb="53">
      <t>コウドウ</t>
    </rPh>
    <rPh sb="54" eb="56">
      <t>ジッコウ</t>
    </rPh>
    <rPh sb="61" eb="63">
      <t>ボウサイ</t>
    </rPh>
    <rPh sb="67" eb="69">
      <t>カイハツ</t>
    </rPh>
    <rPh sb="70" eb="71">
      <t>オコナ</t>
    </rPh>
    <phoneticPr fontId="3"/>
  </si>
  <si>
    <t>港湾振興費</t>
    <rPh sb="0" eb="2">
      <t>コウワン</t>
    </rPh>
    <rPh sb="2" eb="4">
      <t>シンコウ</t>
    </rPh>
    <rPh sb="4" eb="5">
      <t>ヒ</t>
    </rPh>
    <phoneticPr fontId="3"/>
  </si>
  <si>
    <t>再掲</t>
    <rPh sb="0" eb="2">
      <t>サイケイ</t>
    </rPh>
    <phoneticPr fontId="3"/>
  </si>
  <si>
    <t>　万博までに閘門を設置することで、新たな舟運航路による沿川のにぎわいの創出など淀川の広域連携型まちづくりを促進するとともに防災・減災に寄与するため、閘門設置に係る事業費の一部を負担する。</t>
  </si>
  <si>
    <t>うめきたまちづくり推進費</t>
    <rPh sb="9" eb="11">
      <t>スイシン</t>
    </rPh>
    <rPh sb="11" eb="12">
      <t>ヒ</t>
    </rPh>
    <phoneticPr fontId="3"/>
  </si>
  <si>
    <t>市街地整備総合事業費</t>
    <rPh sb="0" eb="10">
      <t>シガイチセイビソウゴウジギョウヒ</t>
    </rPh>
    <phoneticPr fontId="3"/>
  </si>
  <si>
    <t>SDGs推進費
（NPO等社会課題解決活動支援事業費）</t>
    <rPh sb="12" eb="13">
      <t>トウ</t>
    </rPh>
    <rPh sb="13" eb="19">
      <t>シャカイカダイカイケツ</t>
    </rPh>
    <rPh sb="19" eb="21">
      <t>カツドウ</t>
    </rPh>
    <rPh sb="21" eb="25">
      <t>シエンジギョウ</t>
    </rPh>
    <rPh sb="25" eb="26">
      <t>ヒ</t>
    </rPh>
    <phoneticPr fontId="3"/>
  </si>
  <si>
    <t>　2025年に大阪がめざす未来社会の姿を掲げた「いのち輝く未来社会をめざすビジョン」の実現のため、ビジョンの共有・浸透を図るとともに、「10歳若返りプロジェクトアドバイザー会議」での施策評価を通じて、取組の推進と深化を図る。</t>
  </si>
  <si>
    <t>政策企画部</t>
  </si>
  <si>
    <t>継続</t>
  </si>
  <si>
    <t>SDGs推進費
（NPO等社会課題解決活動支援事業費）</t>
  </si>
  <si>
    <t>外国人材受入環境整備推進事業費</t>
  </si>
  <si>
    <t>社会福祉施設等応援職員派遣支援事業費</t>
  </si>
  <si>
    <t>社会福祉施設等感染症予防重点強化事業費</t>
  </si>
  <si>
    <t>地域医療介護総合確保基金（高齢者福祉事業）
（介護サービス事業所のサービス提供体制確保事業）</t>
  </si>
  <si>
    <t>　介護施設等における感染拡大防止のため、簡易陰圧装置の設置、多床室の個室化改修やゾーニング環境等の整備について補助を行う。</t>
  </si>
  <si>
    <t>老人福祉施設等災害対策事業費補助金
（感染拡大防止事業費補助金）</t>
  </si>
  <si>
    <t>　介護施設等における感染拡大防止のため、換気設備の設置について補助を行う。</t>
  </si>
  <si>
    <t>障がい福祉サービス等事業者継続支援事業費</t>
  </si>
  <si>
    <t>　障がい福祉サービス施設・事業所等が、必要な障がい福祉サービス等を継続して提供できるよう、通常の障がい福祉サービス等の提供時では想定されないかかり増し経費等に対して支援を行う。</t>
  </si>
  <si>
    <t>児童福祉施設事業費
（新型コロナウイルス感染拡大防止対策）</t>
  </si>
  <si>
    <t>保育対策総合支援等事業費
（新型コロナウイルス感染症対策）</t>
  </si>
  <si>
    <t>子ども・子育て支援事業費
（新型コロナウイルス感染拡大防止対策）</t>
  </si>
  <si>
    <t>セーフティネット強化事業費
（生活保護総務事業）</t>
  </si>
  <si>
    <t>包括的支援体制構築推進事業費</t>
  </si>
  <si>
    <t>大阪府福祉基金設置運営費
（地域福祉振興助成金）</t>
  </si>
  <si>
    <t>ヤングケアラー支援体制強化事業費</t>
  </si>
  <si>
    <t>医療的ケア児支援センター事業費</t>
    <rPh sb="12" eb="14">
      <t>ジギョウ</t>
    </rPh>
    <rPh sb="14" eb="15">
      <t>ヒ</t>
    </rPh>
    <phoneticPr fontId="3"/>
  </si>
  <si>
    <t>　各市町村における地域の実情に応じた子どもの貧困対策にかかる施策立案、課題解決を図るため、補助金を交付する。</t>
  </si>
  <si>
    <t>　「子ども輝く未来基金」を活用し、子どもたちに直接届く支援として、学習教材や体験活動への助成などの事業を実施する。</t>
  </si>
  <si>
    <t>　里親制度の普及や新規里親の開拓、里親への委託等の更なる推進を図るため、里親支援機関の取組みを充実させるとともに、児童養護施設等が里親支援を実施する場合の、里親の新規登録等の実績に応じた加算の活用等に取り組む。</t>
  </si>
  <si>
    <t>森林防災・減災対策事業費</t>
    <rPh sb="0" eb="4">
      <t>シンリンボウサイ</t>
    </rPh>
    <rPh sb="5" eb="7">
      <t>ゲンサイ</t>
    </rPh>
    <rPh sb="7" eb="12">
      <t>タイサクジギョウヒ</t>
    </rPh>
    <phoneticPr fontId="3"/>
  </si>
  <si>
    <t>　九州北部豪雨（平成29年7月）や西日本豪雨（平成30年7月）等における被災地の調査などにより得られた新たな知見を踏まえた土石流・流木対策を実施することにより人的被害の軽減を図る。</t>
  </si>
  <si>
    <t>新規</t>
  </si>
  <si>
    <t>ため池防災・減災対策の強化</t>
  </si>
  <si>
    <t>農地防災事業費＜政策的経費＞
（ため池防災事業費）</t>
    <rPh sb="19" eb="21">
      <t>ボウサイ</t>
    </rPh>
    <phoneticPr fontId="9"/>
  </si>
  <si>
    <t>　ため池下流域の被害防止の早期実現に向け、新たな方針のもと、余水吐など防災上重要な施設を中心としたハード事業の加速化や、事前放流など洪水調節機能の強化による下流被害の軽減、デジタル技術等を活用した自動放流によるため池管理の省力化等を進める。</t>
    <rPh sb="3" eb="4">
      <t>イケ</t>
    </rPh>
    <rPh sb="4" eb="7">
      <t>カリュウイキ</t>
    </rPh>
    <rPh sb="8" eb="12">
      <t>ヒガイボウシ</t>
    </rPh>
    <rPh sb="13" eb="17">
      <t>ソウキジツゲン</t>
    </rPh>
    <rPh sb="18" eb="19">
      <t>ム</t>
    </rPh>
    <rPh sb="55" eb="58">
      <t>カソクカ</t>
    </rPh>
    <rPh sb="114" eb="115">
      <t>トウ</t>
    </rPh>
    <rPh sb="116" eb="117">
      <t>スス</t>
    </rPh>
    <phoneticPr fontId="3"/>
  </si>
  <si>
    <t>大阪農産物魅力向上・価値創造事業費</t>
    <rPh sb="16" eb="17">
      <t>ヒ</t>
    </rPh>
    <phoneticPr fontId="3"/>
  </si>
  <si>
    <t>環境保全基金事業費＜政策的経費＞
（万博を契機とした環境・エネルギー先進技術普及事業）</t>
  </si>
  <si>
    <t>環境保全基金事業費＜政策的経費＞
(乗車体験等を通じたゼロエミッション車普及促進事業)</t>
  </si>
  <si>
    <t>森林整備促進事業費
（民間施設における木質空間整備事業）</t>
    <rPh sb="11" eb="15">
      <t>ミンカンシセツ</t>
    </rPh>
    <rPh sb="19" eb="21">
      <t>モクシツ</t>
    </rPh>
    <rPh sb="21" eb="23">
      <t>クウカン</t>
    </rPh>
    <rPh sb="23" eb="25">
      <t>セイビ</t>
    </rPh>
    <rPh sb="25" eb="27">
      <t>ジギョウ</t>
    </rPh>
    <phoneticPr fontId="3"/>
  </si>
  <si>
    <t>居住安定確保促進事業費</t>
  </si>
  <si>
    <t>密集住宅市街地整備促進事業費＜政策的経費＞</t>
    <rPh sb="13" eb="14">
      <t>ヒ</t>
    </rPh>
    <phoneticPr fontId="3"/>
  </si>
  <si>
    <t>建築物震災対策推進事業費＜政策的経費＞</t>
    <rPh sb="13" eb="18">
      <t>セイサクテキケイヒ</t>
    </rPh>
    <phoneticPr fontId="3"/>
  </si>
  <si>
    <t>避難行動の支援（土砂災害・水害）</t>
    <rPh sb="0" eb="2">
      <t>ヒナン</t>
    </rPh>
    <rPh sb="2" eb="4">
      <t>コウドウ</t>
    </rPh>
    <rPh sb="5" eb="7">
      <t>シエン</t>
    </rPh>
    <rPh sb="8" eb="10">
      <t>ドシャ</t>
    </rPh>
    <rPh sb="10" eb="12">
      <t>サイガイ</t>
    </rPh>
    <rPh sb="13" eb="15">
      <t>スイガイ</t>
    </rPh>
    <phoneticPr fontId="3"/>
  </si>
  <si>
    <t>土砂災害対策費
（土砂災害対策事業基礎調査）</t>
    <rPh sb="0" eb="2">
      <t>ドシャ</t>
    </rPh>
    <rPh sb="2" eb="4">
      <t>サイガイ</t>
    </rPh>
    <rPh sb="4" eb="6">
      <t>タイサク</t>
    </rPh>
    <rPh sb="6" eb="7">
      <t>ヒ</t>
    </rPh>
    <rPh sb="9" eb="11">
      <t>ドシャ</t>
    </rPh>
    <rPh sb="11" eb="13">
      <t>サイガイ</t>
    </rPh>
    <rPh sb="13" eb="15">
      <t>タイサク</t>
    </rPh>
    <rPh sb="15" eb="17">
      <t>ジギョウ</t>
    </rPh>
    <rPh sb="17" eb="19">
      <t>キソ</t>
    </rPh>
    <rPh sb="19" eb="21">
      <t>チョウサ</t>
    </rPh>
    <phoneticPr fontId="3"/>
  </si>
  <si>
    <t>三大水門の更新</t>
  </si>
  <si>
    <t>津波・高潮対策費
寝屋川水系改良費
（防潮堤の液状化対策）</t>
    <rPh sb="9" eb="11">
      <t>ネヤ</t>
    </rPh>
    <rPh sb="11" eb="12">
      <t>ガワ</t>
    </rPh>
    <rPh sb="12" eb="14">
      <t>スイケイ</t>
    </rPh>
    <rPh sb="14" eb="16">
      <t>カイリョウ</t>
    </rPh>
    <rPh sb="16" eb="17">
      <t>ヒ</t>
    </rPh>
    <rPh sb="19" eb="22">
      <t>ボウチョウテイ</t>
    </rPh>
    <rPh sb="23" eb="26">
      <t>エキジョウカ</t>
    </rPh>
    <rPh sb="26" eb="28">
      <t>タイサク</t>
    </rPh>
    <phoneticPr fontId="3"/>
  </si>
  <si>
    <t>建築基準指導費＜政策的経費＞</t>
    <rPh sb="0" eb="2">
      <t>ケンチク</t>
    </rPh>
    <rPh sb="2" eb="4">
      <t>キジュン</t>
    </rPh>
    <rPh sb="4" eb="6">
      <t>シドウ</t>
    </rPh>
    <rPh sb="6" eb="7">
      <t>ヒ</t>
    </rPh>
    <rPh sb="8" eb="10">
      <t>セイサク</t>
    </rPh>
    <rPh sb="10" eb="11">
      <t>テキ</t>
    </rPh>
    <rPh sb="11" eb="13">
      <t>ケイヒ</t>
    </rPh>
    <phoneticPr fontId="3"/>
  </si>
  <si>
    <t>都市整備部</t>
  </si>
  <si>
    <t>公共交通戦略推進費
（ユニバーサルデザインタクシー普及促進）</t>
  </si>
  <si>
    <t>福祉のまちづくり推進事業費＜政策的経費＞</t>
    <rPh sb="0" eb="2">
      <t>フクシ</t>
    </rPh>
    <rPh sb="8" eb="10">
      <t>スイシン</t>
    </rPh>
    <rPh sb="10" eb="12">
      <t>ジギョウ</t>
    </rPh>
    <rPh sb="12" eb="13">
      <t>ヒ</t>
    </rPh>
    <rPh sb="14" eb="19">
      <t>セイサクテキケイヒ</t>
    </rPh>
    <phoneticPr fontId="3"/>
  </si>
  <si>
    <t>公共交通戦略推進費
（MaaS促進）</t>
    <rPh sb="0" eb="2">
      <t>コウキョウ</t>
    </rPh>
    <rPh sb="2" eb="4">
      <t>コウツウ</t>
    </rPh>
    <rPh sb="4" eb="6">
      <t>センリャク</t>
    </rPh>
    <rPh sb="6" eb="8">
      <t>スイシン</t>
    </rPh>
    <rPh sb="8" eb="9">
      <t>ヒ</t>
    </rPh>
    <rPh sb="15" eb="17">
      <t>ソクシン</t>
    </rPh>
    <phoneticPr fontId="3"/>
  </si>
  <si>
    <t>万博推進局</t>
    <rPh sb="0" eb="5">
      <t>バンパクスイシンキョク</t>
    </rPh>
    <phoneticPr fontId="3"/>
  </si>
  <si>
    <t>2025年日本国際博覧会推進事業</t>
  </si>
  <si>
    <t>　感染者が発生した介護施設・事業所等のサービス継続のため、かかり増し経費等に対して支援を行う。</t>
    <phoneticPr fontId="3"/>
  </si>
  <si>
    <t>　社会福祉施設等（入所系）の福祉専門職員等が不足した場合、利用者へのサービスを継続するため、応援協力施設への派遣に係る費用を支援する。</t>
    <phoneticPr fontId="3"/>
  </si>
  <si>
    <t>　新型コロナウイルス感染症をはじめとするあらゆる感染症予防対策を重点的に強化するため、感染症の専門家による相談・施設派遣などを行う。</t>
    <phoneticPr fontId="3"/>
  </si>
  <si>
    <t>　民間の資金提供者とNPOとの協働により、様々な社会課題の解決に取り組み、SDGsの達成へ貢献する。</t>
    <rPh sb="1" eb="3">
      <t>ミンカン</t>
    </rPh>
    <rPh sb="4" eb="9">
      <t>シキンテイキョウシャ</t>
    </rPh>
    <rPh sb="15" eb="17">
      <t>キョウドウ</t>
    </rPh>
    <rPh sb="21" eb="23">
      <t>サマザマ</t>
    </rPh>
    <rPh sb="24" eb="28">
      <t>シャカイカダイ</t>
    </rPh>
    <rPh sb="29" eb="31">
      <t>カイケツ</t>
    </rPh>
    <rPh sb="32" eb="33">
      <t>ト</t>
    </rPh>
    <rPh sb="34" eb="35">
      <t>ク</t>
    </rPh>
    <rPh sb="42" eb="44">
      <t>タッセイ</t>
    </rPh>
    <rPh sb="45" eb="47">
      <t>コウケン</t>
    </rPh>
    <phoneticPr fontId="3"/>
  </si>
  <si>
    <t>　市町村において複合化・複雑化した課題を抱える方・世帯を包括的に受け止め、関係機関が連携して解決をめざす支援体制が構築できるよう、研修会の開催やアドバイザー派遣等を行う。</t>
    <rPh sb="1" eb="4">
      <t>シチョウソン</t>
    </rPh>
    <rPh sb="8" eb="11">
      <t>フクゴウカ</t>
    </rPh>
    <rPh sb="12" eb="15">
      <t>フクザツカ</t>
    </rPh>
    <rPh sb="17" eb="19">
      <t>カダイ</t>
    </rPh>
    <rPh sb="20" eb="21">
      <t>カカ</t>
    </rPh>
    <rPh sb="23" eb="24">
      <t>カタ</t>
    </rPh>
    <rPh sb="25" eb="27">
      <t>セタイ</t>
    </rPh>
    <rPh sb="28" eb="31">
      <t>ホウカツテキ</t>
    </rPh>
    <rPh sb="32" eb="33">
      <t>ウ</t>
    </rPh>
    <rPh sb="34" eb="35">
      <t>ト</t>
    </rPh>
    <rPh sb="37" eb="41">
      <t>カンケイキカン</t>
    </rPh>
    <rPh sb="42" eb="44">
      <t>レンケイ</t>
    </rPh>
    <rPh sb="46" eb="48">
      <t>カイケツ</t>
    </rPh>
    <rPh sb="52" eb="56">
      <t>シエンタイセイ</t>
    </rPh>
    <rPh sb="57" eb="59">
      <t>コウチク</t>
    </rPh>
    <rPh sb="65" eb="68">
      <t>ケンシュウカイ</t>
    </rPh>
    <rPh sb="69" eb="71">
      <t>カイサイ</t>
    </rPh>
    <rPh sb="78" eb="81">
      <t>ハケントウ</t>
    </rPh>
    <rPh sb="82" eb="83">
      <t>オコナ</t>
    </rPh>
    <phoneticPr fontId="3"/>
  </si>
  <si>
    <t>　府民の福祉向上の寄与を目的とし、孤独・孤立など福祉課題に取り組むための地域における連携・協働による事業を実施する民間団体に対して助成する。</t>
    <rPh sb="1" eb="3">
      <t>フミン</t>
    </rPh>
    <rPh sb="4" eb="6">
      <t>フクシ</t>
    </rPh>
    <rPh sb="6" eb="8">
      <t>コウジョウ</t>
    </rPh>
    <rPh sb="9" eb="11">
      <t>キヨ</t>
    </rPh>
    <rPh sb="12" eb="14">
      <t>モクテキ</t>
    </rPh>
    <rPh sb="36" eb="38">
      <t>チイキ</t>
    </rPh>
    <rPh sb="42" eb="44">
      <t>レンケイ</t>
    </rPh>
    <rPh sb="45" eb="47">
      <t>キョウドウ</t>
    </rPh>
    <rPh sb="50" eb="52">
      <t>ジギョウ</t>
    </rPh>
    <rPh sb="53" eb="55">
      <t>ジッシ</t>
    </rPh>
    <rPh sb="59" eb="61">
      <t>ダンタイ</t>
    </rPh>
    <phoneticPr fontId="3"/>
  </si>
  <si>
    <t>障がい者雇用№１に向けた企業の取組促進事業費
（誘導・支援事業（特定中小事業主））</t>
    <rPh sb="24" eb="26">
      <t>ユウドウ</t>
    </rPh>
    <rPh sb="27" eb="29">
      <t>シエン</t>
    </rPh>
    <rPh sb="29" eb="31">
      <t>ジギョウ</t>
    </rPh>
    <rPh sb="32" eb="34">
      <t>トクテイ</t>
    </rPh>
    <rPh sb="34" eb="36">
      <t>チュウショウ</t>
    </rPh>
    <rPh sb="36" eb="39">
      <t>ジギョウヌシ</t>
    </rPh>
    <phoneticPr fontId="3"/>
  </si>
  <si>
    <t>　大阪における障がい者雇用の促進を図るため、ハートフル条例に基づき、雇用機会の拡大と職場定着の取組みを誘導・支援する。</t>
  </si>
  <si>
    <t>新事業展開チャレンジ支援事業費</t>
    <rPh sb="0" eb="1">
      <t>シン</t>
    </rPh>
    <rPh sb="1" eb="3">
      <t>ジギョウ</t>
    </rPh>
    <rPh sb="3" eb="5">
      <t>テンカイ</t>
    </rPh>
    <rPh sb="10" eb="12">
      <t>シエン</t>
    </rPh>
    <rPh sb="12" eb="14">
      <t>ジギョウ</t>
    </rPh>
    <rPh sb="14" eb="15">
      <t>ヒ</t>
    </rPh>
    <phoneticPr fontId="3"/>
  </si>
  <si>
    <t>　新型コロナウイルス感染症及び物価高騰等により経営に影響を受けている中小企業者の資金繰りを下支えするための融資制度を実施する。（セーフティネット融資3,500億円の枠内）</t>
    <rPh sb="13" eb="14">
      <t>オヨ</t>
    </rPh>
    <rPh sb="15" eb="19">
      <t>ブッカコウトウ</t>
    </rPh>
    <rPh sb="19" eb="20">
      <t>トウ</t>
    </rPh>
    <phoneticPr fontId="3"/>
  </si>
  <si>
    <t>733,711,500千円
の内数</t>
    <rPh sb="15" eb="17">
      <t>ウチスウ</t>
    </rPh>
    <phoneticPr fontId="3"/>
  </si>
  <si>
    <t>　商店街において、ニューノーマルに沿ったモデル創出の支援に取り組み、その成果の普及等を通じて市町村・商店街を後押しすることで、商店街の活性化と持続的な発展を促進する。</t>
  </si>
  <si>
    <t>商店街店舗魅力向上支援事業</t>
    <rPh sb="0" eb="13">
      <t>ミリョク</t>
    </rPh>
    <phoneticPr fontId="3"/>
  </si>
  <si>
    <t>求職者緊急雇用促進事業費</t>
    <rPh sb="0" eb="3">
      <t>キュウショクシャ</t>
    </rPh>
    <rPh sb="3" eb="7">
      <t>キンキュウコヨウ</t>
    </rPh>
    <rPh sb="7" eb="12">
      <t>ソクシンジギョウヒ</t>
    </rPh>
    <phoneticPr fontId="3"/>
  </si>
  <si>
    <t>DX人材活躍推進事業費</t>
  </si>
  <si>
    <t>北大阪健康医療都市形成推進事業費</t>
    <rPh sb="0" eb="1">
      <t>キタ</t>
    </rPh>
    <rPh sb="1" eb="3">
      <t>オオサカ</t>
    </rPh>
    <rPh sb="3" eb="5">
      <t>ケンコウ</t>
    </rPh>
    <rPh sb="5" eb="7">
      <t>イリョウ</t>
    </rPh>
    <rPh sb="7" eb="9">
      <t>トシ</t>
    </rPh>
    <rPh sb="9" eb="11">
      <t>ケイセイ</t>
    </rPh>
    <rPh sb="11" eb="13">
      <t>スイシン</t>
    </rPh>
    <rPh sb="13" eb="16">
      <t>ジギョウヒ</t>
    </rPh>
    <phoneticPr fontId="0"/>
  </si>
  <si>
    <t>ライフサイエンススタートアップ・エコシステム構築推進事業費</t>
    <rPh sb="22" eb="24">
      <t>コウチク</t>
    </rPh>
    <rPh sb="24" eb="26">
      <t>スイシン</t>
    </rPh>
    <rPh sb="26" eb="29">
      <t>ジギョウヒ</t>
    </rPh>
    <phoneticPr fontId="0"/>
  </si>
  <si>
    <t>　大阪での空飛ぶクルマ実現に向けたアクションプランとなる「大阪版ロードマップ」に掲げた事項を着実に実行し、実現に向けた取組みを加速する。</t>
  </si>
  <si>
    <t>　カーボンニュートラルに資する最先端技術の万博での披露及び万博後の次世代グリーンビジネスとしての展開・拡大をめざし、試作設計や開発・実証を行う事業者に対し、必要な経費の一部を補助する。</t>
  </si>
  <si>
    <t>大阪府中小企業支援交付金
（若手人材等機運醸成事業）</t>
    <rPh sb="14" eb="16">
      <t>ワカテ</t>
    </rPh>
    <rPh sb="16" eb="19">
      <t>ジンザイトウ</t>
    </rPh>
    <rPh sb="19" eb="21">
      <t>キウン</t>
    </rPh>
    <rPh sb="21" eb="23">
      <t>ジョウセイ</t>
    </rPh>
    <rPh sb="23" eb="25">
      <t>ジギョウ</t>
    </rPh>
    <phoneticPr fontId="3"/>
  </si>
  <si>
    <t>大阪府中小企業支援交付金
（大阪スタートアップ・エコシステム拠点都市構築事業）</t>
  </si>
  <si>
    <t>大阪府中小企業支援交付金
（成長志向創業者支援事業費）</t>
    <rPh sb="0" eb="3">
      <t>オオサカフ</t>
    </rPh>
    <rPh sb="3" eb="5">
      <t>チュウショウ</t>
    </rPh>
    <rPh sb="5" eb="7">
      <t>キギョウ</t>
    </rPh>
    <rPh sb="7" eb="9">
      <t>シエン</t>
    </rPh>
    <rPh sb="9" eb="12">
      <t>コウフキン</t>
    </rPh>
    <rPh sb="14" eb="16">
      <t>セイチョウ</t>
    </rPh>
    <rPh sb="16" eb="18">
      <t>シコウ</t>
    </rPh>
    <rPh sb="18" eb="21">
      <t>ソウギョウシャ</t>
    </rPh>
    <rPh sb="21" eb="23">
      <t>シエン</t>
    </rPh>
    <rPh sb="23" eb="26">
      <t>ジギョウヒ</t>
    </rPh>
    <phoneticPr fontId="3"/>
  </si>
  <si>
    <t>　府内中小企業のＤＸ推進について、課題に応じた講座・セミナー及び伴走支援を大阪産業局において実施。生産性の向上と競争力の強化を図る。</t>
  </si>
  <si>
    <t>外国人材マッチングプラットフォーム事業費
（外国人材マッチングプラットフォーム事業）</t>
    <rPh sb="0" eb="4">
      <t>ガイコクジンザイ</t>
    </rPh>
    <rPh sb="17" eb="19">
      <t>ジギョウ</t>
    </rPh>
    <rPh sb="19" eb="20">
      <t>ヒ</t>
    </rPh>
    <rPh sb="39" eb="41">
      <t>ジギョウ</t>
    </rPh>
    <phoneticPr fontId="3"/>
  </si>
  <si>
    <t>私立高等学校等生徒授業料支援補助金</t>
    <rPh sb="0" eb="2">
      <t>シリツ</t>
    </rPh>
    <rPh sb="2" eb="4">
      <t>コウトウ</t>
    </rPh>
    <rPh sb="4" eb="6">
      <t>ガッコウ</t>
    </rPh>
    <rPh sb="6" eb="7">
      <t>トウ</t>
    </rPh>
    <rPh sb="7" eb="9">
      <t>セイト</t>
    </rPh>
    <rPh sb="9" eb="12">
      <t>ジュギョウリョウ</t>
    </rPh>
    <rPh sb="12" eb="14">
      <t>シエン</t>
    </rPh>
    <rPh sb="14" eb="17">
      <t>ホジョキン</t>
    </rPh>
    <phoneticPr fontId="3"/>
  </si>
  <si>
    <t>スクールカウンセラー配置事業費</t>
    <rPh sb="10" eb="12">
      <t>ハイチ</t>
    </rPh>
    <rPh sb="12" eb="15">
      <t>ジギョウヒ</t>
    </rPh>
    <phoneticPr fontId="3"/>
  </si>
  <si>
    <t>自殺対策強化事業費
（若年者層向けSNS相談体制整備事業）</t>
    <rPh sb="0" eb="2">
      <t>ジサツ</t>
    </rPh>
    <rPh sb="2" eb="4">
      <t>タイサク</t>
    </rPh>
    <rPh sb="4" eb="6">
      <t>キョウカ</t>
    </rPh>
    <rPh sb="6" eb="9">
      <t>ジギョウヒ</t>
    </rPh>
    <rPh sb="11" eb="13">
      <t>ジャクネン</t>
    </rPh>
    <rPh sb="13" eb="14">
      <t>シャ</t>
    </rPh>
    <rPh sb="14" eb="15">
      <t>ソウ</t>
    </rPh>
    <rPh sb="15" eb="16">
      <t>ム</t>
    </rPh>
    <rPh sb="20" eb="22">
      <t>ソウダン</t>
    </rPh>
    <rPh sb="22" eb="24">
      <t>タイセイ</t>
    </rPh>
    <rPh sb="24" eb="26">
      <t>セイビ</t>
    </rPh>
    <rPh sb="26" eb="28">
      <t>ジギョウ</t>
    </rPh>
    <phoneticPr fontId="2"/>
  </si>
  <si>
    <t>新型インフルエンザ対策事業
（抗インフルエンザウイルス薬等の備蓄）</t>
  </si>
  <si>
    <t>弱視児・難聴児早期発見・療育推進事業費
（屈折検査導入支援事業）</t>
    <rPh sb="21" eb="23">
      <t>クッセツ</t>
    </rPh>
    <rPh sb="23" eb="25">
      <t>ケンサ</t>
    </rPh>
    <rPh sb="25" eb="27">
      <t>ドウニュウ</t>
    </rPh>
    <rPh sb="27" eb="29">
      <t>シエン</t>
    </rPh>
    <rPh sb="29" eb="31">
      <t>ジギョウ</t>
    </rPh>
    <phoneticPr fontId="15"/>
  </si>
  <si>
    <t>弱視児・難聴児早期発見・療育推進事業費
（ 新生児聴覚検査推進体制確保事業）
（新生児聴覚検査機器購入補助事業）</t>
    <rPh sb="0" eb="2">
      <t>ジャクシ</t>
    </rPh>
    <rPh sb="2" eb="3">
      <t>ジ</t>
    </rPh>
    <rPh sb="4" eb="6">
      <t>ナンチョウ</t>
    </rPh>
    <rPh sb="6" eb="7">
      <t>ジ</t>
    </rPh>
    <rPh sb="7" eb="9">
      <t>ソウキ</t>
    </rPh>
    <rPh sb="9" eb="11">
      <t>ハッケン</t>
    </rPh>
    <rPh sb="12" eb="14">
      <t>リョウイク</t>
    </rPh>
    <rPh sb="14" eb="16">
      <t>スイシン</t>
    </rPh>
    <rPh sb="16" eb="19">
      <t>ジギョウヒ</t>
    </rPh>
    <rPh sb="33" eb="35">
      <t>カクホ</t>
    </rPh>
    <phoneticPr fontId="3"/>
  </si>
  <si>
    <t>大阪・関西万博を見据えたアスマイル推進事業費</t>
    <rPh sb="0" eb="2">
      <t>オオサカ</t>
    </rPh>
    <rPh sb="3" eb="5">
      <t>カンサイ</t>
    </rPh>
    <rPh sb="5" eb="7">
      <t>バンパク</t>
    </rPh>
    <rPh sb="8" eb="10">
      <t>ミス</t>
    </rPh>
    <rPh sb="17" eb="22">
      <t>スイシンジギョウヒ</t>
    </rPh>
    <phoneticPr fontId="3"/>
  </si>
  <si>
    <t>保健事業費
（特定健診受診率向上プロジェクト事業・地域と医師会との連携強化事業）</t>
    <rPh sb="0" eb="2">
      <t>ホケン</t>
    </rPh>
    <rPh sb="2" eb="4">
      <t>ジギョウ</t>
    </rPh>
    <rPh sb="4" eb="5">
      <t>ヒ</t>
    </rPh>
    <rPh sb="7" eb="9">
      <t>トクテイ</t>
    </rPh>
    <rPh sb="9" eb="11">
      <t>ケンシン</t>
    </rPh>
    <rPh sb="11" eb="13">
      <t>ジュシン</t>
    </rPh>
    <rPh sb="13" eb="14">
      <t>リツ</t>
    </rPh>
    <rPh sb="14" eb="16">
      <t>コウジョウ</t>
    </rPh>
    <rPh sb="22" eb="24">
      <t>ジギョウ</t>
    </rPh>
    <rPh sb="25" eb="27">
      <t>チイキ</t>
    </rPh>
    <rPh sb="28" eb="31">
      <t>イシカイ</t>
    </rPh>
    <rPh sb="33" eb="35">
      <t>レンケイ</t>
    </rPh>
    <rPh sb="35" eb="37">
      <t>キョウカ</t>
    </rPh>
    <rPh sb="37" eb="39">
      <t>ジギョウ</t>
    </rPh>
    <phoneticPr fontId="14"/>
  </si>
  <si>
    <t>たばこ対策推進事業費</t>
    <rPh sb="3" eb="5">
      <t>タイサク</t>
    </rPh>
    <rPh sb="5" eb="7">
      <t>スイシン</t>
    </rPh>
    <rPh sb="7" eb="10">
      <t>ジギョウヒ</t>
    </rPh>
    <phoneticPr fontId="4"/>
  </si>
  <si>
    <t>国際金融都市推進事業費</t>
  </si>
  <si>
    <t>　40歳未満の若年者層に対して、SNS相談を実施し、個別支援を必要とする対象者の具体的な支援体制の構築に向けて、関係機関と連携し、多様な相談内容に対応できるよう相談窓口を整備する。</t>
    <phoneticPr fontId="3"/>
  </si>
  <si>
    <t>　小児・AYA世代のがん患者が治療の際に行う妊よう性温存治療費及び温存後生殖補助医療費の一部を助成する。また、重症化予防のため、ウイルス性肝炎患者等の定期検査に係る費用を助成する。　　　　　　</t>
    <rPh sb="31" eb="32">
      <t>オヨ</t>
    </rPh>
    <rPh sb="33" eb="36">
      <t>オンゾンゴ</t>
    </rPh>
    <rPh sb="36" eb="40">
      <t>セイショクホジョ</t>
    </rPh>
    <rPh sb="40" eb="43">
      <t>イリョウヒ</t>
    </rPh>
    <phoneticPr fontId="4"/>
  </si>
  <si>
    <t>感染症予防対策費（経常的経費）
感染症予防対策費（政策的経費）
結核対策関連事業費（経常的経費）
エイズ・梅毒予防対策費
先天性風しん症候群対策事業費</t>
    <phoneticPr fontId="3"/>
  </si>
  <si>
    <t>新規</t>
    <phoneticPr fontId="3"/>
  </si>
  <si>
    <t>スマートシティ戦略推進事業費補助金</t>
    <phoneticPr fontId="3"/>
  </si>
  <si>
    <t>スマートシニアライフ事業費</t>
    <rPh sb="12" eb="13">
      <t>ヒ</t>
    </rPh>
    <phoneticPr fontId="3"/>
  </si>
  <si>
    <t>スーパーシティ推進事業費</t>
    <rPh sb="7" eb="9">
      <t>スイシン</t>
    </rPh>
    <rPh sb="9" eb="11">
      <t>ジギョウ</t>
    </rPh>
    <rPh sb="11" eb="12">
      <t>ヒ</t>
    </rPh>
    <phoneticPr fontId="2"/>
  </si>
  <si>
    <t>　感染症に強い都市づくりを目指し、大学が有する理系・文系の幅広い分野の知を結集し、大阪府・市の政策決定・課題解決につなげていくため、感染症に関する調査研究を行う。</t>
    <rPh sb="13" eb="15">
      <t>メザ</t>
    </rPh>
    <phoneticPr fontId="3"/>
  </si>
  <si>
    <t>大阪公立大学運営費交付金
（大阪公立大学感染症研究推進事業）</t>
    <phoneticPr fontId="3"/>
  </si>
  <si>
    <t>人権啓発等施策推進費
（インターネット上の人権侵害の解消推進事業）</t>
  </si>
  <si>
    <t>　コロナ禍の影響を受け困難・課題を抱えている女性への支援を充実・強化するため、ドーンセンターにおいて相談窓口や交流の場を提供するとともに、SNS相談を実施する。</t>
  </si>
  <si>
    <t>大阪文化芸術創出事業費
（活動支援事業）</t>
    <rPh sb="10" eb="11">
      <t>ヒ</t>
    </rPh>
    <rPh sb="13" eb="19">
      <t>カツドウシエンジギョウ</t>
    </rPh>
    <phoneticPr fontId="3"/>
  </si>
  <si>
    <t>　国の高等教育の修学支援新制度に大阪府独自の制度を加え、大阪公立大学等及び工業高等専門学校の授業料等の無償化（減免）を実施する。</t>
  </si>
  <si>
    <t>大阪魅力発信事業費</t>
    <rPh sb="0" eb="2">
      <t>オオサカ</t>
    </rPh>
    <rPh sb="2" eb="4">
      <t>ミリョク</t>
    </rPh>
    <rPh sb="4" eb="8">
      <t>ハッシンジギョウ</t>
    </rPh>
    <rPh sb="8" eb="9">
      <t>ヒ</t>
    </rPh>
    <phoneticPr fontId="3"/>
  </si>
  <si>
    <t>大阪デスティネーションキャンペーン推進事業費</t>
    <rPh sb="0" eb="2">
      <t>オオサカ</t>
    </rPh>
    <rPh sb="17" eb="21">
      <t>スイシンジギョウ</t>
    </rPh>
    <rPh sb="21" eb="22">
      <t>ヒ</t>
    </rPh>
    <phoneticPr fontId="3"/>
  </si>
  <si>
    <t>　新大学基本構想に基づき、新大学運営に必要な学舎の整備、改修にかかる費用等について大阪市と連携し、支援等を行う。</t>
  </si>
  <si>
    <t>中小企業向け制度融資</t>
    <phoneticPr fontId="3"/>
  </si>
  <si>
    <t>　公益財団法人大阪府国際交流財団が運営する「ウクライナ避難民通訳支援人材バンク制度」を活用し、通訳者の派遣や資料等の翻訳に係る経費を補助することで、ウクライナ避難民を支援する。</t>
    <rPh sb="1" eb="3">
      <t>コウエキ</t>
    </rPh>
    <rPh sb="3" eb="7">
      <t>ザイダンホウジン</t>
    </rPh>
    <rPh sb="7" eb="10">
      <t>オオサカフ</t>
    </rPh>
    <rPh sb="10" eb="12">
      <t>コクサイ</t>
    </rPh>
    <rPh sb="12" eb="16">
      <t>コウリュウザイダン</t>
    </rPh>
    <rPh sb="17" eb="19">
      <t>ウンエイ</t>
    </rPh>
    <rPh sb="27" eb="30">
      <t>ヒナンミン</t>
    </rPh>
    <rPh sb="30" eb="34">
      <t>ツウヤクシエン</t>
    </rPh>
    <rPh sb="34" eb="36">
      <t>ジンザイ</t>
    </rPh>
    <rPh sb="39" eb="41">
      <t>セイド</t>
    </rPh>
    <rPh sb="43" eb="45">
      <t>カツヨウ</t>
    </rPh>
    <rPh sb="47" eb="50">
      <t>ツウヤクシャ</t>
    </rPh>
    <rPh sb="51" eb="53">
      <t>ハケン</t>
    </rPh>
    <rPh sb="54" eb="57">
      <t>シリョウトウ</t>
    </rPh>
    <rPh sb="58" eb="60">
      <t>ホンヤク</t>
    </rPh>
    <rPh sb="61" eb="62">
      <t>カカ</t>
    </rPh>
    <rPh sb="63" eb="65">
      <t>ケイヒ</t>
    </rPh>
    <rPh sb="66" eb="68">
      <t>ホジョ</t>
    </rPh>
    <rPh sb="79" eb="82">
      <t>ヒナンミン</t>
    </rPh>
    <rPh sb="83" eb="85">
      <t>シエン</t>
    </rPh>
    <phoneticPr fontId="3"/>
  </si>
  <si>
    <t>　国内外を問わず人流が増加することが予想されるポストコロナ及び万博開催を見据え、結核、エイズ、梅毒等の感染症拡大防止及び先天性風しん症候群の発生防止に向けた対策を実施する。</t>
    <rPh sb="49" eb="50">
      <t>トウ</t>
    </rPh>
    <rPh sb="58" eb="59">
      <t>オヨ</t>
    </rPh>
    <rPh sb="70" eb="72">
      <t>ハッセイ</t>
    </rPh>
    <rPh sb="72" eb="74">
      <t>ボウシ</t>
    </rPh>
    <phoneticPr fontId="3"/>
  </si>
  <si>
    <t>妊よう性温存治療費助成事業費
肝炎総合対策事業費
（肝炎定期検査費用助成事業）</t>
    <rPh sb="0" eb="1">
      <t>ニン</t>
    </rPh>
    <rPh sb="3" eb="4">
      <t>セイ</t>
    </rPh>
    <rPh sb="4" eb="6">
      <t>オンゾン</t>
    </rPh>
    <rPh sb="6" eb="8">
      <t>チリョウ</t>
    </rPh>
    <rPh sb="9" eb="11">
      <t>ジョセイ</t>
    </rPh>
    <rPh sb="11" eb="13">
      <t>ジギョウ</t>
    </rPh>
    <rPh sb="13" eb="14">
      <t>ヒ</t>
    </rPh>
    <rPh sb="15" eb="17">
      <t>カンエン</t>
    </rPh>
    <rPh sb="17" eb="19">
      <t>ソウゴウ</t>
    </rPh>
    <rPh sb="19" eb="21">
      <t>タイサク</t>
    </rPh>
    <rPh sb="21" eb="23">
      <t>ジギョウ</t>
    </rPh>
    <rPh sb="23" eb="24">
      <t>ヒ</t>
    </rPh>
    <rPh sb="26" eb="28">
      <t>カンエン</t>
    </rPh>
    <rPh sb="28" eb="30">
      <t>テイキ</t>
    </rPh>
    <rPh sb="30" eb="32">
      <t>ケンサ</t>
    </rPh>
    <rPh sb="32" eb="34">
      <t>ヒヨウ</t>
    </rPh>
    <rPh sb="34" eb="36">
      <t>ジョセイ</t>
    </rPh>
    <rPh sb="36" eb="38">
      <t>ジギョウ</t>
    </rPh>
    <phoneticPr fontId="13"/>
  </si>
  <si>
    <t>　新型インフルエンザの入院患者を受け入れる医療機関の設備整備に対し補助を行うとともに、抗インフルエンザウイルス薬や防護服の備蓄、医療従事者への研修等を実施する。</t>
    <phoneticPr fontId="3"/>
  </si>
  <si>
    <t>　ヤングケアラー支援に向けた社会的認知度の向上・支援体制の構築のため、研修や実態把握のための調査等を実施する。</t>
    <phoneticPr fontId="3"/>
  </si>
  <si>
    <t>　民間支援団体による地域におけるヤングケアラー支援のモデル事業に対して助成する。</t>
    <rPh sb="10" eb="12">
      <t>チイキ</t>
    </rPh>
    <rPh sb="23" eb="25">
      <t>シエン</t>
    </rPh>
    <rPh sb="29" eb="31">
      <t>ジギョウ</t>
    </rPh>
    <rPh sb="32" eb="33">
      <t>タイ</t>
    </rPh>
    <rPh sb="35" eb="37">
      <t>ジョセイ</t>
    </rPh>
    <phoneticPr fontId="3"/>
  </si>
  <si>
    <t>　府立高校に在籍するヤングケアラーの早期発見や自己実現に向けた適切な支援につなげるため、学校における相談体制の構築や早期発見力の強化、学習支援等を図る。</t>
    <rPh sb="1" eb="5">
      <t>フリツコウコウ</t>
    </rPh>
    <rPh sb="6" eb="8">
      <t>ザイセキ</t>
    </rPh>
    <rPh sb="18" eb="22">
      <t>ソウキハッケン</t>
    </rPh>
    <rPh sb="23" eb="27">
      <t>ジコジツゲン</t>
    </rPh>
    <rPh sb="28" eb="29">
      <t>ム</t>
    </rPh>
    <rPh sb="31" eb="33">
      <t>テキセツ</t>
    </rPh>
    <rPh sb="34" eb="36">
      <t>シエン</t>
    </rPh>
    <rPh sb="44" eb="46">
      <t>ガッコウ</t>
    </rPh>
    <rPh sb="50" eb="54">
      <t>ソウダンタイセイ</t>
    </rPh>
    <rPh sb="55" eb="57">
      <t>コウチク</t>
    </rPh>
    <rPh sb="58" eb="62">
      <t>ソウキハッケン</t>
    </rPh>
    <rPh sb="62" eb="63">
      <t>リョク</t>
    </rPh>
    <rPh sb="64" eb="66">
      <t>キョウカ</t>
    </rPh>
    <rPh sb="67" eb="72">
      <t>ガクシュウシエントウ</t>
    </rPh>
    <rPh sb="73" eb="74">
      <t>ハカ</t>
    </rPh>
    <phoneticPr fontId="3"/>
  </si>
  <si>
    <t>　医療的ケア児・保護者に対し相談、情報提供、助言等を行う医療的ケア児支援センターを設置し、個々の医療的ケア児の心身の状況に応じた適切な支援につなげる。</t>
    <rPh sb="1" eb="3">
      <t>イリョウ</t>
    </rPh>
    <rPh sb="3" eb="4">
      <t>テキ</t>
    </rPh>
    <rPh sb="6" eb="7">
      <t>ジ</t>
    </rPh>
    <rPh sb="8" eb="11">
      <t>ホゴシャ</t>
    </rPh>
    <rPh sb="12" eb="13">
      <t>タイ</t>
    </rPh>
    <rPh sb="14" eb="16">
      <t>ソウダン</t>
    </rPh>
    <rPh sb="17" eb="19">
      <t>ジョウホウ</t>
    </rPh>
    <rPh sb="19" eb="21">
      <t>テイキョウ</t>
    </rPh>
    <rPh sb="22" eb="24">
      <t>ジョゲン</t>
    </rPh>
    <rPh sb="24" eb="25">
      <t>トウ</t>
    </rPh>
    <rPh sb="26" eb="27">
      <t>オコナ</t>
    </rPh>
    <rPh sb="28" eb="31">
      <t>イリョウテキ</t>
    </rPh>
    <rPh sb="33" eb="36">
      <t>ジシエン</t>
    </rPh>
    <rPh sb="41" eb="43">
      <t>セッチ</t>
    </rPh>
    <rPh sb="45" eb="47">
      <t>ココ</t>
    </rPh>
    <rPh sb="48" eb="51">
      <t>イリョウテキ</t>
    </rPh>
    <rPh sb="53" eb="54">
      <t>ジ</t>
    </rPh>
    <rPh sb="55" eb="57">
      <t>シンシン</t>
    </rPh>
    <rPh sb="58" eb="60">
      <t>ジョウキョウ</t>
    </rPh>
    <rPh sb="61" eb="62">
      <t>オウ</t>
    </rPh>
    <rPh sb="64" eb="66">
      <t>テキセツ</t>
    </rPh>
    <rPh sb="67" eb="69">
      <t>シエン</t>
    </rPh>
    <phoneticPr fontId="3"/>
  </si>
  <si>
    <t>　「弱視」を早期に発見し、早期に治療に繋げられるよう、府内市町村における3歳児健診での屈折検査導入を支援する。</t>
    <rPh sb="2" eb="4">
      <t>ジャクシ</t>
    </rPh>
    <rPh sb="6" eb="8">
      <t>ソウキ</t>
    </rPh>
    <rPh sb="9" eb="11">
      <t>ハッケン</t>
    </rPh>
    <rPh sb="13" eb="15">
      <t>ソウキ</t>
    </rPh>
    <rPh sb="16" eb="18">
      <t>チリョウ</t>
    </rPh>
    <rPh sb="19" eb="20">
      <t>ツナ</t>
    </rPh>
    <rPh sb="27" eb="29">
      <t>フナイ</t>
    </rPh>
    <rPh sb="29" eb="32">
      <t>シチョウソン</t>
    </rPh>
    <rPh sb="37" eb="39">
      <t>サイジ</t>
    </rPh>
    <rPh sb="39" eb="41">
      <t>ケンシン</t>
    </rPh>
    <rPh sb="43" eb="45">
      <t>クッセツ</t>
    </rPh>
    <rPh sb="45" eb="47">
      <t>ケンサ</t>
    </rPh>
    <rPh sb="47" eb="49">
      <t>ドウニュウ</t>
    </rPh>
    <rPh sb="50" eb="52">
      <t>シエン</t>
    </rPh>
    <phoneticPr fontId="3"/>
  </si>
  <si>
    <t>　新生児の聴覚障がいの早期発見・早期療育が図られるよう、府内一元的な検査体制整備を図る。</t>
    <phoneticPr fontId="3"/>
  </si>
  <si>
    <t>　2025年大阪・関西万博に向けた受け入れ環境整備として、事業者への補助を行いユニバーサルデザインタクシーの普及促進を図る。</t>
    <phoneticPr fontId="3"/>
  </si>
  <si>
    <t>　令和元年東日本台風等を踏まえた、土砂災害防止対策基本指針の変更（令和2年8月）を受け、より高精度な地形情報を危険箇所の抽出に活用し、災害リスクの確度を高めつつ、一層の住民への周知に努め、さらなる災害対応能力の強化推進を図る。</t>
    <rPh sb="17" eb="19">
      <t>ドシャ</t>
    </rPh>
    <rPh sb="19" eb="21">
      <t>サイガイ</t>
    </rPh>
    <rPh sb="21" eb="23">
      <t>ボウシ</t>
    </rPh>
    <rPh sb="23" eb="25">
      <t>タイサク</t>
    </rPh>
    <rPh sb="25" eb="27">
      <t>キホン</t>
    </rPh>
    <rPh sb="27" eb="29">
      <t>シシン</t>
    </rPh>
    <rPh sb="30" eb="32">
      <t>ヘンコウ</t>
    </rPh>
    <rPh sb="33" eb="35">
      <t>レイワ</t>
    </rPh>
    <rPh sb="36" eb="37">
      <t>ネン</t>
    </rPh>
    <rPh sb="38" eb="39">
      <t>ガツ</t>
    </rPh>
    <rPh sb="41" eb="42">
      <t>ウ</t>
    </rPh>
    <phoneticPr fontId="3"/>
  </si>
  <si>
    <t>　大阪の子どもたちが、中学校卒業時の進路選択の段階で、家庭の経済状況にかかわらず、自らの希望や能力に応じて自由に学校選択できる機会を保障するとともに、学校間の切磋琢磨を促し、大阪の教育力の向上を図るため、授業料支援補助事業を実施する。</t>
    <phoneticPr fontId="3"/>
  </si>
  <si>
    <t>　万博が達成を目指すSDGsゴールのうち、NO.５「ジェンダー平等の実現」に向け、女性活躍推進イベントと同時期にドーンセンター内で万博のPR活動を行う。</t>
    <rPh sb="4" eb="6">
      <t>タッセイ</t>
    </rPh>
    <rPh sb="7" eb="9">
      <t>メザ</t>
    </rPh>
    <rPh sb="41" eb="47">
      <t>ジョセイカツヤクスイシン</t>
    </rPh>
    <rPh sb="52" eb="55">
      <t>ドウジキ</t>
    </rPh>
    <rPh sb="63" eb="64">
      <t>ナイ</t>
    </rPh>
    <rPh sb="65" eb="67">
      <t>バンパク</t>
    </rPh>
    <rPh sb="73" eb="74">
      <t>オコナ</t>
    </rPh>
    <phoneticPr fontId="3"/>
  </si>
  <si>
    <t>　改正健康増進法及び大阪府受動喫煙防止条例に基づき、望まない受動喫煙を生じさせることのない環境づくりを行い、府民の健康の維持増進を図る。</t>
    <rPh sb="1" eb="3">
      <t>カイセイ</t>
    </rPh>
    <rPh sb="3" eb="5">
      <t>ケンコウ</t>
    </rPh>
    <rPh sb="5" eb="7">
      <t>ゾウシン</t>
    </rPh>
    <phoneticPr fontId="3"/>
  </si>
  <si>
    <t>再生医療万博連携推進事業費</t>
    <phoneticPr fontId="3"/>
  </si>
  <si>
    <t>　府の成長産業（ライフサイエンス産業）の拠点と位置付けている北大阪健康医療都市（健都）の形成を推進する。</t>
    <rPh sb="47" eb="49">
      <t>スイシン</t>
    </rPh>
    <phoneticPr fontId="3"/>
  </si>
  <si>
    <t>　彩都・健都・中之島（未来医療国際拠点）が連携したライフサイエンス分野におけるスタートアップ・エコシステム形成に向けた取組みを推進する。</t>
    <rPh sb="33" eb="35">
      <t>ブンヤ</t>
    </rPh>
    <rPh sb="53" eb="55">
      <t>ケイセイ</t>
    </rPh>
    <rPh sb="56" eb="57">
      <t>ム</t>
    </rPh>
    <rPh sb="59" eb="61">
      <t>トリク</t>
    </rPh>
    <rPh sb="63" eb="65">
      <t>スイシン</t>
    </rPh>
    <phoneticPr fontId="3"/>
  </si>
  <si>
    <t>　大阪スタートアップ・エコシステム・コンソーシアムのメンバーや国支援施策等と連携したスタートアップ創出につながる大阪のエコシステムの情報発信と交流機会の提供等を実施する。</t>
    <rPh sb="80" eb="82">
      <t>ジッシ</t>
    </rPh>
    <phoneticPr fontId="3"/>
  </si>
  <si>
    <t>　府内起業支援機関から推薦を受けたビジネスプランのコンテストを通じ、有望起業家の発掘からハンズオン支援までの一貫した支援を実施する。</t>
    <rPh sb="1" eb="3">
      <t>フナイ</t>
    </rPh>
    <rPh sb="3" eb="5">
      <t>キギョウ</t>
    </rPh>
    <rPh sb="5" eb="9">
      <t>シエンキカン</t>
    </rPh>
    <rPh sb="11" eb="13">
      <t>スイセン</t>
    </rPh>
    <rPh sb="14" eb="15">
      <t>ウ</t>
    </rPh>
    <rPh sb="31" eb="32">
      <t>ツウ</t>
    </rPh>
    <rPh sb="34" eb="36">
      <t>ユウボウ</t>
    </rPh>
    <rPh sb="36" eb="39">
      <t>キギョウイエ</t>
    </rPh>
    <rPh sb="40" eb="42">
      <t>ハックツ</t>
    </rPh>
    <rPh sb="49" eb="51">
      <t>シエン</t>
    </rPh>
    <rPh sb="54" eb="56">
      <t>イッカン</t>
    </rPh>
    <rPh sb="58" eb="60">
      <t>シエン</t>
    </rPh>
    <rPh sb="61" eb="63">
      <t>ジッシ</t>
    </rPh>
    <phoneticPr fontId="3"/>
  </si>
  <si>
    <t>中小企業万博参入促進事業費</t>
    <rPh sb="0" eb="8">
      <t>チュウショウキギョウバンパクサンニュウ</t>
    </rPh>
    <rPh sb="8" eb="10">
      <t>ソクシン</t>
    </rPh>
    <rPh sb="10" eb="12">
      <t>ジギョウ</t>
    </rPh>
    <rPh sb="12" eb="13">
      <t>ヒ</t>
    </rPh>
    <phoneticPr fontId="3"/>
  </si>
  <si>
    <t>福祉部</t>
    <rPh sb="0" eb="3">
      <t>フクシブ</t>
    </rPh>
    <phoneticPr fontId="3"/>
  </si>
  <si>
    <t>水と光とみどりのまちづくり推進事業費
（水と光を活かした水都大阪の魅力創出事業の一部）</t>
    <rPh sb="40" eb="42">
      <t>イチブ</t>
    </rPh>
    <phoneticPr fontId="3"/>
  </si>
  <si>
    <t>水と光とみどりのまちづくり推進事業費
（水と光を活かした水都大阪の魅力創出事業の一部）</t>
    <phoneticPr fontId="3"/>
  </si>
  <si>
    <t>ＳＮＳ活用相談体制整備事業費</t>
    <phoneticPr fontId="3"/>
  </si>
  <si>
    <t>　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phoneticPr fontId="3"/>
  </si>
  <si>
    <t>　大規模地震発生時の人的・経済的被害を軽減することを目的に、住宅、建築物の耐震化を図るとともに、大規模盛土造成地における安全性の把握・確認等を行う。</t>
    <rPh sb="1" eb="9">
      <t>ダイキボジシンハッセイジ</t>
    </rPh>
    <rPh sb="30" eb="32">
      <t>ジュウタク</t>
    </rPh>
    <rPh sb="33" eb="36">
      <t>ケンチクブツ</t>
    </rPh>
    <rPh sb="69" eb="70">
      <t>トウ</t>
    </rPh>
    <rPh sb="71" eb="72">
      <t>オコナ</t>
    </rPh>
    <phoneticPr fontId="3"/>
  </si>
  <si>
    <t>　津波・高潮に備えるため、老朽化が進む三大水門（安治川水門・尻無川水門・木津川水門）について、形式をローラーゲート形式に変更し、新たに水門を建設する。</t>
    <rPh sb="47" eb="49">
      <t>ケイシキ</t>
    </rPh>
    <rPh sb="57" eb="59">
      <t>ケイシキ</t>
    </rPh>
    <rPh sb="60" eb="62">
      <t>ヘンコウ</t>
    </rPh>
    <rPh sb="64" eb="65">
      <t>アラタ</t>
    </rPh>
    <rPh sb="67" eb="69">
      <t>スイモン</t>
    </rPh>
    <rPh sb="70" eb="72">
      <t>ケンセツ</t>
    </rPh>
    <phoneticPr fontId="3"/>
  </si>
  <si>
    <t>　南海トラフ巨大地震に伴う液状化により沈下する恐れがある防潮堤等について、浸水被害が想定される区間において、緊急性の高い箇所から地盤改良工事等を実施する。</t>
    <phoneticPr fontId="3"/>
  </si>
  <si>
    <t>　万博開催地である大阪・関西への注目が集まるタイミングを捉え、大阪で開催する国際会議を積極的に誘致し、海外からのMICE参加者の増加を通じた観光消費の増加をめざし、国際会議等開催助成金・国際会議等誘致支援助成金を創設する。</t>
    <phoneticPr fontId="3"/>
  </si>
  <si>
    <t>　新型コロナ感染症対策を講じた上で実施する公演・展示会に要する施設使用料を支援する。</t>
    <rPh sb="28" eb="29">
      <t>ヨウ</t>
    </rPh>
    <phoneticPr fontId="3"/>
  </si>
  <si>
    <t>スポーツツーリズム推進事業費
（「いのち輝く」スポーツ都市大阪創出事業）</t>
    <rPh sb="9" eb="11">
      <t>スイシン</t>
    </rPh>
    <rPh sb="11" eb="14">
      <t>ジギョウヒ</t>
    </rPh>
    <phoneticPr fontId="3"/>
  </si>
  <si>
    <t>プラスチックごみ対策の推進</t>
    <phoneticPr fontId="3"/>
  </si>
  <si>
    <t>大阪府中小企業支援交付金
（中小企業ＤＸ推進支援事業費）</t>
    <rPh sb="26" eb="27">
      <t>ヒ</t>
    </rPh>
    <phoneticPr fontId="3"/>
  </si>
  <si>
    <t>港湾調査費
（大阪”みなと”カーボンニュートラルポート（CNP)形成事業）</t>
    <rPh sb="0" eb="2">
      <t>コウワン</t>
    </rPh>
    <rPh sb="2" eb="4">
      <t>チョウサ</t>
    </rPh>
    <rPh sb="4" eb="5">
      <t>ヒ</t>
    </rPh>
    <rPh sb="7" eb="9">
      <t>オオサカ</t>
    </rPh>
    <phoneticPr fontId="3"/>
  </si>
  <si>
    <t>2023年G7貿易大臣会合対策事業費</t>
    <rPh sb="4" eb="5">
      <t>ネン</t>
    </rPh>
    <rPh sb="7" eb="9">
      <t>ボウエキ</t>
    </rPh>
    <rPh sb="9" eb="11">
      <t>ダイジン</t>
    </rPh>
    <rPh sb="11" eb="13">
      <t>カイゴウ</t>
    </rPh>
    <rPh sb="13" eb="15">
      <t>タイサク</t>
    </rPh>
    <rPh sb="15" eb="18">
      <t>ジギョウヒ</t>
    </rPh>
    <phoneticPr fontId="3"/>
  </si>
  <si>
    <t>健康寿命延伸プロジェクト事業費</t>
    <rPh sb="0" eb="2">
      <t>ケンコウ</t>
    </rPh>
    <rPh sb="2" eb="4">
      <t>ジュミョウ</t>
    </rPh>
    <rPh sb="4" eb="6">
      <t>エンシン</t>
    </rPh>
    <rPh sb="12" eb="14">
      <t>ジギョウ</t>
    </rPh>
    <rPh sb="14" eb="15">
      <t>ヒ</t>
    </rPh>
    <phoneticPr fontId="14"/>
  </si>
  <si>
    <t>地域医療介護総合確保基金事業費
（外国人介護人材マッチング支援事業）</t>
    <rPh sb="0" eb="2">
      <t>チイキ</t>
    </rPh>
    <rPh sb="2" eb="4">
      <t>イリョウ</t>
    </rPh>
    <rPh sb="4" eb="6">
      <t>カイゴ</t>
    </rPh>
    <rPh sb="6" eb="8">
      <t>ソウゴウ</t>
    </rPh>
    <rPh sb="8" eb="10">
      <t>カクホ</t>
    </rPh>
    <rPh sb="10" eb="12">
      <t>キキン</t>
    </rPh>
    <rPh sb="12" eb="14">
      <t>ジギョウ</t>
    </rPh>
    <rPh sb="14" eb="15">
      <t>ヒ</t>
    </rPh>
    <rPh sb="17" eb="20">
      <t>ガイコクジン</t>
    </rPh>
    <rPh sb="20" eb="22">
      <t>カイゴ</t>
    </rPh>
    <rPh sb="22" eb="24">
      <t>ジンザイ</t>
    </rPh>
    <rPh sb="29" eb="31">
      <t>シエン</t>
    </rPh>
    <rPh sb="31" eb="33">
      <t>ジギョウ</t>
    </rPh>
    <phoneticPr fontId="3"/>
  </si>
  <si>
    <t>スポーツツーリズムの推進</t>
    <rPh sb="10" eb="12">
      <t>スイシン</t>
    </rPh>
    <phoneticPr fontId="3"/>
  </si>
  <si>
    <t>大阪広域データ連携基盤整備事業費
（大阪Myポータル構築・運営事業）</t>
    <phoneticPr fontId="3"/>
  </si>
  <si>
    <t>スマートモビリティの推進
（公共交通MaaS促進、ＡＩオンデマンド交通先行モデル構築）</t>
    <rPh sb="10" eb="12">
      <t>スイシン</t>
    </rPh>
    <rPh sb="14" eb="16">
      <t>コウキョウ</t>
    </rPh>
    <rPh sb="16" eb="18">
      <t>コウツウ</t>
    </rPh>
    <rPh sb="22" eb="24">
      <t>ソクシン</t>
    </rPh>
    <rPh sb="33" eb="35">
      <t>コウツウ</t>
    </rPh>
    <rPh sb="35" eb="37">
      <t>センコウ</t>
    </rPh>
    <rPh sb="40" eb="42">
      <t>コウチク</t>
    </rPh>
    <phoneticPr fontId="3"/>
  </si>
  <si>
    <t>　児童虐待の未然防止・早期発見・早期対応を図るため、LINE相談窓口を設置する。</t>
    <phoneticPr fontId="3"/>
  </si>
  <si>
    <t>　府の所蔵作品を活用し、国内外に現代美術や大阪の魅力を発信。大阪への誘客と万博の機運醸成を図ることにより、大阪のさらなる成長につなげる。</t>
    <rPh sb="1" eb="2">
      <t>フ</t>
    </rPh>
    <rPh sb="3" eb="5">
      <t>ショゾウ</t>
    </rPh>
    <rPh sb="5" eb="7">
      <t>サクヒン</t>
    </rPh>
    <rPh sb="8" eb="10">
      <t>カツヨウ</t>
    </rPh>
    <rPh sb="12" eb="15">
      <t>コクナイガイ</t>
    </rPh>
    <rPh sb="16" eb="18">
      <t>ゲンダイ</t>
    </rPh>
    <rPh sb="18" eb="20">
      <t>ビジュツ</t>
    </rPh>
    <rPh sb="21" eb="23">
      <t>オオサカ</t>
    </rPh>
    <rPh sb="24" eb="26">
      <t>ミリョク</t>
    </rPh>
    <rPh sb="27" eb="29">
      <t>ハッシン</t>
    </rPh>
    <rPh sb="30" eb="32">
      <t>オオサカ</t>
    </rPh>
    <rPh sb="34" eb="36">
      <t>ユウキャク</t>
    </rPh>
    <rPh sb="37" eb="39">
      <t>バンパク</t>
    </rPh>
    <rPh sb="40" eb="42">
      <t>キウン</t>
    </rPh>
    <rPh sb="42" eb="44">
      <t>ジョウセイ</t>
    </rPh>
    <rPh sb="45" eb="46">
      <t>ハカ</t>
    </rPh>
    <rPh sb="53" eb="55">
      <t>オオサカ</t>
    </rPh>
    <rPh sb="60" eb="62">
      <t>セイチョウ</t>
    </rPh>
    <phoneticPr fontId="3"/>
  </si>
  <si>
    <t>　健康寿命の延伸と健康格差の縮小をめざし、「健活10」〈ケンカツテン〉の展開、健活おおさか推進府民会議を中心とした気運醸成及び主体的な健康づくり活動の実践促進等に取り組む。</t>
    <rPh sb="52" eb="54">
      <t>チュウシン</t>
    </rPh>
    <rPh sb="79" eb="80">
      <t>トウ</t>
    </rPh>
    <rPh sb="81" eb="82">
      <t>ト</t>
    </rPh>
    <rPh sb="83" eb="84">
      <t>ク</t>
    </rPh>
    <phoneticPr fontId="4"/>
  </si>
  <si>
    <t>　JR6社と連携し、全国規模の観光キャンペーンを取り組むことで、万博の機運醸成及び誘客・府域周遊促進を行う。</t>
    <phoneticPr fontId="3"/>
  </si>
  <si>
    <t>　万博を契機に大阪を訪れる誰もが快適に過ごすことができるよう、宿泊施設、観光・集客施設、飲食店における心のバリアフリーを推進する。</t>
    <rPh sb="1" eb="3">
      <t>バンパク</t>
    </rPh>
    <rPh sb="4" eb="6">
      <t>ケイキ</t>
    </rPh>
    <rPh sb="7" eb="9">
      <t>オオサカ</t>
    </rPh>
    <rPh sb="10" eb="11">
      <t>オトズ</t>
    </rPh>
    <rPh sb="13" eb="14">
      <t>ダレ</t>
    </rPh>
    <rPh sb="16" eb="18">
      <t>カイテキ</t>
    </rPh>
    <rPh sb="19" eb="20">
      <t>ス</t>
    </rPh>
    <rPh sb="31" eb="33">
      <t>シュクハク</t>
    </rPh>
    <rPh sb="33" eb="35">
      <t>シセツ</t>
    </rPh>
    <rPh sb="36" eb="38">
      <t>カンコウ</t>
    </rPh>
    <rPh sb="39" eb="43">
      <t>シュウキャクシセツ</t>
    </rPh>
    <rPh sb="44" eb="47">
      <t>インショクテン</t>
    </rPh>
    <rPh sb="51" eb="52">
      <t>ココロ</t>
    </rPh>
    <rPh sb="60" eb="62">
      <t>スイシン</t>
    </rPh>
    <phoneticPr fontId="3"/>
  </si>
  <si>
    <t>　2025年大阪・関西万博に向けた受け入れ環境整備として、事業者への補助を行いユニバーサルデザインタクシーの普及促進を図る。</t>
    <phoneticPr fontId="3"/>
  </si>
  <si>
    <t>　夢洲から広域につながる自転車の通行空間において、大阪市や堺市などの関係機関と連携し、路面表示によるルート案内や注意喚起など、安全で快適な自転車通行環境の充実を図る。</t>
    <phoneticPr fontId="3"/>
  </si>
  <si>
    <t>　万博の開催を見据え、大阪環状線内の乗換え駅を中心に、乗換えルートのバリアフリー化等を更に推進する。</t>
    <phoneticPr fontId="3"/>
  </si>
  <si>
    <t>　夢洲を起点とする海上交通事業により万博やIRのインパクトを府営港湾の沿岸市町にまで波及させるため、民間事業者による事業化を促す社会実験を行う。</t>
    <rPh sb="1" eb="3">
      <t>ユメシマ</t>
    </rPh>
    <rPh sb="4" eb="6">
      <t>キテン</t>
    </rPh>
    <rPh sb="9" eb="13">
      <t>カイジョウコウツウ</t>
    </rPh>
    <rPh sb="13" eb="15">
      <t>ジギョウ</t>
    </rPh>
    <rPh sb="18" eb="20">
      <t>バンパク</t>
    </rPh>
    <rPh sb="30" eb="34">
      <t>フエイコウワン</t>
    </rPh>
    <rPh sb="35" eb="39">
      <t>エンガンシマチ</t>
    </rPh>
    <rPh sb="42" eb="44">
      <t>ハキュウ</t>
    </rPh>
    <rPh sb="50" eb="55">
      <t>ミンカンジギョウシャ</t>
    </rPh>
    <rPh sb="58" eb="61">
      <t>ジギョウカ</t>
    </rPh>
    <rPh sb="62" eb="63">
      <t>ウナガ</t>
    </rPh>
    <rPh sb="64" eb="68">
      <t>シャカイジッケン</t>
    </rPh>
    <rPh sb="69" eb="70">
      <t>オコナ</t>
    </rPh>
    <phoneticPr fontId="3"/>
  </si>
  <si>
    <t>　SDGsの達成に向け、ステークホルダーの連携を促すとともに、万博に向けて各主体による自律的な取組みを拡大させていく。</t>
    <phoneticPr fontId="3"/>
  </si>
  <si>
    <t>　民間の資金提供者とNPOとの協働により、様々な社会課題の解決に取り組み、SDGsの達成へ貢献する。</t>
    <phoneticPr fontId="3"/>
  </si>
  <si>
    <t>　市町村による大阪府内産木材利用を加速するため、府有施設において大阪府内産木材による内装木質化を行い、市町村に対して事業検討・実施時に活用可能なモデル事例を具体的に示す。</t>
    <rPh sb="24" eb="25">
      <t>フ</t>
    </rPh>
    <rPh sb="25" eb="26">
      <t>ユウ</t>
    </rPh>
    <rPh sb="26" eb="28">
      <t>シセツ</t>
    </rPh>
    <rPh sb="32" eb="34">
      <t>オオサカ</t>
    </rPh>
    <rPh sb="34" eb="35">
      <t>フ</t>
    </rPh>
    <rPh sb="35" eb="36">
      <t>ナイ</t>
    </rPh>
    <rPh sb="36" eb="37">
      <t>サン</t>
    </rPh>
    <rPh sb="37" eb="39">
      <t>モクザイ</t>
    </rPh>
    <rPh sb="42" eb="44">
      <t>ナイソウ</t>
    </rPh>
    <rPh sb="44" eb="47">
      <t>モクシツカ</t>
    </rPh>
    <rPh sb="48" eb="49">
      <t>オコナ</t>
    </rPh>
    <rPh sb="51" eb="54">
      <t>シチョウソン</t>
    </rPh>
    <rPh sb="55" eb="56">
      <t>タイ</t>
    </rPh>
    <rPh sb="58" eb="60">
      <t>ジギョウ</t>
    </rPh>
    <rPh sb="60" eb="62">
      <t>ケントウ</t>
    </rPh>
    <rPh sb="63" eb="65">
      <t>ジッシ</t>
    </rPh>
    <rPh sb="65" eb="66">
      <t>ジ</t>
    </rPh>
    <rPh sb="67" eb="69">
      <t>カツヨウ</t>
    </rPh>
    <rPh sb="69" eb="71">
      <t>カノウ</t>
    </rPh>
    <rPh sb="75" eb="77">
      <t>ジレイ</t>
    </rPh>
    <rPh sb="78" eb="80">
      <t>グタイ</t>
    </rPh>
    <rPh sb="80" eb="81">
      <t>テキ</t>
    </rPh>
    <rPh sb="82" eb="83">
      <t>シメ</t>
    </rPh>
    <phoneticPr fontId="3"/>
  </si>
  <si>
    <t>　不特定多数の人が利用する民間施設の大阪府内産木材による内外装の木質等を支援し、木材を見て触れ感じる場の創出と、利用促進による大阪府内産木材の需要の拡大を図る。</t>
    <rPh sb="56" eb="60">
      <t>リヨウソクシン</t>
    </rPh>
    <phoneticPr fontId="3"/>
  </si>
  <si>
    <t>　農業分野からのカーボンニュートラル達成に向け、生産から消費まで一体的な取組みを推進し、脱炭素につながる技術の確立や、消費者の意識醸成を実施する。</t>
    <rPh sb="1" eb="5">
      <t>ノウギョウブンヤ</t>
    </rPh>
    <rPh sb="18" eb="20">
      <t>タッセイ</t>
    </rPh>
    <rPh sb="21" eb="22">
      <t>ム</t>
    </rPh>
    <rPh sb="24" eb="26">
      <t>セイサン</t>
    </rPh>
    <rPh sb="28" eb="30">
      <t>ショウヒ</t>
    </rPh>
    <rPh sb="32" eb="35">
      <t>イッタイテキ</t>
    </rPh>
    <rPh sb="36" eb="38">
      <t>トリク</t>
    </rPh>
    <rPh sb="40" eb="42">
      <t>スイシン</t>
    </rPh>
    <rPh sb="44" eb="47">
      <t>ダツタンソ</t>
    </rPh>
    <rPh sb="52" eb="54">
      <t>ギジュツ</t>
    </rPh>
    <rPh sb="55" eb="57">
      <t>カクリツ</t>
    </rPh>
    <rPh sb="59" eb="62">
      <t>ショウヒシャ</t>
    </rPh>
    <rPh sb="63" eb="67">
      <t>イシキジョウセイ</t>
    </rPh>
    <rPh sb="68" eb="70">
      <t>ジッシ</t>
    </rPh>
    <phoneticPr fontId="3"/>
  </si>
  <si>
    <t>　申請者負担の軽減と業務効率の向上等を目的に、紙申請に代わる新たな申請システムを構築する。</t>
    <rPh sb="1" eb="4">
      <t>シンセイシャ</t>
    </rPh>
    <rPh sb="4" eb="6">
      <t>フタン</t>
    </rPh>
    <rPh sb="7" eb="9">
      <t>ケイゲン</t>
    </rPh>
    <rPh sb="10" eb="12">
      <t>ギョウム</t>
    </rPh>
    <rPh sb="12" eb="14">
      <t>コウリツ</t>
    </rPh>
    <rPh sb="15" eb="17">
      <t>コウジョウ</t>
    </rPh>
    <rPh sb="17" eb="18">
      <t>トウ</t>
    </rPh>
    <rPh sb="19" eb="21">
      <t>モクテキ</t>
    </rPh>
    <rPh sb="23" eb="26">
      <t>カミシンセイ</t>
    </rPh>
    <rPh sb="27" eb="28">
      <t>カ</t>
    </rPh>
    <rPh sb="30" eb="31">
      <t>アラ</t>
    </rPh>
    <rPh sb="33" eb="35">
      <t>シンセイ</t>
    </rPh>
    <rPh sb="40" eb="42">
      <t>コウチク</t>
    </rPh>
    <phoneticPr fontId="3"/>
  </si>
  <si>
    <t>　大阪・関西の持続的な経済成長のエンジンとなる世界最高水準の成長型ＩＲの実現に向け、公民連携して、区域整備計画を着実に進める。</t>
    <phoneticPr fontId="3"/>
  </si>
  <si>
    <t>　グランドデザインに基づき、民間の力を最大限活用しながら、多様な主体が一体となったまちづくりを推進する。</t>
    <rPh sb="10" eb="11">
      <t>モト</t>
    </rPh>
    <rPh sb="14" eb="16">
      <t>ミンカン</t>
    </rPh>
    <rPh sb="17" eb="18">
      <t>チカラ</t>
    </rPh>
    <rPh sb="19" eb="22">
      <t>サイダイゲン</t>
    </rPh>
    <rPh sb="22" eb="24">
      <t>カツヨウ</t>
    </rPh>
    <rPh sb="29" eb="31">
      <t>タヨウ</t>
    </rPh>
    <rPh sb="32" eb="34">
      <t>シュタイ</t>
    </rPh>
    <rPh sb="35" eb="37">
      <t>イッタイ</t>
    </rPh>
    <rPh sb="47" eb="49">
      <t>スイシン</t>
    </rPh>
    <phoneticPr fontId="3"/>
  </si>
  <si>
    <t>　うめきた2期区域において、「みどり」を中心とし、斬新で独自性が高く、世界に強く印象付ける「大阪の顔」となる都市空間をもつまちづくりを実現させるため、基盤整備事業等（区画整理、公園整備、新駅設置）を実施する。</t>
    <rPh sb="81" eb="82">
      <t>ナド</t>
    </rPh>
    <phoneticPr fontId="3"/>
  </si>
  <si>
    <t>　多様な都市機能を備えた拠点エリアや産業競争力の強化に資する産業拠点の形成、都市機能立地等の再編のため、土地区画整理事業、市街地再開発事業に補助を行う。</t>
    <rPh sb="1" eb="3">
      <t>タヨウ</t>
    </rPh>
    <rPh sb="4" eb="6">
      <t>トシ</t>
    </rPh>
    <rPh sb="6" eb="8">
      <t>キノウ</t>
    </rPh>
    <rPh sb="9" eb="10">
      <t>ソナ</t>
    </rPh>
    <rPh sb="12" eb="14">
      <t>キョテン</t>
    </rPh>
    <rPh sb="18" eb="20">
      <t>サンギョウ</t>
    </rPh>
    <rPh sb="20" eb="23">
      <t>キョウソウリョク</t>
    </rPh>
    <rPh sb="24" eb="26">
      <t>キョウカ</t>
    </rPh>
    <rPh sb="27" eb="28">
      <t>シ</t>
    </rPh>
    <rPh sb="30" eb="34">
      <t>サンギョウキョテン</t>
    </rPh>
    <rPh sb="35" eb="37">
      <t>ケイセイ</t>
    </rPh>
    <rPh sb="38" eb="42">
      <t>トシキノウ</t>
    </rPh>
    <rPh sb="42" eb="44">
      <t>リッチ</t>
    </rPh>
    <rPh sb="44" eb="45">
      <t>トウ</t>
    </rPh>
    <rPh sb="46" eb="48">
      <t>サイヘン</t>
    </rPh>
    <phoneticPr fontId="3"/>
  </si>
  <si>
    <t>　広域的な高速道路ネットワークのミッシングリンクの解消に向けて、大阪・関西の成長のために必要なインフラである、淀川左岸線（２期）の整備促進を図る。
（事業主体：大阪市、阪神高速道路㈱）</t>
    <phoneticPr fontId="3"/>
  </si>
  <si>
    <t>　広域的な高速道路ネットワークのミッシングリンクの解消に向けて、大阪・関西の成長のために必要なインフラである、淀川左岸線延伸部の整備促進を図る。
（事業主体：国土交通省、阪神高速道路㈱、西日本高速道路㈱）</t>
    <phoneticPr fontId="3"/>
  </si>
  <si>
    <t>　既存の鉄道を環状方向に結節し、広域的な鉄道ネットワークを形成するとともに、沿線地域の活性化に寄与する大阪モノレールの延伸に関する工事・設計等を進める。</t>
    <rPh sb="51" eb="53">
      <t>オオサカ</t>
    </rPh>
    <rPh sb="59" eb="61">
      <t>エンシン</t>
    </rPh>
    <rPh sb="62" eb="63">
      <t>カン</t>
    </rPh>
    <rPh sb="65" eb="67">
      <t>コウジ</t>
    </rPh>
    <rPh sb="68" eb="70">
      <t>セッケイ</t>
    </rPh>
    <rPh sb="70" eb="71">
      <t>トウ</t>
    </rPh>
    <rPh sb="72" eb="73">
      <t>スス</t>
    </rPh>
    <phoneticPr fontId="9"/>
  </si>
  <si>
    <t>　国土軸上の新大阪や大阪都心部（キタ・ミナミ）と関西国際空港や大阪南部地域間のアクセス強化等に資するなにわ筋線の整備促進を図る。（整備主体：関西高速鉄道㈱、運行主体：西日本旅客鉄道㈱・南海電気鉄道㈱)</t>
    <rPh sb="56" eb="58">
      <t>セイビ</t>
    </rPh>
    <rPh sb="58" eb="60">
      <t>ソクシン</t>
    </rPh>
    <rPh sb="61" eb="62">
      <t>ハカ</t>
    </rPh>
    <phoneticPr fontId="9"/>
  </si>
  <si>
    <t>　「大阪農業つなぐセンター」を設置し、半農・半Ｘやテレワークの隙間時間を活用した農業を広く普及啓発するとともに農業体験等の受け入れ農家の紹介により多様な担い手を確保する。また、コロナ禍で副業等に農業を取り入れる企業等を登録し、農作業請負等により農業現場における労働力を確保する。</t>
    <phoneticPr fontId="3"/>
  </si>
  <si>
    <t>　大阪農業のさらなる強化・産地維持発展のため、農業者団体等を中心に自作でスマート農業設備を導入できるよう支援する。</t>
    <rPh sb="33" eb="35">
      <t>ジサク</t>
    </rPh>
    <rPh sb="52" eb="54">
      <t>シエン</t>
    </rPh>
    <phoneticPr fontId="3"/>
  </si>
  <si>
    <t>　宅地造成及び特定盛土等規制法（盛土規制法）の運用開始にあたり規制区域の指定を行うための基礎調査を実施する。</t>
    <rPh sb="1" eb="3">
      <t>タクチ</t>
    </rPh>
    <rPh sb="3" eb="5">
      <t>ゾウセイ</t>
    </rPh>
    <rPh sb="5" eb="6">
      <t>オヨ</t>
    </rPh>
    <rPh sb="7" eb="9">
      <t>トクテイ</t>
    </rPh>
    <rPh sb="9" eb="11">
      <t>モリド</t>
    </rPh>
    <rPh sb="11" eb="12">
      <t>トウ</t>
    </rPh>
    <rPh sb="12" eb="15">
      <t>キセイホウ</t>
    </rPh>
    <rPh sb="16" eb="18">
      <t>モリド</t>
    </rPh>
    <rPh sb="18" eb="21">
      <t>キセイホウ</t>
    </rPh>
    <rPh sb="23" eb="25">
      <t>ウンヨウ</t>
    </rPh>
    <rPh sb="25" eb="27">
      <t>カイシ</t>
    </rPh>
    <rPh sb="31" eb="33">
      <t>キセイ</t>
    </rPh>
    <rPh sb="33" eb="35">
      <t>クイキ</t>
    </rPh>
    <rPh sb="36" eb="38">
      <t>シテイ</t>
    </rPh>
    <rPh sb="39" eb="40">
      <t>オコナ</t>
    </rPh>
    <rPh sb="44" eb="46">
      <t>キソ</t>
    </rPh>
    <rPh sb="46" eb="48">
      <t>チョウサ</t>
    </rPh>
    <rPh sb="49" eb="51">
      <t>ジッシ</t>
    </rPh>
    <phoneticPr fontId="3"/>
  </si>
  <si>
    <t>　住宅・建築物に関する脱炭素化等の環境配慮に関する制度の普及啓発をすすめることにより、カーボンニュートラルに向けた府民の行動変容につなげる。</t>
    <rPh sb="1" eb="3">
      <t>ジュウタク</t>
    </rPh>
    <rPh sb="4" eb="7">
      <t>ケンチクブツ</t>
    </rPh>
    <rPh sb="8" eb="9">
      <t>カン</t>
    </rPh>
    <rPh sb="11" eb="15">
      <t>ダツタンソカ</t>
    </rPh>
    <rPh sb="15" eb="16">
      <t>トウ</t>
    </rPh>
    <rPh sb="17" eb="19">
      <t>カンキョウ</t>
    </rPh>
    <rPh sb="19" eb="21">
      <t>ハイリョ</t>
    </rPh>
    <rPh sb="22" eb="23">
      <t>カン</t>
    </rPh>
    <rPh sb="25" eb="27">
      <t>セイド</t>
    </rPh>
    <rPh sb="28" eb="32">
      <t>フキュウケイハツ</t>
    </rPh>
    <rPh sb="54" eb="55">
      <t>ム</t>
    </rPh>
    <rPh sb="57" eb="59">
      <t>フミン</t>
    </rPh>
    <rPh sb="60" eb="64">
      <t>コウドウヘンヨウ</t>
    </rPh>
    <phoneticPr fontId="3"/>
  </si>
  <si>
    <t>子どもの貧困緊急対策事業費補助金</t>
    <phoneticPr fontId="3"/>
  </si>
  <si>
    <t>子ども輝く未来基金事業費</t>
    <phoneticPr fontId="3"/>
  </si>
  <si>
    <t>児童虐待対策費
（SNSを活用した児童虐待防止相談事業）</t>
    <phoneticPr fontId="3"/>
  </si>
  <si>
    <t>子ども家庭センター改修費</t>
    <phoneticPr fontId="3"/>
  </si>
  <si>
    <t>里親委託推進事業費</t>
    <phoneticPr fontId="3"/>
  </si>
  <si>
    <t>大阪公立大学等授業料等支援事業費</t>
    <phoneticPr fontId="3"/>
  </si>
  <si>
    <t>知的障がい支援学校新校整備事業費</t>
    <phoneticPr fontId="3"/>
  </si>
  <si>
    <t>土砂埋立等規制事業費＜政策的経費＞</t>
    <phoneticPr fontId="3"/>
  </si>
  <si>
    <t>津波・高潮対策費
（三大水門の更新）</t>
    <phoneticPr fontId="3"/>
  </si>
  <si>
    <t>中小企業向け融資資金貸付金</t>
    <phoneticPr fontId="3"/>
  </si>
  <si>
    <t>商店街等モデル創出普及事業費</t>
    <rPh sb="0" eb="13">
      <t>モデル</t>
    </rPh>
    <rPh sb="13" eb="14">
      <t>ヒ</t>
    </rPh>
    <phoneticPr fontId="3"/>
  </si>
  <si>
    <t>いのち輝く未来社会をめざすビジョン推進費</t>
    <phoneticPr fontId="3"/>
  </si>
  <si>
    <t>2025年日本国際博覧会対策事業費
（機運醸成アクションプラン関連）</t>
    <rPh sb="19" eb="21">
      <t>キウン</t>
    </rPh>
    <rPh sb="21" eb="23">
      <t>ジョウセイ</t>
    </rPh>
    <rPh sb="31" eb="33">
      <t>カンレン</t>
    </rPh>
    <phoneticPr fontId="3"/>
  </si>
  <si>
    <t>再生医療万博連携推進事業費</t>
    <phoneticPr fontId="3"/>
  </si>
  <si>
    <t>交通安全施設等整備費
（自転車通行環境整備事業）</t>
    <rPh sb="12" eb="15">
      <t>ジテンシャ</t>
    </rPh>
    <rPh sb="15" eb="19">
      <t>ツウコウカンキョウ</t>
    </rPh>
    <rPh sb="19" eb="21">
      <t>セイビ</t>
    </rPh>
    <rPh sb="21" eb="23">
      <t>ジギョウ</t>
    </rPh>
    <phoneticPr fontId="3"/>
  </si>
  <si>
    <t>リサイクル社会推進事業費＜政策的経費＞（使い捨てプラスチックごみ対策推進事業）</t>
    <phoneticPr fontId="3"/>
  </si>
  <si>
    <t>環境保全基金事業費＜政策的経費＞
（おおさかプラスチックごみゼロ宣言推進事業）</t>
    <phoneticPr fontId="3"/>
  </si>
  <si>
    <t>大阪府中小企業支援交付金
（海外スタートアップ誘致・定着強化事業）</t>
    <phoneticPr fontId="3"/>
  </si>
  <si>
    <t>大阪公立大学運営費交付金
（イノベーション・アカデミー構想推進事業）</t>
    <phoneticPr fontId="3"/>
  </si>
  <si>
    <t>空飛ぶクルマ都市型ビジネス創造都市推進事業費</t>
    <phoneticPr fontId="3"/>
  </si>
  <si>
    <t>環境保全基金事業費＜政策的経費＞
（サプライチェーン全体のCO2排出量見える化モデル事業）</t>
    <rPh sb="26" eb="28">
      <t>ゼンタイ</t>
    </rPh>
    <rPh sb="32" eb="34">
      <t>ハイシュツ</t>
    </rPh>
    <rPh sb="34" eb="35">
      <t>リョウ</t>
    </rPh>
    <rPh sb="35" eb="36">
      <t>ミ</t>
    </rPh>
    <rPh sb="38" eb="39">
      <t>カ</t>
    </rPh>
    <rPh sb="42" eb="44">
      <t>ジギョウ</t>
    </rPh>
    <phoneticPr fontId="3"/>
  </si>
  <si>
    <t>森林整備促進事業費
（大阪府内産木材利用促進モデル事業）</t>
    <phoneticPr fontId="3"/>
  </si>
  <si>
    <t>大阪産（もん）グローバルブランド化促進事業費
（大阪産(もん)を活用した脱炭素化推進事業 ）</t>
    <phoneticPr fontId="3"/>
  </si>
  <si>
    <t>建築物等環境推進事業費＜政策的経費＞</t>
    <rPh sb="0" eb="3">
      <t>ケンチクブツ</t>
    </rPh>
    <rPh sb="3" eb="4">
      <t>トウ</t>
    </rPh>
    <rPh sb="4" eb="6">
      <t>カンキョウ</t>
    </rPh>
    <rPh sb="6" eb="8">
      <t>スイシン</t>
    </rPh>
    <rPh sb="8" eb="10">
      <t>ジギョウ</t>
    </rPh>
    <rPh sb="10" eb="11">
      <t>ヒ</t>
    </rPh>
    <rPh sb="12" eb="15">
      <t>セイサクテキ</t>
    </rPh>
    <rPh sb="15" eb="17">
      <t>ケイヒ</t>
    </rPh>
    <phoneticPr fontId="3"/>
  </si>
  <si>
    <t>農の成長産業化推進事業費
（経営強化チャレンジプロジェクト事業）</t>
    <phoneticPr fontId="3"/>
  </si>
  <si>
    <t>デジタルサービス導入促進事業費補助金</t>
    <phoneticPr fontId="3"/>
  </si>
  <si>
    <t>ＡＩオンデマンド交通モデル事業費補助金</t>
    <rPh sb="8" eb="10">
      <t>コウツウ</t>
    </rPh>
    <rPh sb="13" eb="15">
      <t>ジギョウ</t>
    </rPh>
    <rPh sb="15" eb="16">
      <t>ヒ</t>
    </rPh>
    <rPh sb="16" eb="19">
      <t>ホジョキン</t>
    </rPh>
    <phoneticPr fontId="3"/>
  </si>
  <si>
    <t>大阪広域データ連携基盤整備事業費
（大阪広域データ連携基盤整備事業　等）</t>
    <rPh sb="0" eb="2">
      <t>オオサカ</t>
    </rPh>
    <rPh sb="2" eb="4">
      <t>コウイキ</t>
    </rPh>
    <rPh sb="7" eb="9">
      <t>レンケイ</t>
    </rPh>
    <rPh sb="9" eb="11">
      <t>キバン</t>
    </rPh>
    <rPh sb="11" eb="13">
      <t>セイビ</t>
    </rPh>
    <rPh sb="13" eb="15">
      <t>ジギョウ</t>
    </rPh>
    <rPh sb="15" eb="16">
      <t>ヒ</t>
    </rPh>
    <rPh sb="34" eb="35">
      <t>トウ</t>
    </rPh>
    <phoneticPr fontId="2"/>
  </si>
  <si>
    <t>ＩＲ事業化推進事業費</t>
    <phoneticPr fontId="3"/>
  </si>
  <si>
    <t>グランドデザイン推進費
（グランドデザイン推進事業）</t>
    <rPh sb="8" eb="11">
      <t>スイシンヒ</t>
    </rPh>
    <rPh sb="21" eb="23">
      <t>スイシン</t>
    </rPh>
    <rPh sb="23" eb="25">
      <t>ジギョウ</t>
    </rPh>
    <phoneticPr fontId="3"/>
  </si>
  <si>
    <t>阪神高速道路建設費
（淀川左岸線（２期）の整備促進）</t>
    <phoneticPr fontId="3"/>
  </si>
  <si>
    <t>国直轄事業負担金
（淀川左岸線延伸部の整備促進）</t>
    <phoneticPr fontId="3"/>
  </si>
  <si>
    <t>モノレール道整備費（建設）</t>
    <phoneticPr fontId="3"/>
  </si>
  <si>
    <t>大阪圏鉄道網整備費
（なにわ筋線の整備促進）</t>
    <phoneticPr fontId="3"/>
  </si>
  <si>
    <t>新大学学舎整備事業費</t>
    <phoneticPr fontId="3"/>
  </si>
  <si>
    <t>大阪港湾局運営費負担金
（集貨機能強化対策事業費）</t>
    <phoneticPr fontId="3"/>
  </si>
  <si>
    <t>外国人医療体制整備事業費</t>
    <phoneticPr fontId="3"/>
  </si>
  <si>
    <t>依存症対策強化事業費</t>
    <rPh sb="0" eb="3">
      <t>イゾンショウ</t>
    </rPh>
    <rPh sb="9" eb="10">
      <t>ヒ</t>
    </rPh>
    <phoneticPr fontId="4"/>
  </si>
  <si>
    <t>英語教育推進事業費</t>
    <rPh sb="0" eb="2">
      <t>エイゴ</t>
    </rPh>
    <rPh sb="2" eb="4">
      <t>キョウイク</t>
    </rPh>
    <rPh sb="4" eb="6">
      <t>スイシン</t>
    </rPh>
    <rPh sb="6" eb="8">
      <t>ジギョウ</t>
    </rPh>
    <phoneticPr fontId="3"/>
  </si>
  <si>
    <t>療育手帳申請管理システム構築事業費
（療育手帳に係る業務のDX化事業）</t>
    <rPh sb="19" eb="23">
      <t>リョウイクテチョウ</t>
    </rPh>
    <rPh sb="24" eb="25">
      <t>カカ</t>
    </rPh>
    <rPh sb="26" eb="28">
      <t>ギョウム</t>
    </rPh>
    <rPh sb="31" eb="32">
      <t>カ</t>
    </rPh>
    <rPh sb="32" eb="34">
      <t>ジギョウ</t>
    </rPh>
    <phoneticPr fontId="3"/>
  </si>
  <si>
    <t>グランドデザイン推進費
（広域拠点開発事業（新大阪駅周辺、大阪城東部、夢洲））</t>
    <phoneticPr fontId="3"/>
  </si>
  <si>
    <t>防災アプリ導入事業費</t>
    <rPh sb="0" eb="2">
      <t>ボウサイ</t>
    </rPh>
    <rPh sb="5" eb="7">
      <t>ドウニュウ</t>
    </rPh>
    <rPh sb="7" eb="9">
      <t>ジギョウ</t>
    </rPh>
    <rPh sb="9" eb="10">
      <t>ヒ</t>
    </rPh>
    <phoneticPr fontId="3"/>
  </si>
  <si>
    <t>ものづくりイノベーション等推進事業費
（ものづくりイノベーション推進事業）</t>
    <rPh sb="12" eb="13">
      <t>トウ</t>
    </rPh>
    <rPh sb="13" eb="15">
      <t>スイシン</t>
    </rPh>
    <rPh sb="15" eb="18">
      <t>ジギョウヒ</t>
    </rPh>
    <phoneticPr fontId="3"/>
  </si>
  <si>
    <t>SDGs推進費
（SDGsビジョン推進事業費）</t>
    <phoneticPr fontId="3"/>
  </si>
  <si>
    <t>心のバリアフリー認定推進事業費</t>
    <rPh sb="0" eb="1">
      <t>ココロ</t>
    </rPh>
    <rPh sb="8" eb="10">
      <t>ニンテイ</t>
    </rPh>
    <rPh sb="10" eb="12">
      <t>スイシン</t>
    </rPh>
    <rPh sb="12" eb="14">
      <t>ジギョウ</t>
    </rPh>
    <phoneticPr fontId="3"/>
  </si>
  <si>
    <t>スタートアップ活躍促進事業費
（グローバルスタートアップ成長支援事業）</t>
    <rPh sb="7" eb="9">
      <t>カツヤク</t>
    </rPh>
    <rPh sb="9" eb="11">
      <t>ソクシン</t>
    </rPh>
    <rPh sb="11" eb="14">
      <t>ジギョウヒ</t>
    </rPh>
    <rPh sb="28" eb="34">
      <t>セイチョウシエンジギョウ</t>
    </rPh>
    <phoneticPr fontId="3"/>
  </si>
  <si>
    <t>大阪エコ農業総合推進対策事業費＜政策的経費＞
（脱炭素型農業推進事業）</t>
    <rPh sb="24" eb="28">
      <t>ダツタンソガタ</t>
    </rPh>
    <rPh sb="28" eb="30">
      <t>ノウギョウ</t>
    </rPh>
    <rPh sb="30" eb="34">
      <t>スイシンジギョウ</t>
    </rPh>
    <phoneticPr fontId="3"/>
  </si>
  <si>
    <t>観光促進費
（万博に向けた観光トッププロモーション）</t>
    <rPh sb="0" eb="2">
      <t>カンコウ</t>
    </rPh>
    <rPh sb="2" eb="4">
      <t>ソクシン</t>
    </rPh>
    <rPh sb="4" eb="5">
      <t>ヒ</t>
    </rPh>
    <rPh sb="7" eb="9">
      <t>バンパク</t>
    </rPh>
    <rPh sb="10" eb="11">
      <t>ム</t>
    </rPh>
    <rPh sb="13" eb="15">
      <t>カンコウ</t>
    </rPh>
    <phoneticPr fontId="3"/>
  </si>
  <si>
    <t>ツーリズムEXPOジャパン2023開催支援事業費</t>
    <rPh sb="17" eb="19">
      <t>カイサイ</t>
    </rPh>
    <rPh sb="19" eb="21">
      <t>シエン</t>
    </rPh>
    <rPh sb="21" eb="23">
      <t>ジギョウ</t>
    </rPh>
    <phoneticPr fontId="3"/>
  </si>
  <si>
    <t>MICE誘致推進事業費
（万博と連携した国際会議等誘致・開催支援事業）</t>
    <rPh sb="4" eb="6">
      <t>ユウチ</t>
    </rPh>
    <rPh sb="6" eb="10">
      <t>スイシンジギョウ</t>
    </rPh>
    <rPh sb="10" eb="11">
      <t>ヒ</t>
    </rPh>
    <rPh sb="13" eb="15">
      <t>バンパク</t>
    </rPh>
    <rPh sb="16" eb="18">
      <t>レンケイ</t>
    </rPh>
    <rPh sb="30" eb="32">
      <t>シエン</t>
    </rPh>
    <phoneticPr fontId="3"/>
  </si>
  <si>
    <t>周遊促進事業費
（観光コンテンツ開発事業）</t>
    <rPh sb="0" eb="2">
      <t>シュウユウ</t>
    </rPh>
    <rPh sb="2" eb="4">
      <t>ソクシン</t>
    </rPh>
    <rPh sb="4" eb="7">
      <t>ジギョウヒ</t>
    </rPh>
    <rPh sb="9" eb="11">
      <t>カンコウ</t>
    </rPh>
    <rPh sb="16" eb="18">
      <t>カイハツ</t>
    </rPh>
    <rPh sb="18" eb="20">
      <t>ジギョウ</t>
    </rPh>
    <phoneticPr fontId="3"/>
  </si>
  <si>
    <t>周遊促進事業費
（集客イベントの開催等）</t>
    <rPh sb="0" eb="2">
      <t>シュウユウ</t>
    </rPh>
    <rPh sb="2" eb="4">
      <t>ソクシン</t>
    </rPh>
    <rPh sb="4" eb="7">
      <t>ジギョウヒ</t>
    </rPh>
    <rPh sb="9" eb="11">
      <t>シュウキャク</t>
    </rPh>
    <rPh sb="16" eb="18">
      <t>カイサイ</t>
    </rPh>
    <rPh sb="18" eb="19">
      <t>トウ</t>
    </rPh>
    <phoneticPr fontId="3"/>
  </si>
  <si>
    <t>　万博を契機として、アーバンスポーツを核にしたイベントの開催など、誰もが楽しめるユニバーサルなスポーツツーリズムを展開し、「いのち輝く」スポーツ都市の実現を図る。</t>
    <rPh sb="1" eb="3">
      <t>バンパク</t>
    </rPh>
    <rPh sb="4" eb="6">
      <t>ケイキ</t>
    </rPh>
    <rPh sb="19" eb="20">
      <t>カク</t>
    </rPh>
    <rPh sb="28" eb="30">
      <t>カイサイ</t>
    </rPh>
    <rPh sb="33" eb="34">
      <t>ダレ</t>
    </rPh>
    <rPh sb="36" eb="37">
      <t>タノ</t>
    </rPh>
    <rPh sb="57" eb="59">
      <t>テンカイ</t>
    </rPh>
    <rPh sb="65" eb="66">
      <t>カガヤ</t>
    </rPh>
    <rPh sb="72" eb="74">
      <t>トシ</t>
    </rPh>
    <rPh sb="75" eb="77">
      <t>ジツゲン</t>
    </rPh>
    <rPh sb="78" eb="79">
      <t>ハカ</t>
    </rPh>
    <phoneticPr fontId="3"/>
  </si>
  <si>
    <t>万博記念公園駅前地区事業者誘致業務</t>
    <rPh sb="0" eb="2">
      <t>バンパク</t>
    </rPh>
    <rPh sb="2" eb="4">
      <t>キネン</t>
    </rPh>
    <rPh sb="4" eb="6">
      <t>コウエン</t>
    </rPh>
    <rPh sb="6" eb="8">
      <t>エキマエ</t>
    </rPh>
    <rPh sb="8" eb="10">
      <t>チク</t>
    </rPh>
    <rPh sb="10" eb="13">
      <t>ジギョウシャ</t>
    </rPh>
    <rPh sb="13" eb="15">
      <t>ユウチ</t>
    </rPh>
    <rPh sb="15" eb="17">
      <t>ギョウム</t>
    </rPh>
    <phoneticPr fontId="3"/>
  </si>
  <si>
    <t>　万博記念公園駅前周辺地区において、公募で選ばれた事業者とともに「大規模アリーナを中核とした大阪・関西を代表する新たなスポーツ・文化の拠点づくり」を推進する。</t>
  </si>
  <si>
    <t>大阪文化芸術創出事業費
（文化芸術活性化事業等）</t>
    <rPh sb="10" eb="11">
      <t>ヒ</t>
    </rPh>
    <phoneticPr fontId="3"/>
  </si>
  <si>
    <t>　児童の安全確保のため、子ども家庭センターの建物の内部改修及び移転にかかる実施設計・工事を行う。</t>
    <phoneticPr fontId="3"/>
  </si>
  <si>
    <t>外国人受入環境整備事業費
（ウクライナ避難民受入環境整備事業補助金）</t>
    <rPh sb="0" eb="3">
      <t>ガイコクジン</t>
    </rPh>
    <rPh sb="3" eb="4">
      <t>ウ</t>
    </rPh>
    <rPh sb="4" eb="5">
      <t>イ</t>
    </rPh>
    <rPh sb="5" eb="9">
      <t>カンキョウセイビ</t>
    </rPh>
    <rPh sb="9" eb="12">
      <t>ジギョウヒ</t>
    </rPh>
    <rPh sb="30" eb="33">
      <t>ホジョキン</t>
    </rPh>
    <phoneticPr fontId="3"/>
  </si>
  <si>
    <t>2023年G7貿易大臣会合大阪・堺推進協力協議会分担金</t>
    <rPh sb="4" eb="5">
      <t>ネン</t>
    </rPh>
    <rPh sb="7" eb="13">
      <t>ボウエキダイジンカイゴウ</t>
    </rPh>
    <rPh sb="13" eb="15">
      <t>オオサカ</t>
    </rPh>
    <rPh sb="16" eb="17">
      <t>サカイ</t>
    </rPh>
    <rPh sb="17" eb="24">
      <t>スイシンキョウリョクキョウギカイ</t>
    </rPh>
    <rPh sb="24" eb="27">
      <t>ブンタンキン</t>
    </rPh>
    <phoneticPr fontId="3"/>
  </si>
  <si>
    <t>　G7大阪・堺貿易大臣会合において、国内外要人の身辺の安全と行事の円滑な進行を確保するため、警護を含む警戒警備、交通規制、広報活動等の警察諸対策を実施する。</t>
    <phoneticPr fontId="3"/>
  </si>
  <si>
    <t>　2025年日本国際博覧会（大阪・関西万博）の成功に向け、引き続き地元自治体として担うべき開催準備等を推進する。</t>
    <phoneticPr fontId="3"/>
  </si>
  <si>
    <t>カーボンニュートラル技術開発・実証事業費
（カーボンニュートラル技術開発・実証事業）</t>
    <rPh sb="19" eb="20">
      <t>ヒ</t>
    </rPh>
    <phoneticPr fontId="3"/>
  </si>
  <si>
    <t>バイオプラスチックビジネス等推進事業費
（バイオプラスチックビジネス推進事業）</t>
    <rPh sb="13" eb="14">
      <t>トウ</t>
    </rPh>
    <rPh sb="14" eb="16">
      <t>スイシン</t>
    </rPh>
    <rPh sb="18" eb="19">
      <t>ヒ</t>
    </rPh>
    <rPh sb="34" eb="38">
      <t>スイシンジギョウ</t>
    </rPh>
    <phoneticPr fontId="3"/>
  </si>
  <si>
    <t>労働相談等事業費＜政策的経費＞
（労働相談センターパワーアップ事業）</t>
    <rPh sb="0" eb="4">
      <t>ロウドウソウダン</t>
    </rPh>
    <rPh sb="4" eb="5">
      <t>トウ</t>
    </rPh>
    <rPh sb="5" eb="8">
      <t>ジギョウヒ</t>
    </rPh>
    <rPh sb="9" eb="12">
      <t>セイサクテキ</t>
    </rPh>
    <rPh sb="12" eb="14">
      <t>ケイヒ</t>
    </rPh>
    <rPh sb="17" eb="19">
      <t>ロウドウ</t>
    </rPh>
    <rPh sb="19" eb="21">
      <t>ソウダン</t>
    </rPh>
    <rPh sb="31" eb="33">
      <t>ジギョウ</t>
    </rPh>
    <phoneticPr fontId="3"/>
  </si>
  <si>
    <t>盛土規制の区域指定に向けた取組み</t>
    <rPh sb="0" eb="2">
      <t>モリツチ</t>
    </rPh>
    <rPh sb="2" eb="4">
      <t>キセイ</t>
    </rPh>
    <rPh sb="5" eb="7">
      <t>クイキ</t>
    </rPh>
    <rPh sb="7" eb="9">
      <t>シテイ</t>
    </rPh>
    <rPh sb="10" eb="11">
      <t>ム</t>
    </rPh>
    <rPh sb="13" eb="15">
      <t>トリク</t>
    </rPh>
    <phoneticPr fontId="3"/>
  </si>
  <si>
    <t>健康・栄養対策費＜政策的経費＞
（万博プレイベントワクワクEXPO in OSAKA with 第19回食育推進全国大会事業）</t>
    <rPh sb="0" eb="2">
      <t>ケンコウ</t>
    </rPh>
    <rPh sb="3" eb="5">
      <t>エイヨウ</t>
    </rPh>
    <rPh sb="5" eb="8">
      <t>タイサクヒ</t>
    </rPh>
    <rPh sb="9" eb="11">
      <t>セイサク</t>
    </rPh>
    <rPh sb="11" eb="12">
      <t>テキ</t>
    </rPh>
    <rPh sb="12" eb="14">
      <t>ケイヒ</t>
    </rPh>
    <rPh sb="17" eb="19">
      <t>バンパク</t>
    </rPh>
    <rPh sb="48" eb="49">
      <t>ダイ</t>
    </rPh>
    <rPh sb="51" eb="52">
      <t>カイ</t>
    </rPh>
    <rPh sb="52" eb="54">
      <t>ショクイク</t>
    </rPh>
    <rPh sb="54" eb="56">
      <t>スイシン</t>
    </rPh>
    <rPh sb="56" eb="58">
      <t>ゼンコク</t>
    </rPh>
    <rPh sb="58" eb="60">
      <t>タイカイ</t>
    </rPh>
    <rPh sb="60" eb="62">
      <t>ジギョウ</t>
    </rPh>
    <phoneticPr fontId="3"/>
  </si>
  <si>
    <t>職員研修費（政策）</t>
    <rPh sb="0" eb="2">
      <t>ショクイン</t>
    </rPh>
    <rPh sb="2" eb="5">
      <t>ケンシュウヒ</t>
    </rPh>
    <rPh sb="6" eb="8">
      <t>セイサク</t>
    </rPh>
    <phoneticPr fontId="3"/>
  </si>
  <si>
    <t>成長戦略推進事業費＜政策的経費＞
（ディープテック分野のスタートアップ支援スキーム構築事業）
（プレシード・シード期のディープテックスタートアップ支援事業）</t>
    <phoneticPr fontId="3"/>
  </si>
  <si>
    <t>R5当初</t>
    <rPh sb="2" eb="4">
      <t>トウショ</t>
    </rPh>
    <phoneticPr fontId="3"/>
  </si>
  <si>
    <t>R4補正</t>
    <rPh sb="2" eb="4">
      <t>ホセイ</t>
    </rPh>
    <phoneticPr fontId="3"/>
  </si>
  <si>
    <t>児童福祉推進事業費
（子ども食堂における食の支援事業）</t>
    <rPh sb="0" eb="2">
      <t>ジドウ</t>
    </rPh>
    <rPh sb="2" eb="4">
      <t>フクシ</t>
    </rPh>
    <rPh sb="4" eb="6">
      <t>スイシン</t>
    </rPh>
    <rPh sb="6" eb="8">
      <t>ジギョウ</t>
    </rPh>
    <rPh sb="8" eb="9">
      <t>ヒ</t>
    </rPh>
    <rPh sb="11" eb="12">
      <t>コ</t>
    </rPh>
    <rPh sb="14" eb="16">
      <t>ショクドウ</t>
    </rPh>
    <rPh sb="20" eb="21">
      <t>ショク</t>
    </rPh>
    <rPh sb="22" eb="24">
      <t>シエン</t>
    </rPh>
    <rPh sb="24" eb="26">
      <t>ジギョウ</t>
    </rPh>
    <phoneticPr fontId="3"/>
  </si>
  <si>
    <t>公共交通戦略推進費
（公共交通事業者（バス・タクシー）への支援）</t>
    <rPh sb="29" eb="31">
      <t>シエン</t>
    </rPh>
    <phoneticPr fontId="3"/>
  </si>
  <si>
    <t>大阪港湾局</t>
    <rPh sb="0" eb="2">
      <t>オオサカ</t>
    </rPh>
    <rPh sb="2" eb="5">
      <t>コウワンキョク</t>
    </rPh>
    <phoneticPr fontId="3"/>
  </si>
  <si>
    <t>グランドデザイン推進費
（淀川大堰閘門設置事業）</t>
  </si>
  <si>
    <t>　大阪・関西が強みをもつ再生医療等のポテンシャルを広く発信することにより、大阪・関西万博の機運醸成や再生医療の社会受容性の向上を推進する。</t>
    <phoneticPr fontId="3"/>
  </si>
  <si>
    <t>環境保全基金事業費＜政策的経費＞
（脱炭素化に向けた消費行動促進事業）</t>
    <rPh sb="18" eb="21">
      <t>ダツタンソ</t>
    </rPh>
    <rPh sb="21" eb="22">
      <t>カ</t>
    </rPh>
    <rPh sb="23" eb="24">
      <t>ム</t>
    </rPh>
    <rPh sb="26" eb="28">
      <t>ショウヒ</t>
    </rPh>
    <rPh sb="28" eb="30">
      <t>コウドウ</t>
    </rPh>
    <rPh sb="30" eb="32">
      <t>ソクシン</t>
    </rPh>
    <rPh sb="32" eb="34">
      <t>ジギョウ</t>
    </rPh>
    <phoneticPr fontId="3"/>
  </si>
  <si>
    <t>リサイクル社会推進事業費＜政策的経費＞（使い捨てプラスチックごみ対策推進事業）</t>
  </si>
  <si>
    <t>環境保全基金事業費＜政策的経費＞
（おおさかプラスチックごみゼロ宣言推進事業）</t>
  </si>
  <si>
    <t>情報基盤整備事業費
（府Webサイト改修・再構築）</t>
    <rPh sb="0" eb="4">
      <t>ジョウホウキバン</t>
    </rPh>
    <rPh sb="4" eb="6">
      <t>セイビ</t>
    </rPh>
    <rPh sb="6" eb="9">
      <t>ジギョウヒ</t>
    </rPh>
    <rPh sb="11" eb="12">
      <t>フ</t>
    </rPh>
    <rPh sb="18" eb="20">
      <t>カイシュウ</t>
    </rPh>
    <rPh sb="21" eb="24">
      <t>サイコウチク</t>
    </rPh>
    <phoneticPr fontId="2"/>
  </si>
  <si>
    <t>○雇用を支える取組みの推進</t>
    <phoneticPr fontId="3"/>
  </si>
  <si>
    <t>新たなエネルギー社会の構築推進事業費＜政策的経費＞
（中小事業者LED導入促進事業）</t>
  </si>
  <si>
    <t>自動車公害対策費＜政策的経費＞
（万博を契機としたバス事業者の脱炭素化促進事業）</t>
    <rPh sb="0" eb="3">
      <t>ジドウシャ</t>
    </rPh>
    <rPh sb="3" eb="5">
      <t>コウガイ</t>
    </rPh>
    <rPh sb="5" eb="8">
      <t>タイサクヒ</t>
    </rPh>
    <rPh sb="9" eb="12">
      <t>セイサクテキ</t>
    </rPh>
    <rPh sb="12" eb="14">
      <t>ケイヒ</t>
    </rPh>
    <phoneticPr fontId="3"/>
  </si>
  <si>
    <t>大阪産（もん）グローバルブランド化促進事業費
（大阪・関西万博に向けた大阪産（もん）の活用拡大支援事業）</t>
  </si>
  <si>
    <t>　R4年度に構築するデータベースに、万博調達コードに適合する大阪産(もん)等を追加することや万博参加国への働きかけ等により、万博会場内での活用を通じて、大阪産（もん）のブランド力を向上させ、大阪の成長へつなげていく。</t>
    <rPh sb="3" eb="5">
      <t>ネンド</t>
    </rPh>
    <rPh sb="53" eb="54">
      <t>ハタラ</t>
    </rPh>
    <rPh sb="57" eb="58">
      <t>トウ</t>
    </rPh>
    <phoneticPr fontId="3"/>
  </si>
  <si>
    <t>　大阪産農産物の食味等の魅力を高めるための新しい栽培技術の実証に取り組む。</t>
    <rPh sb="32" eb="33">
      <t>ト</t>
    </rPh>
    <rPh sb="34" eb="35">
      <t>ク</t>
    </rPh>
    <phoneticPr fontId="3"/>
  </si>
  <si>
    <t>自動車公害対策費＜政策的経費＞
（万博を契機としたバス事業者の脱炭素化促進事業）</t>
  </si>
  <si>
    <t>　プラスチックごみ削減に向けた府民等の行動変容を促進するため、「プラスチック対策推進プラットフォーム」において具体的な海洋プラスチック対策の検討・実証、効果の発信等を行うとともに、マイボトル利用促進等の普及啓発を実施する。</t>
  </si>
  <si>
    <t>新たなエネルギー社会の構築推進事業費
（中小事業者の対策計画書に基づく省エネ・再エネ設備の導入支援事業）</t>
  </si>
  <si>
    <t>環境保全基金事業費＜政策的経費＞
（脱炭素経営宣言促進事業）</t>
  </si>
  <si>
    <t>環境保全基金事業費＜政策的経費＞
（省エネ・再エネ設備の導入モデル事例の普及啓発事業）</t>
  </si>
  <si>
    <t>　中小事業者の脱炭素化を支援するため、事業者が届け出た対策計画書に基づいて実施する省エネ設備更新や再エネ設備導入を支援する。</t>
  </si>
  <si>
    <t>　事業者による脱炭素経営の浸透を図ることをめざし、府内事業者によるCO2削減分をクレジット認証するスキームを構築するとともに、万博におけるカーボンニュートラルの実現に貢献する寄附につなげる。</t>
  </si>
  <si>
    <t>　事業者による脱炭素経営を促進するため、万博会場等での利用が想定される品目を取り扱う事業者を対象に、サプライチェーン全体での排出量の見える化や削減のための改善策の提案をモデル的に実施する。</t>
  </si>
  <si>
    <t>　事業者等における脱炭素経営を支援するため、脱炭素経営宣言登録制度を新たに立ち上げる。</t>
  </si>
  <si>
    <t>　中小事業者の脱炭素化を支援するため、多種多様な省エネ設備更新・再エネ設備導入等の事例をモデル事例集としてとりまとめ、幅広く発信する。</t>
  </si>
  <si>
    <t>　環境・エネルギー先進技術の普及を促進するため、先進技術の導入と効果の発信を行うモデル事業への補助、先進技術が普及した未来社会の姿を見せる動画等の作成を実施する。</t>
  </si>
  <si>
    <t>　環境負荷の低い消費行動を誘導するため、事業者がポイント付与を行う際に役立つガイドラインを作成するとともに、ポイント付与事業を実施する事業者の拡大のための補助を実施する。</t>
  </si>
  <si>
    <t>　環境負荷の低い消費行動を誘導するため、大阪版CFP算定手法を活用した大阪産(もん)など農水産物へのラベル表示等による普及啓発を本格実施するとともに、農水産物を用いた料理や加工品への展開及びさらなる啓発を図る。</t>
  </si>
  <si>
    <t>　ゼロエミッション車の普及を促進するため、乗車や充電・給電機能等に関する体験の機会を提供する。</t>
  </si>
  <si>
    <t>　府域で大阪産(もん)の消費拡大と脱炭素社会の実現をめざすため、地産地消、脱炭素消費行動、プラごみ削減等の一体的な啓発イベントを集客力の高い場所で実施する。</t>
  </si>
  <si>
    <t>　住宅確保要配慮者（高齢者、障がい者、低額所得者等）が安心して住まいを確保できるよう、市区町村単位の居住支援協議会設立を促進し、地域の実情に応じた居住支援体制の構築を図る。</t>
    <rPh sb="83" eb="84">
      <t>ハカ</t>
    </rPh>
    <phoneticPr fontId="3"/>
  </si>
  <si>
    <t>　混雑を回避した移動や、ウィズコロナ・ポストコロナにおける新たなニーズなどにも対応したMaaSを促進するため、鉄道事業者のキャッシュレス化について補助金を交付する。</t>
    <rPh sb="48" eb="50">
      <t>ソクシン</t>
    </rPh>
    <rPh sb="55" eb="60">
      <t>テツドウジギョウシャ</t>
    </rPh>
    <rPh sb="73" eb="76">
      <t>ホジョキン</t>
    </rPh>
    <rPh sb="77" eb="79">
      <t>コウフ</t>
    </rPh>
    <phoneticPr fontId="3"/>
  </si>
  <si>
    <t>　物価高騰等の影響を受ける子どもに食事の提供等を行う子ども食堂を対象に、米、缶詰、レトルト食品等の食品セットを配付する。</t>
    <rPh sb="1" eb="5">
      <t>ブッカコウトウ</t>
    </rPh>
    <rPh sb="5" eb="6">
      <t>トウ</t>
    </rPh>
    <rPh sb="7" eb="9">
      <t>エイキョウ</t>
    </rPh>
    <rPh sb="10" eb="11">
      <t>ウ</t>
    </rPh>
    <rPh sb="13" eb="14">
      <t>コ</t>
    </rPh>
    <rPh sb="17" eb="19">
      <t>ショクジ</t>
    </rPh>
    <rPh sb="20" eb="22">
      <t>テイキョウ</t>
    </rPh>
    <rPh sb="24" eb="25">
      <t>オコナ</t>
    </rPh>
    <rPh sb="26" eb="27">
      <t>コ</t>
    </rPh>
    <rPh sb="29" eb="31">
      <t>ショクドウ</t>
    </rPh>
    <rPh sb="32" eb="34">
      <t>タイショウ</t>
    </rPh>
    <rPh sb="36" eb="37">
      <t>コメ</t>
    </rPh>
    <rPh sb="38" eb="40">
      <t>カンヅメ</t>
    </rPh>
    <rPh sb="45" eb="47">
      <t>ショクヒン</t>
    </rPh>
    <rPh sb="47" eb="48">
      <t>トウ</t>
    </rPh>
    <rPh sb="49" eb="51">
      <t>ショクヒン</t>
    </rPh>
    <rPh sb="55" eb="57">
      <t>ハイフ</t>
    </rPh>
    <phoneticPr fontId="3"/>
  </si>
  <si>
    <t>　中小企業の経営改善や、ビジネスモデル転換を促進するため、専門家による伴走支援及び補助金を交付する。</t>
    <phoneticPr fontId="3"/>
  </si>
  <si>
    <t>運輸事業振興助成補助金
（低燃費タイヤ導入助成）</t>
    <rPh sb="0" eb="4">
      <t>ウンユジギョウ</t>
    </rPh>
    <rPh sb="4" eb="6">
      <t>シンコウ</t>
    </rPh>
    <rPh sb="6" eb="8">
      <t>ジョセイ</t>
    </rPh>
    <rPh sb="8" eb="11">
      <t>ホジョキン</t>
    </rPh>
    <rPh sb="13" eb="14">
      <t>テイ</t>
    </rPh>
    <rPh sb="14" eb="16">
      <t>ネンピ</t>
    </rPh>
    <rPh sb="19" eb="21">
      <t>ドウニュウ</t>
    </rPh>
    <rPh sb="21" eb="23">
      <t>ジョセイ</t>
    </rPh>
    <phoneticPr fontId="3"/>
  </si>
  <si>
    <t>　燃料価格が高止まりする中、価格転嫁が困難な運輸事業者に対する経営の安定と運輸業界の脱炭素化に向けた普及啓発を目的として、トラック協会が行うEVトラック導入助成に対し、補助を実施する。</t>
    <phoneticPr fontId="3"/>
  </si>
  <si>
    <t>　国の支援機会や「大阪スタートアップ・エコシステムコンソーシアム」メンバーのリソースを最大限に活用し、情報ハブ機能の強化を図るとともに、伴走体制を確保し、大阪エコシステムを強化する。</t>
    <phoneticPr fontId="3"/>
  </si>
  <si>
    <t>　バイオプラスチック製品のビジネス化へ向けて、ビジネスマッチングや製品開発を支援することにより、バイオプラスチックビジネスへの新規参入やプラスチック関連業界への波及を図る。</t>
    <phoneticPr fontId="3"/>
  </si>
  <si>
    <t>　住民サービスの向上と行政の業務効率化、さらには自治体経営の変革を実現するデジタル改革(DX)に向け、ハードウェアの集約・ソフトウェアの見直しといった府庁システムの全体最適化の実践・具現化等を行う。</t>
    <phoneticPr fontId="3"/>
  </si>
  <si>
    <t>　市町村が行う新規性や先導性を有するモデル事業（スマートモデル事業）や複数企業と複数市町村のプロジェクト（ｎ対ｎサービス事業）にかかる費用の一部を補助する。また、府域全体でのデジタル改革の加速化に向け、市町村が共同でデジタル人材を確保する取組みに対する支援を行う。</t>
    <phoneticPr fontId="3"/>
  </si>
  <si>
    <t>　住民サービスの向上と行政の業務効率化に向け、各種申請・届出等の手続き全体をオンライン化できる行政手続きオンラインシステムの運用等を行う。</t>
    <phoneticPr fontId="3"/>
  </si>
  <si>
    <t>　2025年大阪・関西万博のテーマである“いのち輝く未来社会のデザイン”を実践する「スマートヘルスシティ・モデル」をめざす取組みの１つとして、高齢者が健康で便利に生活できるように、デジタル端末を活用したサービスプラットフォームを公民連携で構築し運営を行う。</t>
    <phoneticPr fontId="3"/>
  </si>
  <si>
    <t>　高齢者のラストワンマイル問題の解決等に有効な交通手段の一つであるＡＩオンデマンド交通の普及に向け、先行モデルとなる市町村と交通事業者が協力して行う実証事業にかかる費用の一部を補助する。</t>
    <phoneticPr fontId="3"/>
  </si>
  <si>
    <t>　「うめきた２期地区」と「夢洲地区」において、複数分野の先端的サービスの提供と大胆な規制改革等によって、未来の生活を先行実現する「大阪府、大阪市スーパーシティ構想」の実現に向けた協議・調整を大阪市とともに推進する。</t>
    <phoneticPr fontId="3"/>
  </si>
  <si>
    <t>観光促進費
（万博プラス関西観光推進事業費）</t>
    <rPh sb="0" eb="2">
      <t>カンコウ</t>
    </rPh>
    <rPh sb="2" eb="4">
      <t>ソクシン</t>
    </rPh>
    <rPh sb="4" eb="5">
      <t>ヒ</t>
    </rPh>
    <rPh sb="7" eb="9">
      <t>バンパク</t>
    </rPh>
    <rPh sb="12" eb="14">
      <t>カンサイ</t>
    </rPh>
    <rPh sb="14" eb="16">
      <t>カンコウ</t>
    </rPh>
    <rPh sb="16" eb="18">
      <t>スイシン</t>
    </rPh>
    <rPh sb="18" eb="20">
      <t>ジギョウ</t>
    </rPh>
    <rPh sb="20" eb="21">
      <t>ヒ</t>
    </rPh>
    <phoneticPr fontId="3"/>
  </si>
  <si>
    <t>一般事業費（2025年大阪・関西万博と連携した万博記念公園魅力発信事業）</t>
    <phoneticPr fontId="3"/>
  </si>
  <si>
    <t>　外国人が生活・就労等に関する適切な情報に速やかに到達できるよう、情報提供・相談を行う一元的相談窓口の整備に取り組む。</t>
    <phoneticPr fontId="3"/>
  </si>
  <si>
    <t>外国人受入環境整備事業費</t>
    <rPh sb="0" eb="2">
      <t>ガイコク</t>
    </rPh>
    <rPh sb="2" eb="3">
      <t>ジン</t>
    </rPh>
    <rPh sb="3" eb="5">
      <t>ウケイレ</t>
    </rPh>
    <rPh sb="5" eb="7">
      <t>カンキョウ</t>
    </rPh>
    <rPh sb="7" eb="9">
      <t>セイビ</t>
    </rPh>
    <rPh sb="9" eb="12">
      <t>ジギョウヒ</t>
    </rPh>
    <phoneticPr fontId="3"/>
  </si>
  <si>
    <t>新型コロナウイルス感染症対策事業
（新型コロナウイルス感染症に関する相談窓口設置事業）</t>
  </si>
  <si>
    <t>　府民向け相談窓口、受診相談センター、自宅待機者等24時間緊急サポートセンターを設置する。</t>
    <rPh sb="19" eb="21">
      <t>ジタク</t>
    </rPh>
    <rPh sb="21" eb="24">
      <t>タイキシャ</t>
    </rPh>
    <rPh sb="24" eb="25">
      <t>ナド</t>
    </rPh>
    <rPh sb="27" eb="29">
      <t>ジカン</t>
    </rPh>
    <rPh sb="29" eb="31">
      <t>キンキュウ</t>
    </rPh>
    <phoneticPr fontId="3"/>
  </si>
  <si>
    <t>新型コロナウイルス感染症対策事業
（新型コロナウイルス感染症に関する相談窓口設置事業（政令中核））</t>
  </si>
  <si>
    <t>　政令市・中核市における受診相談センターを設置する。</t>
  </si>
  <si>
    <t>新型コロナウイルス感染症対策事業　
（新型コロナウイルス感染症に対応した自殺予防電話相談体制整備事業）</t>
  </si>
  <si>
    <t>　新型コロナウイルスの影響で不安やストレスを感じる府民を対象とし、自殺を防止するためフリーダイヤルによる電話相談窓口を整備する。</t>
  </si>
  <si>
    <t>新型コロナウイルス感染症対策事業
（新型コロナウイルス感染症に対応したSNS相談体制整備事業）</t>
  </si>
  <si>
    <t>　新型コロナウイルス感染症の影響で不安やストレスからこころのケアが必要な府民を対象としたSNS相談窓口を整備する。</t>
  </si>
  <si>
    <t>新型コロナウイルス感染症対策事業
（検査機関への検査分析委託・高齢者施設等の従事者等への頻回検査）</t>
    <rPh sb="0" eb="2">
      <t>シンガタ</t>
    </rPh>
    <rPh sb="9" eb="12">
      <t>カンセンショウ</t>
    </rPh>
    <rPh sb="12" eb="14">
      <t>タイサク</t>
    </rPh>
    <rPh sb="31" eb="34">
      <t>コウレイシャ</t>
    </rPh>
    <rPh sb="34" eb="36">
      <t>シセツ</t>
    </rPh>
    <rPh sb="36" eb="37">
      <t>トウ</t>
    </rPh>
    <rPh sb="38" eb="41">
      <t>ジュウジシャ</t>
    </rPh>
    <rPh sb="41" eb="42">
      <t>トウ</t>
    </rPh>
    <rPh sb="44" eb="46">
      <t>ヒンカイ</t>
    </rPh>
    <rPh sb="46" eb="48">
      <t>ケンサ</t>
    </rPh>
    <phoneticPr fontId="1"/>
  </si>
  <si>
    <t>　症状・背景から感染が疑われる患者、陽性者が発生した高齢者施設の従事者・入居者等への行政検査を、大阪健康安全基盤研究所および衛生検査所等において実施する。また、高齢者入所施設等でのクラスター防止のため、無症状の従事者等への頻回検査を実施する。</t>
    <phoneticPr fontId="3"/>
  </si>
  <si>
    <t>新型コロナウイルス感染症対策事業
（地域外来・検査センター運営事業（受診調整機能付地域外来・検査センター運営費））</t>
  </si>
  <si>
    <t>　新型コロナウイルスへの感染が疑われる患者を、診療所等の医師の判断により、保健所を経由せずに紹介を受ける地域外来・検査センターを設置する。</t>
  </si>
  <si>
    <t>新型コロナウイルス感染症対策事業
（検査調整センター運営事業）</t>
  </si>
  <si>
    <t>　高齢者施設等に対する定期検査等の受検調整及び日々の検査件数の代行入力・集計等を行う検査調整センターを設置する。</t>
  </si>
  <si>
    <t>新型コロナウイルス感染症対策事業
（スマホ検査センター事業）</t>
  </si>
  <si>
    <t>新型コロナウイルス感染症対策事業
（診療・検査体制確保事業（年末年始等診療・検査体制確保事業））</t>
  </si>
  <si>
    <t>　年末年始やゴールデンウィーク等における診療・検査体制を確保するため、検査を行う医療機関に対し協力金を交付する。</t>
  </si>
  <si>
    <t>新型コロナウイルス感染症対策事業
（新型コロナワクチン接種体制確保事業）</t>
  </si>
  <si>
    <t>　 新型コロナウイルスワクチン接種を促進するため、個別接種等への支援や府接種会場の運営、広報・啓発の実施、副反応等に対応する専門相談体制の確保等により、接種体制を確保する。</t>
    <phoneticPr fontId="3"/>
  </si>
  <si>
    <t>新型コロナウイルス感染症対策事業
（病床確保事業）</t>
    <rPh sb="18" eb="20">
      <t>ビョウショウ</t>
    </rPh>
    <rPh sb="20" eb="22">
      <t>カクホ</t>
    </rPh>
    <rPh sb="22" eb="24">
      <t>ジギョウ</t>
    </rPh>
    <phoneticPr fontId="1"/>
  </si>
  <si>
    <t>　新型コロナウイルス感染症患者等を受け入れる医療機関に対し、病床確保のための経費を補助する。</t>
    <rPh sb="1" eb="3">
      <t>シンガタ</t>
    </rPh>
    <rPh sb="10" eb="13">
      <t>カンセンショウ</t>
    </rPh>
    <rPh sb="13" eb="16">
      <t>カンジャナド</t>
    </rPh>
    <rPh sb="17" eb="18">
      <t>ウ</t>
    </rPh>
    <rPh sb="19" eb="20">
      <t>イ</t>
    </rPh>
    <rPh sb="22" eb="24">
      <t>イリョウ</t>
    </rPh>
    <rPh sb="24" eb="26">
      <t>キカン</t>
    </rPh>
    <rPh sb="30" eb="32">
      <t>ビョウショウ</t>
    </rPh>
    <rPh sb="32" eb="34">
      <t>カクホ</t>
    </rPh>
    <rPh sb="38" eb="40">
      <t>ケイヒ</t>
    </rPh>
    <rPh sb="41" eb="43">
      <t>ホジョ</t>
    </rPh>
    <phoneticPr fontId="1"/>
  </si>
  <si>
    <t>新型コロナウイルス感染症対策事業
（入院医療機関設備整備事業）</t>
    <rPh sb="18" eb="20">
      <t>ニュウイン</t>
    </rPh>
    <rPh sb="20" eb="22">
      <t>イリョウ</t>
    </rPh>
    <rPh sb="22" eb="24">
      <t>キカン</t>
    </rPh>
    <rPh sb="24" eb="26">
      <t>セツビ</t>
    </rPh>
    <rPh sb="26" eb="28">
      <t>セイビ</t>
    </rPh>
    <rPh sb="28" eb="30">
      <t>ジギョウ</t>
    </rPh>
    <phoneticPr fontId="1"/>
  </si>
  <si>
    <t>　入院医療機関向け設備（医療機器等）の整備費を補助する。</t>
    <rPh sb="1" eb="3">
      <t>ニュウイン</t>
    </rPh>
    <rPh sb="3" eb="5">
      <t>イリョウ</t>
    </rPh>
    <rPh sb="5" eb="7">
      <t>キカン</t>
    </rPh>
    <rPh sb="7" eb="8">
      <t>ム</t>
    </rPh>
    <rPh sb="9" eb="11">
      <t>セツビ</t>
    </rPh>
    <rPh sb="21" eb="22">
      <t>ヒ</t>
    </rPh>
    <phoneticPr fontId="1"/>
  </si>
  <si>
    <t>新型コロナウイルス感染症対策事業
（帰国者・接触者外来等設備整備事業）</t>
  </si>
  <si>
    <t>　帰国者・接触者外来等向け設備（医療機器等）の整備費を補助する。</t>
    <rPh sb="1" eb="4">
      <t>キコクシャ</t>
    </rPh>
    <rPh sb="5" eb="8">
      <t>セッショクシャ</t>
    </rPh>
    <rPh sb="8" eb="10">
      <t>ガイライ</t>
    </rPh>
    <rPh sb="10" eb="11">
      <t>トウ</t>
    </rPh>
    <rPh sb="11" eb="12">
      <t>ム</t>
    </rPh>
    <rPh sb="13" eb="15">
      <t>セツビ</t>
    </rPh>
    <rPh sb="25" eb="26">
      <t>ヒ</t>
    </rPh>
    <phoneticPr fontId="1"/>
  </si>
  <si>
    <t>新型コロナウイルス感染症対策事業
（重点医療機関等設備整備事業）</t>
  </si>
  <si>
    <t>　重点医療機関等向け設備（医療機器等）の整備費を補助する。</t>
    <rPh sb="1" eb="3">
      <t>ジュウテン</t>
    </rPh>
    <rPh sb="3" eb="5">
      <t>イリョウ</t>
    </rPh>
    <rPh sb="5" eb="7">
      <t>キカン</t>
    </rPh>
    <rPh sb="7" eb="8">
      <t>トウ</t>
    </rPh>
    <rPh sb="8" eb="9">
      <t>ム</t>
    </rPh>
    <rPh sb="10" eb="12">
      <t>セツビ</t>
    </rPh>
    <rPh sb="13" eb="15">
      <t>イリョウ</t>
    </rPh>
    <rPh sb="22" eb="23">
      <t>ヒ</t>
    </rPh>
    <phoneticPr fontId="1"/>
  </si>
  <si>
    <t>新型コロナウイルス感染症対策事業
（医療資器材等確保事業）</t>
    <rPh sb="18" eb="20">
      <t>イリョウ</t>
    </rPh>
    <rPh sb="20" eb="23">
      <t>シキザイ</t>
    </rPh>
    <rPh sb="23" eb="24">
      <t>トウ</t>
    </rPh>
    <rPh sb="24" eb="26">
      <t>カクホ</t>
    </rPh>
    <rPh sb="26" eb="28">
      <t>ジギョウ</t>
    </rPh>
    <phoneticPr fontId="1"/>
  </si>
  <si>
    <t>　新型コロナウイルス感染症対応に必要な医療資器材を確保・管理し、入院受入れ医療機関等に対して配布する。</t>
  </si>
  <si>
    <t>新型コロナウイルス感染症対策事業
（中小規模病院等感染対策重点強化事業）</t>
    <rPh sb="18" eb="20">
      <t>チュウショウ</t>
    </rPh>
    <rPh sb="20" eb="22">
      <t>キボ</t>
    </rPh>
    <rPh sb="22" eb="24">
      <t>ビョウイン</t>
    </rPh>
    <rPh sb="24" eb="25">
      <t>ナド</t>
    </rPh>
    <rPh sb="25" eb="27">
      <t>カンセン</t>
    </rPh>
    <rPh sb="27" eb="29">
      <t>タイサク</t>
    </rPh>
    <rPh sb="29" eb="31">
      <t>ジュウテン</t>
    </rPh>
    <rPh sb="31" eb="33">
      <t>キョウカ</t>
    </rPh>
    <rPh sb="33" eb="35">
      <t>ジギョウ</t>
    </rPh>
    <phoneticPr fontId="1"/>
  </si>
  <si>
    <t>　新型コロナウイルス感染症のクラスター等の感染対策を強化するため、看護師に研修を実施し、中小規模病院等に派遣する。</t>
    <rPh sb="1" eb="3">
      <t>シンガタ</t>
    </rPh>
    <rPh sb="10" eb="13">
      <t>カンセンショウ</t>
    </rPh>
    <rPh sb="19" eb="20">
      <t>トウ</t>
    </rPh>
    <rPh sb="21" eb="25">
      <t>カンセンタイサク</t>
    </rPh>
    <rPh sb="26" eb="28">
      <t>キョウカ</t>
    </rPh>
    <rPh sb="33" eb="36">
      <t>カンゴシ</t>
    </rPh>
    <rPh sb="37" eb="39">
      <t>ケンシュウ</t>
    </rPh>
    <rPh sb="40" eb="42">
      <t>ジッシ</t>
    </rPh>
    <rPh sb="44" eb="51">
      <t>チュウショウキボビョウイントウ</t>
    </rPh>
    <rPh sb="52" eb="54">
      <t>ハケン</t>
    </rPh>
    <phoneticPr fontId="3"/>
  </si>
  <si>
    <t>新型コロナウイルス感染症対策事業
（院内感染対策に係る専門家派遣事業）</t>
    <rPh sb="18" eb="20">
      <t>インナイ</t>
    </rPh>
    <rPh sb="20" eb="22">
      <t>カンセン</t>
    </rPh>
    <rPh sb="22" eb="24">
      <t>タイサク</t>
    </rPh>
    <rPh sb="25" eb="26">
      <t>カカ</t>
    </rPh>
    <rPh sb="27" eb="30">
      <t>センモンカ</t>
    </rPh>
    <rPh sb="30" eb="32">
      <t>ハケン</t>
    </rPh>
    <rPh sb="32" eb="34">
      <t>ジギョウ</t>
    </rPh>
    <phoneticPr fontId="1"/>
  </si>
  <si>
    <t>　クラスターが発生した医療機関や高齢者施設等に対し感染制御専門家の派遣や、医療機関向けに院内感染対策研修会を実施する。</t>
    <phoneticPr fontId="3"/>
  </si>
  <si>
    <t>新型コロナウイルス感染症対策事業
（外国人患者受入れのための設備整備事業）</t>
    <rPh sb="18" eb="20">
      <t>ガイコク</t>
    </rPh>
    <rPh sb="20" eb="21">
      <t>ジン</t>
    </rPh>
    <rPh sb="21" eb="23">
      <t>カンジャ</t>
    </rPh>
    <rPh sb="23" eb="25">
      <t>ウケイ</t>
    </rPh>
    <rPh sb="30" eb="32">
      <t>セツビ</t>
    </rPh>
    <rPh sb="32" eb="34">
      <t>セイビ</t>
    </rPh>
    <rPh sb="34" eb="36">
      <t>ジギョウ</t>
    </rPh>
    <phoneticPr fontId="1"/>
  </si>
  <si>
    <t>　外国人の新型コロナウイルス感染症患者等を受け入れる医療機関に対し、多言語対応の掲示板等設備費用を補助する。</t>
    <rPh sb="1" eb="3">
      <t>ガイコク</t>
    </rPh>
    <rPh sb="3" eb="4">
      <t>ジン</t>
    </rPh>
    <rPh sb="5" eb="7">
      <t>シンガタ</t>
    </rPh>
    <rPh sb="14" eb="17">
      <t>カンセンショウ</t>
    </rPh>
    <rPh sb="17" eb="19">
      <t>カンジャ</t>
    </rPh>
    <rPh sb="19" eb="20">
      <t>ナド</t>
    </rPh>
    <rPh sb="21" eb="22">
      <t>ウ</t>
    </rPh>
    <rPh sb="23" eb="24">
      <t>イ</t>
    </rPh>
    <rPh sb="26" eb="28">
      <t>イリョウ</t>
    </rPh>
    <rPh sb="28" eb="30">
      <t>キカン</t>
    </rPh>
    <rPh sb="31" eb="32">
      <t>タイ</t>
    </rPh>
    <rPh sb="34" eb="35">
      <t>タ</t>
    </rPh>
    <rPh sb="35" eb="37">
      <t>ゲンゴ</t>
    </rPh>
    <rPh sb="37" eb="39">
      <t>タイオウ</t>
    </rPh>
    <rPh sb="40" eb="43">
      <t>ケイジバン</t>
    </rPh>
    <rPh sb="43" eb="44">
      <t>ナド</t>
    </rPh>
    <rPh sb="44" eb="46">
      <t>セツビ</t>
    </rPh>
    <rPh sb="46" eb="48">
      <t>ヒヨウ</t>
    </rPh>
    <rPh sb="49" eb="51">
      <t>ホジョ</t>
    </rPh>
    <phoneticPr fontId="1"/>
  </si>
  <si>
    <t>新型コロナウイルス感染症対策事業
（宿泊療養体制確保事業）</t>
    <rPh sb="0" eb="2">
      <t>シンガタ</t>
    </rPh>
    <rPh sb="9" eb="12">
      <t>カンセンショウ</t>
    </rPh>
    <rPh sb="12" eb="14">
      <t>タイサク</t>
    </rPh>
    <rPh sb="18" eb="22">
      <t>シュクハクリョウヨウ</t>
    </rPh>
    <rPh sb="22" eb="24">
      <t>タイセイ</t>
    </rPh>
    <rPh sb="24" eb="26">
      <t>カクホ</t>
    </rPh>
    <rPh sb="26" eb="28">
      <t>ジギョウ</t>
    </rPh>
    <phoneticPr fontId="1"/>
  </si>
  <si>
    <t>　療養者の宿泊療養に係る健康管理体制を確保する。</t>
    <rPh sb="19" eb="21">
      <t>カクホ</t>
    </rPh>
    <phoneticPr fontId="1"/>
  </si>
  <si>
    <t>新型コロナウイルス感染症対策事業
（医療搬送体制等確保事業）</t>
  </si>
  <si>
    <t>　陽性者の入院調整にかかる患者搬送関連業務を行う。</t>
    <rPh sb="22" eb="23">
      <t>オコナ</t>
    </rPh>
    <phoneticPr fontId="4"/>
  </si>
  <si>
    <t>新型コロナウイルス感染症対策事業
（自宅療養体制確保事業）</t>
  </si>
  <si>
    <t>　自宅療養者等生活支援及び健康管理事業（自宅療養に係る軽症者等への配食サービス等）を行う。</t>
    <rPh sb="1" eb="3">
      <t>ジタク</t>
    </rPh>
    <rPh sb="3" eb="6">
      <t>リョウヨウシャ</t>
    </rPh>
    <rPh sb="6" eb="7">
      <t>トウ</t>
    </rPh>
    <rPh sb="7" eb="9">
      <t>セイカツ</t>
    </rPh>
    <rPh sb="9" eb="11">
      <t>シエン</t>
    </rPh>
    <rPh sb="11" eb="12">
      <t>オヨ</t>
    </rPh>
    <rPh sb="13" eb="15">
      <t>ケンコウ</t>
    </rPh>
    <rPh sb="15" eb="17">
      <t>カンリ</t>
    </rPh>
    <rPh sb="17" eb="19">
      <t>ジギョウ</t>
    </rPh>
    <rPh sb="20" eb="22">
      <t>ジタク</t>
    </rPh>
    <rPh sb="22" eb="24">
      <t>リョウヨウ</t>
    </rPh>
    <rPh sb="25" eb="26">
      <t>カカ</t>
    </rPh>
    <rPh sb="27" eb="29">
      <t>ケイショウ</t>
    </rPh>
    <rPh sb="29" eb="30">
      <t>シャ</t>
    </rPh>
    <rPh sb="30" eb="31">
      <t>トウ</t>
    </rPh>
    <rPh sb="33" eb="35">
      <t>ハイショク</t>
    </rPh>
    <rPh sb="39" eb="40">
      <t>トウ</t>
    </rPh>
    <rPh sb="42" eb="43">
      <t>オコナ</t>
    </rPh>
    <phoneticPr fontId="1"/>
  </si>
  <si>
    <t>新型コロナウイルス感染症対策事業
（新型コロナウイルス感染症患者移送体制拡充事業）</t>
  </si>
  <si>
    <t>　民間救急や民間タクシーを活用し、安全かつ円滑な移送体制を確保する。（自宅等から医療機関及び医療機関から医療機関への搬送）</t>
    <rPh sb="1" eb="3">
      <t>ミンカン</t>
    </rPh>
    <rPh sb="3" eb="5">
      <t>キュウキュウ</t>
    </rPh>
    <rPh sb="6" eb="8">
      <t>ミンカン</t>
    </rPh>
    <rPh sb="13" eb="15">
      <t>カツヨウ</t>
    </rPh>
    <rPh sb="17" eb="19">
      <t>アンゼン</t>
    </rPh>
    <rPh sb="21" eb="23">
      <t>エンカツ</t>
    </rPh>
    <rPh sb="24" eb="26">
      <t>イソウ</t>
    </rPh>
    <rPh sb="26" eb="28">
      <t>タイセイ</t>
    </rPh>
    <rPh sb="29" eb="31">
      <t>カクホ</t>
    </rPh>
    <rPh sb="35" eb="37">
      <t>ジタク</t>
    </rPh>
    <rPh sb="37" eb="38">
      <t>トウ</t>
    </rPh>
    <rPh sb="40" eb="42">
      <t>イリョウ</t>
    </rPh>
    <rPh sb="42" eb="44">
      <t>キカン</t>
    </rPh>
    <rPh sb="44" eb="45">
      <t>オヨ</t>
    </rPh>
    <rPh sb="46" eb="48">
      <t>イリョウ</t>
    </rPh>
    <rPh sb="48" eb="50">
      <t>キカン</t>
    </rPh>
    <rPh sb="52" eb="54">
      <t>イリョウ</t>
    </rPh>
    <rPh sb="54" eb="56">
      <t>キカン</t>
    </rPh>
    <rPh sb="58" eb="60">
      <t>ハンソウ</t>
    </rPh>
    <phoneticPr fontId="1"/>
  </si>
  <si>
    <t>新型コロナウイルス感染症対策事業
（入院待機ステーション整備事業）</t>
    <rPh sb="18" eb="20">
      <t>ニュウイン</t>
    </rPh>
    <rPh sb="20" eb="22">
      <t>タイキ</t>
    </rPh>
    <rPh sb="28" eb="30">
      <t>セイビ</t>
    </rPh>
    <phoneticPr fontId="3"/>
  </si>
  <si>
    <t>　入院患者待機ステーションの運営を実施する。</t>
    <rPh sb="1" eb="3">
      <t>ニュウイン</t>
    </rPh>
    <rPh sb="3" eb="5">
      <t>カンジャ</t>
    </rPh>
    <rPh sb="5" eb="7">
      <t>タイキ</t>
    </rPh>
    <rPh sb="14" eb="16">
      <t>ウンエイ</t>
    </rPh>
    <rPh sb="17" eb="19">
      <t>ジッシ</t>
    </rPh>
    <phoneticPr fontId="3"/>
  </si>
  <si>
    <t>新型コロナウイルス感染症対策事業
（診療型宿泊療養体制確保事業）</t>
    <rPh sb="18" eb="21">
      <t>シンリョウガタ</t>
    </rPh>
    <rPh sb="21" eb="23">
      <t>シュクハク</t>
    </rPh>
    <rPh sb="23" eb="27">
      <t>リョウヨウタイセイ</t>
    </rPh>
    <rPh sb="27" eb="29">
      <t>カクホ</t>
    </rPh>
    <rPh sb="29" eb="31">
      <t>ジギョウ</t>
    </rPh>
    <phoneticPr fontId="3"/>
  </si>
  <si>
    <t>　新型コロナウイルス感染症の宿泊療養施設において、療養者の症状増悪等に対応するため、必要な体制を整備する。</t>
  </si>
  <si>
    <t>新型コロナウイルス感染症対策事業
（外部人材の確保に要する費用）</t>
    <rPh sb="18" eb="20">
      <t>ガイブ</t>
    </rPh>
    <rPh sb="20" eb="22">
      <t>ジンザイ</t>
    </rPh>
    <rPh sb="23" eb="25">
      <t>カクホ</t>
    </rPh>
    <rPh sb="26" eb="27">
      <t>ヨウ</t>
    </rPh>
    <rPh sb="29" eb="31">
      <t>ヒヨウ</t>
    </rPh>
    <phoneticPr fontId="1"/>
  </si>
  <si>
    <t>　新型コロナ感染症対策実施にあたり、効率的な業務運営と人的資源の有効活用を図るため、人材派遣を活用する。</t>
  </si>
  <si>
    <t>万博への参加促進</t>
    <rPh sb="0" eb="2">
      <t>バンパク</t>
    </rPh>
    <rPh sb="4" eb="6">
      <t>サンカ</t>
    </rPh>
    <rPh sb="6" eb="8">
      <t>ソクシン</t>
    </rPh>
    <phoneticPr fontId="3"/>
  </si>
  <si>
    <t>OSAKA女性活躍推進事業費
(コロナ禍の影響を受けている女性への支援事業）</t>
    <rPh sb="5" eb="7">
      <t>ジョセイ</t>
    </rPh>
    <rPh sb="7" eb="9">
      <t>カツヤク</t>
    </rPh>
    <rPh sb="9" eb="11">
      <t>スイシン</t>
    </rPh>
    <rPh sb="11" eb="14">
      <t>ジギョウヒ</t>
    </rPh>
    <phoneticPr fontId="3"/>
  </si>
  <si>
    <t>運輸事業振興助成補助金
（EVトラック導入助成）</t>
    <rPh sb="0" eb="4">
      <t>ウンユジギョウ</t>
    </rPh>
    <rPh sb="4" eb="6">
      <t>シンコウ</t>
    </rPh>
    <rPh sb="6" eb="8">
      <t>ジョセイ</t>
    </rPh>
    <rPh sb="8" eb="11">
      <t>ホジョキン</t>
    </rPh>
    <rPh sb="19" eb="21">
      <t>ドウニュウ</t>
    </rPh>
    <rPh sb="21" eb="23">
      <t>ジョセイ</t>
    </rPh>
    <phoneticPr fontId="3"/>
  </si>
  <si>
    <t>OSAKA女性活躍推進事業費
（ドーンdeキラリ フェスティバル ２０２３with万博）</t>
    <phoneticPr fontId="3"/>
  </si>
  <si>
    <t>運輸事業振興助成補助金
（EVトラック導入助成）</t>
    <rPh sb="0" eb="4">
      <t>ウンユジギョウ</t>
    </rPh>
    <rPh sb="4" eb="6">
      <t>シンコウ</t>
    </rPh>
    <rPh sb="6" eb="8">
      <t>ジョセイ</t>
    </rPh>
    <rPh sb="8" eb="11">
      <t>ホジョキン</t>
    </rPh>
    <phoneticPr fontId="3"/>
  </si>
  <si>
    <t>　リーディングカンパニーの育成・輩出をめざし、スタートアップを対象としたビジネスのノウハウを身につけるプログラムを実施する。また、成功企業家等をつなぎ、成長に必要な情報、ネットワークを得られる環境を整備する。</t>
    <rPh sb="13" eb="15">
      <t>イクセイ</t>
    </rPh>
    <rPh sb="16" eb="18">
      <t>ハイシュツ</t>
    </rPh>
    <rPh sb="31" eb="33">
      <t>タイショウ</t>
    </rPh>
    <rPh sb="46" eb="47">
      <t>ミ</t>
    </rPh>
    <rPh sb="57" eb="59">
      <t>ジッシ</t>
    </rPh>
    <rPh sb="65" eb="67">
      <t>セイコウ</t>
    </rPh>
    <rPh sb="67" eb="69">
      <t>キギョウ</t>
    </rPh>
    <rPh sb="69" eb="70">
      <t>カ</t>
    </rPh>
    <rPh sb="70" eb="71">
      <t>トウ</t>
    </rPh>
    <rPh sb="76" eb="78">
      <t>セイチョウ</t>
    </rPh>
    <rPh sb="79" eb="81">
      <t>ヒツヨウ</t>
    </rPh>
    <rPh sb="82" eb="84">
      <t>ジョウホウ</t>
    </rPh>
    <rPh sb="92" eb="93">
      <t>エ</t>
    </rPh>
    <rPh sb="96" eb="98">
      <t>カンキョウ</t>
    </rPh>
    <rPh sb="99" eb="101">
      <t>セイビ</t>
    </rPh>
    <phoneticPr fontId="3"/>
  </si>
  <si>
    <t>地球温暖化対策推進費＜政策的経費＞
（クレジットを活用した事業者による脱炭素経営促進事業)</t>
    <rPh sb="0" eb="2">
      <t>チキュウ</t>
    </rPh>
    <rPh sb="2" eb="5">
      <t>オンダンカ</t>
    </rPh>
    <rPh sb="5" eb="7">
      <t>タイサク</t>
    </rPh>
    <rPh sb="7" eb="10">
      <t>スイシンヒ</t>
    </rPh>
    <rPh sb="11" eb="14">
      <t>セイサクテキ</t>
    </rPh>
    <rPh sb="14" eb="16">
      <t>ケイヒ</t>
    </rPh>
    <rPh sb="25" eb="27">
      <t>カツヨウ</t>
    </rPh>
    <rPh sb="29" eb="32">
      <t>ジギョウシャ</t>
    </rPh>
    <rPh sb="35" eb="38">
      <t>ダツタンソ</t>
    </rPh>
    <rPh sb="38" eb="40">
      <t>ケイエイ</t>
    </rPh>
    <rPh sb="40" eb="42">
      <t>ソクシン</t>
    </rPh>
    <rPh sb="42" eb="44">
      <t>ジギョウ</t>
    </rPh>
    <phoneticPr fontId="3"/>
  </si>
  <si>
    <t>大阪農業つなぐセンター推進事業費
（大阪農業つなぐプロジェクト事業）</t>
    <rPh sb="0" eb="4">
      <t>オオサカノウギョウ</t>
    </rPh>
    <rPh sb="11" eb="13">
      <t>スイシン</t>
    </rPh>
    <rPh sb="13" eb="16">
      <t>ジギョウヒ</t>
    </rPh>
    <phoneticPr fontId="3"/>
  </si>
  <si>
    <t>成長戦略推進事業費＜政策的経費＞
（成長産業化をめざす分野の調査検討）</t>
    <rPh sb="10" eb="13">
      <t>セイサクテキ</t>
    </rPh>
    <rPh sb="13" eb="15">
      <t>ケイヒ</t>
    </rPh>
    <phoneticPr fontId="3"/>
  </si>
  <si>
    <t>大阪デジタル改革推進体制検討調査事業費
（デジタル改革推進事業）</t>
    <rPh sb="0" eb="2">
      <t>オオサカ</t>
    </rPh>
    <rPh sb="6" eb="8">
      <t>カイカク</t>
    </rPh>
    <rPh sb="8" eb="10">
      <t>スイシン</t>
    </rPh>
    <rPh sb="10" eb="12">
      <t>タイセイ</t>
    </rPh>
    <rPh sb="12" eb="14">
      <t>ケントウ</t>
    </rPh>
    <rPh sb="14" eb="16">
      <t>チョウサ</t>
    </rPh>
    <rPh sb="16" eb="18">
      <t>ジギョウ</t>
    </rPh>
    <rPh sb="18" eb="19">
      <t>ヒ</t>
    </rPh>
    <phoneticPr fontId="2"/>
  </si>
  <si>
    <r>
      <t>行政DX推進事業費</t>
    </r>
    <r>
      <rPr>
        <strike/>
        <sz val="10"/>
        <rFont val="Meiryo UI"/>
        <family val="3"/>
        <charset val="128"/>
      </rPr>
      <t xml:space="preserve">
</t>
    </r>
    <r>
      <rPr>
        <sz val="10"/>
        <rFont val="Meiryo UI"/>
        <family val="3"/>
        <charset val="128"/>
      </rPr>
      <t>（行政手続きオンライン化推進事業）</t>
    </r>
    <rPh sb="8" eb="9">
      <t>ヒ</t>
    </rPh>
    <rPh sb="11" eb="13">
      <t>ギョウセイ</t>
    </rPh>
    <rPh sb="13" eb="15">
      <t>テツヅ</t>
    </rPh>
    <rPh sb="21" eb="22">
      <t>カ</t>
    </rPh>
    <rPh sb="22" eb="24">
      <t>スイシン</t>
    </rPh>
    <rPh sb="24" eb="26">
      <t>ジギョウ</t>
    </rPh>
    <phoneticPr fontId="4"/>
  </si>
  <si>
    <t>　大阪のスマートシティの実現に不可欠な社会インフラである「大阪広域データ連携基盤（ＯＲＤＥＮ）」の運用及び活用促進に取り組む。</t>
    <phoneticPr fontId="3"/>
  </si>
  <si>
    <t>外国人材マッチングプラットフォーム事業費
（外国人材受入加速化支援事業）</t>
    <rPh sb="0" eb="4">
      <t>ガイコクジンザイ</t>
    </rPh>
    <rPh sb="17" eb="20">
      <t>ジギョウヒ</t>
    </rPh>
    <rPh sb="22" eb="26">
      <t>ガイコクジンザイ</t>
    </rPh>
    <rPh sb="26" eb="28">
      <t>ウケイレ</t>
    </rPh>
    <rPh sb="28" eb="31">
      <t>カソクカ</t>
    </rPh>
    <rPh sb="31" eb="33">
      <t>シエン</t>
    </rPh>
    <rPh sb="33" eb="35">
      <t>ジギョウ</t>
    </rPh>
    <phoneticPr fontId="3"/>
  </si>
  <si>
    <t>NPO等社会課題解決活動への支援</t>
    <rPh sb="3" eb="4">
      <t>トウ</t>
    </rPh>
    <rPh sb="4" eb="10">
      <t>シャカイカダイカイケツ</t>
    </rPh>
    <rPh sb="10" eb="12">
      <t>カツドウ</t>
    </rPh>
    <rPh sb="14" eb="16">
      <t>シエン</t>
    </rPh>
    <phoneticPr fontId="3"/>
  </si>
  <si>
    <t>ウクライナ避難民受入環境の整備</t>
    <rPh sb="5" eb="8">
      <t>ヒナンミン</t>
    </rPh>
    <rPh sb="8" eb="10">
      <t>ウケイレ</t>
    </rPh>
    <rPh sb="10" eb="12">
      <t>カンキョウ</t>
    </rPh>
    <rPh sb="13" eb="15">
      <t>セイビ</t>
    </rPh>
    <phoneticPr fontId="3"/>
  </si>
  <si>
    <t>女性のための相談・支援</t>
    <rPh sb="0" eb="2">
      <t>ジョセイ</t>
    </rPh>
    <rPh sb="6" eb="8">
      <t>ソウダン</t>
    </rPh>
    <rPh sb="9" eb="11">
      <t>シエン</t>
    </rPh>
    <phoneticPr fontId="3"/>
  </si>
  <si>
    <t>がん・肝炎対策</t>
    <phoneticPr fontId="4"/>
  </si>
  <si>
    <t>受動喫煙防止対策の推進</t>
    <phoneticPr fontId="3"/>
  </si>
  <si>
    <t>障がい者雇用に向けた企業の取組促進</t>
    <phoneticPr fontId="3"/>
  </si>
  <si>
    <t>医療的ケア児支援センターの設置</t>
    <rPh sb="0" eb="3">
      <t>イリョウテキ</t>
    </rPh>
    <rPh sb="5" eb="6">
      <t>ジ</t>
    </rPh>
    <rPh sb="6" eb="8">
      <t>シエン</t>
    </rPh>
    <rPh sb="13" eb="15">
      <t>セッチ</t>
    </rPh>
    <phoneticPr fontId="3"/>
  </si>
  <si>
    <t>知的障がい支援学校の新校整備</t>
    <rPh sb="0" eb="1">
      <t>チ</t>
    </rPh>
    <rPh sb="1" eb="2">
      <t>テキ</t>
    </rPh>
    <rPh sb="2" eb="3">
      <t>ショウ</t>
    </rPh>
    <rPh sb="5" eb="7">
      <t>シエン</t>
    </rPh>
    <rPh sb="7" eb="9">
      <t>ガッコウ</t>
    </rPh>
    <rPh sb="10" eb="12">
      <t>シンコウ</t>
    </rPh>
    <rPh sb="12" eb="14">
      <t>セイビ</t>
    </rPh>
    <phoneticPr fontId="3"/>
  </si>
  <si>
    <t>多様な教育実践校の整備</t>
    <phoneticPr fontId="3"/>
  </si>
  <si>
    <t>部活動の改革</t>
    <rPh sb="0" eb="3">
      <t>ブカツドウ</t>
    </rPh>
    <rPh sb="4" eb="6">
      <t>カイカク</t>
    </rPh>
    <phoneticPr fontId="3"/>
  </si>
  <si>
    <t>「生きた」英語プロジェクト</t>
    <rPh sb="1" eb="2">
      <t>イ</t>
    </rPh>
    <rPh sb="5" eb="7">
      <t>エイゴ</t>
    </rPh>
    <phoneticPr fontId="3"/>
  </si>
  <si>
    <t>スクールカウンセラーの配置</t>
    <rPh sb="11" eb="13">
      <t>ハイチ</t>
    </rPh>
    <phoneticPr fontId="3"/>
  </si>
  <si>
    <t>大阪公立大学等授業料の支援</t>
    <phoneticPr fontId="3"/>
  </si>
  <si>
    <t>私立高等学校等生徒授業料の支援</t>
    <rPh sb="0" eb="2">
      <t>シリツ</t>
    </rPh>
    <rPh sb="2" eb="4">
      <t>コウトウ</t>
    </rPh>
    <rPh sb="4" eb="6">
      <t>ガッコウ</t>
    </rPh>
    <rPh sb="6" eb="7">
      <t>トウ</t>
    </rPh>
    <rPh sb="7" eb="9">
      <t>セイト</t>
    </rPh>
    <rPh sb="9" eb="12">
      <t>ジュギョウリョウ</t>
    </rPh>
    <rPh sb="13" eb="15">
      <t>シエン</t>
    </rPh>
    <phoneticPr fontId="3"/>
  </si>
  <si>
    <t>里親委託の推進</t>
    <phoneticPr fontId="3"/>
  </si>
  <si>
    <t>弱視児・難聴児早期発見・療育の推進（屈折検査導入支援等）</t>
    <phoneticPr fontId="3"/>
  </si>
  <si>
    <t>地震・津波の被害想定の見直し</t>
    <rPh sb="0" eb="2">
      <t>ジシン</t>
    </rPh>
    <rPh sb="3" eb="5">
      <t>ツナミ</t>
    </rPh>
    <rPh sb="6" eb="8">
      <t>ヒガイ</t>
    </rPh>
    <rPh sb="8" eb="10">
      <t>ソウテイ</t>
    </rPh>
    <rPh sb="11" eb="13">
      <t>ミナオ</t>
    </rPh>
    <phoneticPr fontId="3"/>
  </si>
  <si>
    <t>防潮堤液状化対策（津波・高潮対策）</t>
    <phoneticPr fontId="3"/>
  </si>
  <si>
    <t>森林防災・減災対策</t>
    <rPh sb="0" eb="4">
      <t>シンリンボウサイ</t>
    </rPh>
    <rPh sb="5" eb="7">
      <t>ゲンサイ</t>
    </rPh>
    <rPh sb="7" eb="9">
      <t>タイサク</t>
    </rPh>
    <phoneticPr fontId="3"/>
  </si>
  <si>
    <t>LED導入支援</t>
    <rPh sb="3" eb="5">
      <t>ドウニュウ</t>
    </rPh>
    <rPh sb="5" eb="7">
      <t>シエン</t>
    </rPh>
    <phoneticPr fontId="3"/>
  </si>
  <si>
    <t>国際会議の誘致・開催促進</t>
    <rPh sb="0" eb="2">
      <t>コクサイ</t>
    </rPh>
    <rPh sb="2" eb="4">
      <t>カイギ</t>
    </rPh>
    <rPh sb="5" eb="7">
      <t>ユウチ</t>
    </rPh>
    <rPh sb="8" eb="10">
      <t>カイサイ</t>
    </rPh>
    <rPh sb="10" eb="12">
      <t>ソクシン</t>
    </rPh>
    <phoneticPr fontId="3"/>
  </si>
  <si>
    <t>文化芸術の創出・回復発展に向けた支援</t>
    <rPh sb="0" eb="2">
      <t>ブンカ</t>
    </rPh>
    <rPh sb="2" eb="4">
      <t>ゲイジュツ</t>
    </rPh>
    <rPh sb="5" eb="7">
      <t>ソウシュツ</t>
    </rPh>
    <rPh sb="8" eb="10">
      <t>カイフク</t>
    </rPh>
    <rPh sb="10" eb="12">
      <t>ハッテン</t>
    </rPh>
    <rPh sb="13" eb="14">
      <t>ム</t>
    </rPh>
    <rPh sb="16" eb="18">
      <t>シエン</t>
    </rPh>
    <phoneticPr fontId="3"/>
  </si>
  <si>
    <t>商店街魅力向上支援</t>
    <rPh sb="0" eb="3">
      <t>ショウテンガイ</t>
    </rPh>
    <rPh sb="3" eb="5">
      <t>ミリョク</t>
    </rPh>
    <rPh sb="5" eb="7">
      <t>コウジョウ</t>
    </rPh>
    <rPh sb="7" eb="9">
      <t>シエン</t>
    </rPh>
    <phoneticPr fontId="3"/>
  </si>
  <si>
    <t>2023年Ｇ７大阪・堺貿易大臣会合の開催</t>
    <rPh sb="4" eb="5">
      <t>ネン</t>
    </rPh>
    <rPh sb="7" eb="9">
      <t>オオサカ</t>
    </rPh>
    <rPh sb="10" eb="11">
      <t>サカイ</t>
    </rPh>
    <rPh sb="11" eb="17">
      <t>ボウエキダイジンカイゴウ</t>
    </rPh>
    <rPh sb="18" eb="20">
      <t>カイサイ</t>
    </rPh>
    <phoneticPr fontId="3"/>
  </si>
  <si>
    <t>国際会議の誘致・開催促進【再掲】</t>
    <rPh sb="0" eb="2">
      <t>コクサイ</t>
    </rPh>
    <rPh sb="2" eb="4">
      <t>カイギ</t>
    </rPh>
    <rPh sb="5" eb="7">
      <t>ユウチ</t>
    </rPh>
    <rPh sb="8" eb="10">
      <t>カイサイ</t>
    </rPh>
    <rPh sb="10" eb="12">
      <t>ソクシン</t>
    </rPh>
    <rPh sb="13" eb="15">
      <t>サイケイ</t>
    </rPh>
    <phoneticPr fontId="3"/>
  </si>
  <si>
    <t>文化芸術の創出・回復発展に向けた支援【再掲】</t>
    <rPh sb="0" eb="2">
      <t>ブンカ</t>
    </rPh>
    <rPh sb="2" eb="4">
      <t>ゲイジュツ</t>
    </rPh>
    <rPh sb="5" eb="7">
      <t>ソウシュツ</t>
    </rPh>
    <rPh sb="8" eb="10">
      <t>カイフク</t>
    </rPh>
    <rPh sb="10" eb="12">
      <t>ハッテン</t>
    </rPh>
    <rPh sb="13" eb="14">
      <t>ム</t>
    </rPh>
    <rPh sb="16" eb="18">
      <t>シエン</t>
    </rPh>
    <rPh sb="19" eb="21">
      <t>サイケイ</t>
    </rPh>
    <phoneticPr fontId="3"/>
  </si>
  <si>
    <t>ユニバーサルデザインタクシーの普及促進</t>
    <phoneticPr fontId="3"/>
  </si>
  <si>
    <t>いのち輝く未来社会をめざすビジョンの推進
（10歳若返りプロジェクトの推進等）</t>
    <phoneticPr fontId="3"/>
  </si>
  <si>
    <t>SDGsの推進</t>
    <phoneticPr fontId="3"/>
  </si>
  <si>
    <t>大阪ブルー・オーシャン・ビジョンの実現
（バイオプラスチックビジネスの推進等）</t>
    <rPh sb="0" eb="2">
      <t>オオサカ</t>
    </rPh>
    <rPh sb="17" eb="19">
      <t>ジツゲン</t>
    </rPh>
    <rPh sb="35" eb="37">
      <t>スイシン</t>
    </rPh>
    <rPh sb="37" eb="38">
      <t>トウ</t>
    </rPh>
    <phoneticPr fontId="3"/>
  </si>
  <si>
    <t>中小企業のＤＸ支援</t>
    <phoneticPr fontId="3"/>
  </si>
  <si>
    <t>成長戦略の推進</t>
    <phoneticPr fontId="3"/>
  </si>
  <si>
    <t>スマートシニアライフ</t>
    <phoneticPr fontId="3"/>
  </si>
  <si>
    <t>スーパーシティの推進</t>
    <rPh sb="8" eb="10">
      <t>スイシン</t>
    </rPh>
    <phoneticPr fontId="2"/>
  </si>
  <si>
    <t>ＩＲ事業化の推進</t>
    <phoneticPr fontId="3"/>
  </si>
  <si>
    <t>国際金融都市の推進</t>
    <rPh sb="0" eb="2">
      <t>コクサイ</t>
    </rPh>
    <rPh sb="2" eb="4">
      <t>キンユウ</t>
    </rPh>
    <rPh sb="4" eb="6">
      <t>トシ</t>
    </rPh>
    <rPh sb="7" eb="9">
      <t>スイシン</t>
    </rPh>
    <phoneticPr fontId="3"/>
  </si>
  <si>
    <t>万博記念公園駅前周辺地区の活性化</t>
    <phoneticPr fontId="3"/>
  </si>
  <si>
    <t>港湾の国際競争力強化</t>
    <phoneticPr fontId="3"/>
  </si>
  <si>
    <t>新大学学舎の整備</t>
    <phoneticPr fontId="3"/>
  </si>
  <si>
    <t>「生きた」英語プロジェクト【再掲】</t>
    <rPh sb="1" eb="2">
      <t>イ</t>
    </rPh>
    <rPh sb="5" eb="7">
      <t>エイゴ</t>
    </rPh>
    <rPh sb="14" eb="16">
      <t>サイケイ</t>
    </rPh>
    <phoneticPr fontId="3"/>
  </si>
  <si>
    <t>就職・職場定着への支援【再掲】</t>
    <rPh sb="0" eb="2">
      <t>シュウショク</t>
    </rPh>
    <rPh sb="3" eb="5">
      <t>ショクバ</t>
    </rPh>
    <rPh sb="5" eb="7">
      <t>テイチャク</t>
    </rPh>
    <rPh sb="9" eb="11">
      <t>シエン</t>
    </rPh>
    <phoneticPr fontId="3"/>
  </si>
  <si>
    <t>大阪公立大学等授業料の支援【再掲】</t>
    <rPh sb="14" eb="16">
      <t>サイケイ</t>
    </rPh>
    <phoneticPr fontId="3"/>
  </si>
  <si>
    <t>私立高等学校等生徒授業料の支援【再掲】</t>
    <rPh sb="0" eb="2">
      <t>シリツ</t>
    </rPh>
    <rPh sb="2" eb="4">
      <t>コウトウ</t>
    </rPh>
    <rPh sb="4" eb="6">
      <t>ガッコウ</t>
    </rPh>
    <rPh sb="6" eb="7">
      <t>トウ</t>
    </rPh>
    <rPh sb="7" eb="9">
      <t>セイト</t>
    </rPh>
    <rPh sb="9" eb="12">
      <t>ジュギョウリョウ</t>
    </rPh>
    <rPh sb="13" eb="15">
      <t>シエン</t>
    </rPh>
    <rPh sb="16" eb="18">
      <t>サイケイ</t>
    </rPh>
    <phoneticPr fontId="3"/>
  </si>
  <si>
    <t>大阪公立大学感染症研究の推進</t>
    <rPh sb="2" eb="6">
      <t>コウリツダイガク</t>
    </rPh>
    <phoneticPr fontId="3"/>
  </si>
  <si>
    <t>総合的な感染症対策の充実・強化(新型インフルエンザ対策、風疹対策等）</t>
    <rPh sb="16" eb="18">
      <t>シンガタ</t>
    </rPh>
    <rPh sb="25" eb="27">
      <t>タイサク</t>
    </rPh>
    <rPh sb="28" eb="30">
      <t>フウシン</t>
    </rPh>
    <rPh sb="30" eb="32">
      <t>タイサク</t>
    </rPh>
    <rPh sb="32" eb="33">
      <t>トウ</t>
    </rPh>
    <rPh sb="33" eb="34">
      <t>タイトウ</t>
    </rPh>
    <phoneticPr fontId="3"/>
  </si>
  <si>
    <t>子ども食堂における食の支援</t>
    <rPh sb="0" eb="1">
      <t>コ</t>
    </rPh>
    <rPh sb="3" eb="5">
      <t>ショクドウ</t>
    </rPh>
    <rPh sb="9" eb="10">
      <t>ショク</t>
    </rPh>
    <rPh sb="11" eb="13">
      <t>シエン</t>
    </rPh>
    <phoneticPr fontId="3"/>
  </si>
  <si>
    <t>成長人材の育成</t>
    <phoneticPr fontId="3"/>
  </si>
  <si>
    <t>ギャンブル等依存症対策の強化</t>
    <rPh sb="5" eb="11">
      <t>ナドイゾンショウタイサク</t>
    </rPh>
    <rPh sb="12" eb="14">
      <t>キョウカ</t>
    </rPh>
    <phoneticPr fontId="3"/>
  </si>
  <si>
    <t>居住安定確保の促進
（住宅確保要配慮者に対する支援体制の構築）</t>
    <phoneticPr fontId="3"/>
  </si>
  <si>
    <t>子ども家庭センター施設設備改修費</t>
    <phoneticPr fontId="3"/>
  </si>
  <si>
    <t>建築物震災対策の推進</t>
    <rPh sb="0" eb="3">
      <t>ケンチクブツ</t>
    </rPh>
    <rPh sb="3" eb="5">
      <t>シンサイ</t>
    </rPh>
    <rPh sb="5" eb="7">
      <t>タイサク</t>
    </rPh>
    <rPh sb="8" eb="10">
      <t>スイシン</t>
    </rPh>
    <phoneticPr fontId="3"/>
  </si>
  <si>
    <t>○万博成功に向けた準備の加速</t>
    <rPh sb="1" eb="3">
      <t>バンパク</t>
    </rPh>
    <rPh sb="3" eb="5">
      <t>セイコウ</t>
    </rPh>
    <rPh sb="6" eb="7">
      <t>ム</t>
    </rPh>
    <rPh sb="9" eb="11">
      <t>ジュンビ</t>
    </rPh>
    <rPh sb="12" eb="14">
      <t>カソク</t>
    </rPh>
    <phoneticPr fontId="3"/>
  </si>
  <si>
    <t>スポーツツーリズムの推進【再掲】</t>
    <rPh sb="10" eb="12">
      <t>スイシン</t>
    </rPh>
    <rPh sb="13" eb="15">
      <t>サイケイ</t>
    </rPh>
    <phoneticPr fontId="3"/>
  </si>
  <si>
    <t>　新たな成長領域におけるモデル事業等を、関係部局や民間のステークホルダー等と連携しながら機動的に実施する。</t>
    <rPh sb="1" eb="2">
      <t>アラ</t>
    </rPh>
    <rPh sb="4" eb="6">
      <t>セイチョウ</t>
    </rPh>
    <rPh sb="6" eb="8">
      <t>リョウイキ</t>
    </rPh>
    <rPh sb="15" eb="17">
      <t>ジギョウ</t>
    </rPh>
    <rPh sb="17" eb="18">
      <t>ナド</t>
    </rPh>
    <rPh sb="20" eb="22">
      <t>カンケイ</t>
    </rPh>
    <rPh sb="22" eb="24">
      <t>ブキョク</t>
    </rPh>
    <rPh sb="25" eb="27">
      <t>ミンカン</t>
    </rPh>
    <rPh sb="36" eb="37">
      <t>ナド</t>
    </rPh>
    <rPh sb="38" eb="40">
      <t>レンケイ</t>
    </rPh>
    <rPh sb="44" eb="47">
      <t>キドウテキ</t>
    </rPh>
    <rPh sb="48" eb="50">
      <t>ジッシ</t>
    </rPh>
    <phoneticPr fontId="3"/>
  </si>
  <si>
    <t>　国際金融都市OSAKAの実現に向けて、大阪のプレゼンス向上のため金融系外国企業等の呼び込みを目標とし、高度な専門知識と海外ネットワークを有する外部人材を配置し、そのマネジメントのもとで、大阪・関西のビジネス魅力や生活環境の情報発信・プロモーション、企業誘致・伴走支援の活動等を実施する。</t>
    <phoneticPr fontId="3"/>
  </si>
  <si>
    <t>　燃料価格が高止まりする中、価格転嫁が困難な路線バス・タクシー事業者の負担軽減のため、低燃費性能等を有するタイヤの購入費の一部を支援する。</t>
    <phoneticPr fontId="3"/>
  </si>
  <si>
    <t>　府の成長分野に関する効果的な施策立案や運用を行っていくため、大学等講座への修学支援や海外に活動拠点のある民間企業への派遣を実施することにより、専門知識や最新の動向、人的ネットワーク等を備えた人材の育成をめざす。</t>
    <rPh sb="43" eb="45">
      <t>カイガイ</t>
    </rPh>
    <rPh sb="46" eb="50">
      <t>カツドウキョテン</t>
    </rPh>
    <phoneticPr fontId="3"/>
  </si>
  <si>
    <t>　大阪府労働相談センターにおいて、外国人の方がより安心して働き続けられるよう、新たにチャットボットの実装やホームページの多言語化等により24時間対応可能な労働相談体制を整備する。</t>
    <phoneticPr fontId="3"/>
  </si>
  <si>
    <t>　大阪・関西が強みをもつ再生医療等のポテンシャルを広く発信することにより、大阪・関西万博の機運醸成や再生医療の社会受容性の向上を推進する。</t>
    <rPh sb="45" eb="47">
      <t>キウン</t>
    </rPh>
    <rPh sb="47" eb="49">
      <t>ジョウセイ</t>
    </rPh>
    <rPh sb="50" eb="54">
      <t>サイセイイリョウ</t>
    </rPh>
    <rPh sb="55" eb="60">
      <t>シャカイジュヨウセイ</t>
    </rPh>
    <rPh sb="61" eb="63">
      <t>コウジョウ</t>
    </rPh>
    <rPh sb="64" eb="66">
      <t>スイシン</t>
    </rPh>
    <phoneticPr fontId="3"/>
  </si>
  <si>
    <t>　世界最大級の国際観光イベントである「ツーリズムEXPOジャパン2023大阪・関西」にて、兵庫県と連携したプロモーションを実施するとともに、商談会への共同出展や大阪らしさを感じてもらえるイベントを実施し、兵庫・大阪の多彩な観光資源を発信し、観光客の増加へつなげる。</t>
    <phoneticPr fontId="3"/>
  </si>
  <si>
    <t>現代美術振興事業費
（大阪府20世紀美術コレクション魅力発信事業費）</t>
    <rPh sb="0" eb="4">
      <t>ゲンダイビジュツ</t>
    </rPh>
    <rPh sb="4" eb="9">
      <t>シンコウジギョウヒ</t>
    </rPh>
    <rPh sb="11" eb="14">
      <t>オオサカフ</t>
    </rPh>
    <rPh sb="16" eb="18">
      <t>セイキ</t>
    </rPh>
    <rPh sb="18" eb="20">
      <t>ビジュツ</t>
    </rPh>
    <rPh sb="26" eb="28">
      <t>ミリョク</t>
    </rPh>
    <rPh sb="28" eb="30">
      <t>ハッシン</t>
    </rPh>
    <rPh sb="30" eb="32">
      <t>ジギョウ</t>
    </rPh>
    <rPh sb="32" eb="33">
      <t>ヒ</t>
    </rPh>
    <phoneticPr fontId="3"/>
  </si>
  <si>
    <t>　入国規制の解除に伴い回復が期待されるインバウンドを取り込むため、兵庫・大阪が連携し、万博開催を見据えた海外における観光プロモーションを行う。</t>
    <phoneticPr fontId="3"/>
  </si>
  <si>
    <t>府民文化施策連絡調整費
（地域連携イベント部会事業）</t>
    <phoneticPr fontId="3"/>
  </si>
  <si>
    <t>　大阪・関西万博に向け、府公式Webサイトを全面リニューアルし、利用者が知りたい情報に簡単にアクセスできる「府民に伝わるWebサイト」を構築する。</t>
    <rPh sb="1" eb="3">
      <t>オオサカ</t>
    </rPh>
    <rPh sb="4" eb="6">
      <t>カンサイ</t>
    </rPh>
    <rPh sb="6" eb="8">
      <t>バンパク</t>
    </rPh>
    <rPh sb="9" eb="10">
      <t>ム</t>
    </rPh>
    <rPh sb="12" eb="13">
      <t>フ</t>
    </rPh>
    <rPh sb="13" eb="15">
      <t>コウシキ</t>
    </rPh>
    <rPh sb="22" eb="24">
      <t>ゼンメン</t>
    </rPh>
    <rPh sb="32" eb="35">
      <t>リヨウシャ</t>
    </rPh>
    <rPh sb="36" eb="37">
      <t>シ</t>
    </rPh>
    <rPh sb="40" eb="42">
      <t>ジョウホウ</t>
    </rPh>
    <rPh sb="43" eb="45">
      <t>カンタン</t>
    </rPh>
    <rPh sb="54" eb="56">
      <t>フミン</t>
    </rPh>
    <rPh sb="57" eb="58">
      <t>ツタ</t>
    </rPh>
    <rPh sb="68" eb="70">
      <t>コウチク</t>
    </rPh>
    <phoneticPr fontId="3"/>
  </si>
  <si>
    <t>インターネット上の人権侵害事象への対応</t>
    <rPh sb="11" eb="13">
      <t>シンガイ</t>
    </rPh>
    <rPh sb="13" eb="15">
      <t>ジショウ</t>
    </rPh>
    <rPh sb="17" eb="19">
      <t>タイオウ</t>
    </rPh>
    <phoneticPr fontId="3"/>
  </si>
  <si>
    <t>　感染者や濃厚接触者が発生した児童養護施設等において、消毒や掃除に要する費用等のほか、感染症対策の徹底を図りながら業務を継続的に実施しているために必要な経費（かかり増し経費等）を補助する。</t>
    <phoneticPr fontId="3"/>
  </si>
  <si>
    <t>　地域子ども・子育て支援事業を行う事業所における新型コロナウイルス感染症対策のための消毒清掃等や簡易な改修(トイレ、非接触型の蛇口の設置等)にかかる経費を補助する。</t>
    <phoneticPr fontId="3"/>
  </si>
  <si>
    <t>　保護施設等において感染者が発生した場合等に、施設へ配布する衛生用品の一括購入、施設の消毒、その他事業継続に向けた各種取組に必要な費用の補助を行う。</t>
    <rPh sb="10" eb="13">
      <t>カンセンシャ</t>
    </rPh>
    <rPh sb="14" eb="16">
      <t>ハッセイ</t>
    </rPh>
    <rPh sb="18" eb="20">
      <t>バアイ</t>
    </rPh>
    <rPh sb="23" eb="25">
      <t>シセツ</t>
    </rPh>
    <rPh sb="26" eb="28">
      <t>ハイフ</t>
    </rPh>
    <rPh sb="30" eb="34">
      <t>エイセイヨウヒン</t>
    </rPh>
    <rPh sb="35" eb="37">
      <t>イッカツ</t>
    </rPh>
    <rPh sb="37" eb="39">
      <t>コウニュウ</t>
    </rPh>
    <rPh sb="40" eb="42">
      <t>シセツ</t>
    </rPh>
    <rPh sb="43" eb="45">
      <t>ショウドク</t>
    </rPh>
    <rPh sb="48" eb="49">
      <t>タ</t>
    </rPh>
    <rPh sb="49" eb="53">
      <t>ジギョウケイゾク</t>
    </rPh>
    <rPh sb="54" eb="55">
      <t>ム</t>
    </rPh>
    <rPh sb="57" eb="59">
      <t>カクシュ</t>
    </rPh>
    <rPh sb="59" eb="61">
      <t>トリク</t>
    </rPh>
    <rPh sb="62" eb="64">
      <t>ヒツヨウ</t>
    </rPh>
    <rPh sb="65" eb="67">
      <t>ヒヨウ</t>
    </rPh>
    <rPh sb="68" eb="70">
      <t>ホジョ</t>
    </rPh>
    <rPh sb="71" eb="72">
      <t>オコナ</t>
    </rPh>
    <phoneticPr fontId="3"/>
  </si>
  <si>
    <t>　児童虐待相談対応件数や一時保護児童数の増加に対応するため、新たな一時保護所の令和５年１０月設置に向け、工事等を行う。</t>
    <rPh sb="56" eb="57">
      <t>オコナ</t>
    </rPh>
    <phoneticPr fontId="3"/>
  </si>
  <si>
    <t>孤独・孤立等福祉課題への対応</t>
    <rPh sb="0" eb="2">
      <t>コドク</t>
    </rPh>
    <rPh sb="3" eb="5">
      <t>コリツ</t>
    </rPh>
    <rPh sb="5" eb="6">
      <t>ナド</t>
    </rPh>
    <rPh sb="6" eb="8">
      <t>フクシ</t>
    </rPh>
    <rPh sb="8" eb="10">
      <t>カダイ</t>
    </rPh>
    <rPh sb="12" eb="14">
      <t>タイオウ</t>
    </rPh>
    <phoneticPr fontId="3"/>
  </si>
  <si>
    <t>自殺対策の強化
（若年者層向けSNS相談等）</t>
    <rPh sb="0" eb="2">
      <t>ジサツ</t>
    </rPh>
    <rPh sb="2" eb="4">
      <t>タイサク</t>
    </rPh>
    <rPh sb="5" eb="7">
      <t>キョウカ</t>
    </rPh>
    <rPh sb="20" eb="21">
      <t>ナド</t>
    </rPh>
    <phoneticPr fontId="3"/>
  </si>
  <si>
    <t>ＳＮＳによる子どもの相談体制整備</t>
    <rPh sb="6" eb="7">
      <t>コ</t>
    </rPh>
    <rPh sb="10" eb="12">
      <t>ソウダン</t>
    </rPh>
    <phoneticPr fontId="3"/>
  </si>
  <si>
    <t>空飛ぶクルマの実用化（離着陸場等の拠点整備促進等）</t>
    <rPh sb="7" eb="9">
      <t>ジツヨウ</t>
    </rPh>
    <rPh sb="9" eb="10">
      <t>カ</t>
    </rPh>
    <rPh sb="11" eb="14">
      <t>リチャクリク</t>
    </rPh>
    <rPh sb="14" eb="15">
      <t>ジョウ</t>
    </rPh>
    <rPh sb="15" eb="16">
      <t>トウ</t>
    </rPh>
    <rPh sb="17" eb="19">
      <t>キョテン</t>
    </rPh>
    <rPh sb="19" eb="21">
      <t>セイビ</t>
    </rPh>
    <rPh sb="21" eb="23">
      <t>ソクシン</t>
    </rPh>
    <rPh sb="23" eb="24">
      <t>トウ</t>
    </rPh>
    <phoneticPr fontId="3"/>
  </si>
  <si>
    <t>農業の担い手創出・経営力の強化</t>
    <rPh sb="0" eb="2">
      <t>ノウギョウ</t>
    </rPh>
    <rPh sb="3" eb="4">
      <t>ニナ</t>
    </rPh>
    <rPh sb="5" eb="6">
      <t>テ</t>
    </rPh>
    <rPh sb="6" eb="8">
      <t>ソウシュツ</t>
    </rPh>
    <rPh sb="9" eb="12">
      <t>ケイエイリョク</t>
    </rPh>
    <rPh sb="13" eb="15">
      <t>キョウカ</t>
    </rPh>
    <phoneticPr fontId="3"/>
  </si>
  <si>
    <t>DX人材の活躍推進【再掲】</t>
    <rPh sb="2" eb="4">
      <t>ジンザイ</t>
    </rPh>
    <rPh sb="5" eb="7">
      <t>カツヤク</t>
    </rPh>
    <rPh sb="7" eb="9">
      <t>スイシン</t>
    </rPh>
    <phoneticPr fontId="3"/>
  </si>
  <si>
    <t>DX人材の活躍推進</t>
    <rPh sb="2" eb="4">
      <t>ジンザイ</t>
    </rPh>
    <rPh sb="5" eb="7">
      <t>カツヤク</t>
    </rPh>
    <rPh sb="7" eb="9">
      <t>スイシン</t>
    </rPh>
    <phoneticPr fontId="3"/>
  </si>
  <si>
    <t>スマートシティ戦略推進事業費
（ダッシュボード整備事業）</t>
    <phoneticPr fontId="3"/>
  </si>
  <si>
    <t>　府民に対する行政サービスの向上のため、個人に合わせた最適な情報発信やオンライン行政手続き、予約機能等を提供する「大阪Ｍｙポータル(仮称)」を構築・運用する。</t>
    <phoneticPr fontId="3"/>
  </si>
  <si>
    <t>再生医療等の情報発信</t>
    <rPh sb="4" eb="5">
      <t>ナド</t>
    </rPh>
    <phoneticPr fontId="3"/>
  </si>
  <si>
    <t>健康づくり支援プラットフォームの整備
（健康アプリ「アスマイル」の推進）</t>
    <rPh sb="0" eb="2">
      <t>ケンコウ</t>
    </rPh>
    <rPh sb="5" eb="7">
      <t>シエン</t>
    </rPh>
    <rPh sb="16" eb="18">
      <t>セイビ</t>
    </rPh>
    <phoneticPr fontId="4"/>
  </si>
  <si>
    <t>市町村国保への予防・健康づくり支援の強化</t>
    <phoneticPr fontId="3"/>
  </si>
  <si>
    <t>　特設ホームページ「にであう」を活用し、コロナ禍や物価高騰等の影響により特に厳しい状況にある長期求職者や非正規労働者を正規雇用につなげるとともに、企業の人材育成の取組みを支援する。</t>
    <rPh sb="1" eb="3">
      <t>トクセツ</t>
    </rPh>
    <rPh sb="16" eb="18">
      <t>カツヨウ</t>
    </rPh>
    <rPh sb="23" eb="24">
      <t>カ</t>
    </rPh>
    <rPh sb="25" eb="27">
      <t>ブッカ</t>
    </rPh>
    <rPh sb="27" eb="29">
      <t>コウトウ</t>
    </rPh>
    <rPh sb="29" eb="30">
      <t>ナド</t>
    </rPh>
    <rPh sb="31" eb="33">
      <t>エイキョウ</t>
    </rPh>
    <rPh sb="36" eb="37">
      <t>トク</t>
    </rPh>
    <rPh sb="38" eb="39">
      <t>キビ</t>
    </rPh>
    <rPh sb="41" eb="43">
      <t>ジョウキョウ</t>
    </rPh>
    <rPh sb="46" eb="48">
      <t>チョウキ</t>
    </rPh>
    <rPh sb="48" eb="50">
      <t>キュウショク</t>
    </rPh>
    <rPh sb="50" eb="51">
      <t>シャ</t>
    </rPh>
    <rPh sb="52" eb="55">
      <t>ヒセイキ</t>
    </rPh>
    <rPh sb="55" eb="58">
      <t>ロウドウシャ</t>
    </rPh>
    <rPh sb="59" eb="63">
      <t>セイキコヨウ</t>
    </rPh>
    <rPh sb="73" eb="75">
      <t>キギョウ</t>
    </rPh>
    <rPh sb="76" eb="78">
      <t>ジンザイ</t>
    </rPh>
    <rPh sb="78" eb="80">
      <t>イクセイ</t>
    </rPh>
    <rPh sb="81" eb="82">
      <t>ト</t>
    </rPh>
    <rPh sb="82" eb="83">
      <t>ク</t>
    </rPh>
    <rPh sb="85" eb="87">
      <t>シエン</t>
    </rPh>
    <phoneticPr fontId="3"/>
  </si>
  <si>
    <t>　公民連携により、求職者の動機付けから、企業で活躍できるDX人材の育成、求人企業とのマッチング、在職者のスキルアップに至るまで総合的に支援する。</t>
    <rPh sb="1" eb="5">
      <t>コウミンレンケイ</t>
    </rPh>
    <rPh sb="9" eb="12">
      <t>キュウショクシャ</t>
    </rPh>
    <rPh sb="13" eb="16">
      <t>ドウキツ</t>
    </rPh>
    <rPh sb="20" eb="22">
      <t>キギョウ</t>
    </rPh>
    <rPh sb="23" eb="25">
      <t>カツヤク</t>
    </rPh>
    <rPh sb="30" eb="32">
      <t>ジンザイ</t>
    </rPh>
    <rPh sb="33" eb="35">
      <t>イクセイ</t>
    </rPh>
    <rPh sb="36" eb="40">
      <t>キュウジンキギョウ</t>
    </rPh>
    <rPh sb="48" eb="51">
      <t>ザイショクシャ</t>
    </rPh>
    <rPh sb="59" eb="60">
      <t>イタ</t>
    </rPh>
    <rPh sb="63" eb="66">
      <t>ソウゴウテキ</t>
    </rPh>
    <rPh sb="67" eb="69">
      <t>シエン</t>
    </rPh>
    <phoneticPr fontId="3"/>
  </si>
  <si>
    <t>　1970年大阪万博の魅力を発信することにより、万博という世界的イベントへの期待感を高め、2025年大阪・関西万博の機運醸成につなげるため、2025年大阪・関西万博と連携した事業を実施する。</t>
    <phoneticPr fontId="3"/>
  </si>
  <si>
    <t>　府民の健康づくりに対する意識の高揚と実践を促すとともに、医療費適正化を効果的に実施することを目的に、インセンティブを活用した健康づくり事業を実施するためのICTを活用した基盤（プラットフォーム）を整備する。</t>
    <phoneticPr fontId="3"/>
  </si>
  <si>
    <t>　府営港湾及び大阪港それぞれの強みを活かした戦略的な集貨インセンティブにより、相互で連携させることで、取扱貨物量の増加・「大阪みなと」の国際競争力の強化による大阪経済の成長を図る。</t>
    <phoneticPr fontId="3"/>
  </si>
  <si>
    <t>　府内中小企業の人材確保を支援するため、大阪府・大阪市・大阪産業局において、外国人材の受入に関するプラットフォームを構築。企業における外国人材の受入に関する相談を通じて、課題やニーズを分析・把握のうえ、適切な支援機関にとりつぎ、外国人材の採用マッチングをサポートする。</t>
    <phoneticPr fontId="3"/>
  </si>
  <si>
    <t>　官民連携による「地域協議会」を運営し、外国人材の受入環境整備や共生社会づくりに関する効果的な取組みの推進を図る。</t>
    <phoneticPr fontId="3"/>
  </si>
  <si>
    <t>不登校対策等への支援</t>
    <rPh sb="0" eb="3">
      <t>フトウコウ</t>
    </rPh>
    <rPh sb="3" eb="5">
      <t>タイサク</t>
    </rPh>
    <rPh sb="5" eb="6">
      <t>トウ</t>
    </rPh>
    <rPh sb="8" eb="10">
      <t>シエン</t>
    </rPh>
    <phoneticPr fontId="3"/>
  </si>
  <si>
    <t>2025年大阪・関西万博開催への準備</t>
    <rPh sb="5" eb="7">
      <t>オオサカ</t>
    </rPh>
    <rPh sb="8" eb="10">
      <t>カンサイ</t>
    </rPh>
    <rPh sb="10" eb="12">
      <t>バンパク</t>
    </rPh>
    <rPh sb="12" eb="14">
      <t>カイサイ</t>
    </rPh>
    <rPh sb="16" eb="18">
      <t>ジュンビ</t>
    </rPh>
    <phoneticPr fontId="3"/>
  </si>
  <si>
    <t>健康・医療関連産業のリーディング産業化（ライフサイエンススタートアップ・エコシステム構築推進、北大阪健康医療都市形成の推進等）</t>
    <rPh sb="16" eb="18">
      <t>サンギョウ</t>
    </rPh>
    <rPh sb="18" eb="19">
      <t>カ</t>
    </rPh>
    <rPh sb="42" eb="44">
      <t>コウチク</t>
    </rPh>
    <rPh sb="44" eb="46">
      <t>スイシン</t>
    </rPh>
    <rPh sb="47" eb="48">
      <t>キタ</t>
    </rPh>
    <rPh sb="48" eb="50">
      <t>オオサカ</t>
    </rPh>
    <rPh sb="50" eb="52">
      <t>ケンコウ</t>
    </rPh>
    <rPh sb="52" eb="54">
      <t>イリョウ</t>
    </rPh>
    <rPh sb="54" eb="56">
      <t>トシ</t>
    </rPh>
    <rPh sb="56" eb="58">
      <t>ケイセイ</t>
    </rPh>
    <rPh sb="59" eb="61">
      <t>スイシン</t>
    </rPh>
    <rPh sb="61" eb="62">
      <t>トウ</t>
    </rPh>
    <phoneticPr fontId="3"/>
  </si>
  <si>
    <t>大阪公立大学「イノベーション・アカデミー構想」の推進</t>
    <phoneticPr fontId="3"/>
  </si>
  <si>
    <t>大阪広域データ連携基盤の運用・活用促進</t>
    <rPh sb="0" eb="2">
      <t>オオサカ</t>
    </rPh>
    <rPh sb="2" eb="4">
      <t>コウイキ</t>
    </rPh>
    <rPh sb="7" eb="9">
      <t>レンケイ</t>
    </rPh>
    <rPh sb="9" eb="11">
      <t>キバン</t>
    </rPh>
    <rPh sb="12" eb="14">
      <t>ウンヨウ</t>
    </rPh>
    <rPh sb="15" eb="17">
      <t>カツヨウ</t>
    </rPh>
    <rPh sb="17" eb="19">
      <t>ソクシン</t>
    </rPh>
    <phoneticPr fontId="2"/>
  </si>
  <si>
    <t>密集市街地対策の促進</t>
    <rPh sb="0" eb="2">
      <t>ミッシュウ</t>
    </rPh>
    <rPh sb="2" eb="5">
      <t>シガイチ</t>
    </rPh>
    <rPh sb="5" eb="7">
      <t>タイサク</t>
    </rPh>
    <rPh sb="8" eb="10">
      <t>ソクシン</t>
    </rPh>
    <phoneticPr fontId="3"/>
  </si>
  <si>
    <t>中小企業の新事業展開支援</t>
    <phoneticPr fontId="3"/>
  </si>
  <si>
    <t>　燃料価格が高止まりする中、価格転嫁が困難な運輸事業者に対する経営の安定と環境対策を目的として、トラック協会が行う低燃費タイヤ導入助成に対し、補助を実施する。</t>
    <rPh sb="1" eb="5">
      <t>ネンリョウカカク</t>
    </rPh>
    <rPh sb="6" eb="8">
      <t>タカド</t>
    </rPh>
    <rPh sb="12" eb="13">
      <t>ナカ</t>
    </rPh>
    <rPh sb="14" eb="18">
      <t>カカクテンカ</t>
    </rPh>
    <rPh sb="19" eb="21">
      <t>コンナン</t>
    </rPh>
    <rPh sb="22" eb="24">
      <t>ウンユ</t>
    </rPh>
    <rPh sb="24" eb="27">
      <t>ジギョウシャ</t>
    </rPh>
    <rPh sb="28" eb="29">
      <t>タイ</t>
    </rPh>
    <rPh sb="31" eb="33">
      <t>ケイエイ</t>
    </rPh>
    <rPh sb="34" eb="36">
      <t>アンテイ</t>
    </rPh>
    <rPh sb="37" eb="39">
      <t>カンキョウ</t>
    </rPh>
    <rPh sb="39" eb="41">
      <t>タイサク</t>
    </rPh>
    <rPh sb="42" eb="44">
      <t>モクテキ</t>
    </rPh>
    <rPh sb="52" eb="54">
      <t>キョウカイ</t>
    </rPh>
    <rPh sb="55" eb="56">
      <t>オコナ</t>
    </rPh>
    <rPh sb="57" eb="60">
      <t>テイネンピ</t>
    </rPh>
    <rPh sb="63" eb="65">
      <t>ドウニュウ</t>
    </rPh>
    <rPh sb="65" eb="67">
      <t>ジョセイ</t>
    </rPh>
    <rPh sb="68" eb="69">
      <t>タイ</t>
    </rPh>
    <rPh sb="71" eb="73">
      <t>ホジョ</t>
    </rPh>
    <rPh sb="74" eb="76">
      <t>ジッシ</t>
    </rPh>
    <phoneticPr fontId="3"/>
  </si>
  <si>
    <t>事業概要</t>
    <rPh sb="0" eb="2">
      <t>ジギョウ</t>
    </rPh>
    <rPh sb="2" eb="4">
      <t>ガイヨウ</t>
    </rPh>
    <phoneticPr fontId="3"/>
  </si>
  <si>
    <t>事業費（千円）</t>
    <rPh sb="0" eb="2">
      <t>ジギョウ</t>
    </rPh>
    <rPh sb="2" eb="3">
      <t>ヒ</t>
    </rPh>
    <rPh sb="4" eb="6">
      <t>センエン</t>
    </rPh>
    <phoneticPr fontId="3"/>
  </si>
  <si>
    <t xml:space="preserve">
相談・検査体制の整備等</t>
    <rPh sb="3" eb="5">
      <t>ソウダン</t>
    </rPh>
    <rPh sb="6" eb="8">
      <t>ケンサ</t>
    </rPh>
    <rPh sb="8" eb="10">
      <t>タイセイ</t>
    </rPh>
    <rPh sb="11" eb="13">
      <t>セイビ</t>
    </rPh>
    <rPh sb="13" eb="14">
      <t>ナド</t>
    </rPh>
    <phoneticPr fontId="3"/>
  </si>
  <si>
    <t xml:space="preserve">
入院・療養体制の確保</t>
    <phoneticPr fontId="3"/>
  </si>
  <si>
    <t xml:space="preserve">
福祉施設における感染防止策の推進</t>
    <rPh sb="3" eb="7">
      <t>フクシシセツ</t>
    </rPh>
    <rPh sb="11" eb="13">
      <t>カンセン</t>
    </rPh>
    <rPh sb="13" eb="15">
      <t>ボウシ</t>
    </rPh>
    <rPh sb="15" eb="16">
      <t>サク</t>
    </rPh>
    <rPh sb="17" eb="19">
      <t>スイシン</t>
    </rPh>
    <phoneticPr fontId="3"/>
  </si>
  <si>
    <t xml:space="preserve">
子どもの貧困対策</t>
    <rPh sb="3" eb="4">
      <t>コ</t>
    </rPh>
    <rPh sb="7" eb="9">
      <t>ヒンコン</t>
    </rPh>
    <rPh sb="9" eb="11">
      <t>タイサク</t>
    </rPh>
    <phoneticPr fontId="3"/>
  </si>
  <si>
    <t xml:space="preserve">
ヤングケアラーへの支援体制の強化
（モデル事業への助成等）</t>
    <rPh sb="12" eb="14">
      <t>シエン</t>
    </rPh>
    <rPh sb="14" eb="16">
      <t>タイセイ</t>
    </rPh>
    <rPh sb="17" eb="19">
      <t>キョウカ</t>
    </rPh>
    <rPh sb="30" eb="31">
      <t>トウ</t>
    </rPh>
    <phoneticPr fontId="3"/>
  </si>
  <si>
    <t xml:space="preserve">
車両低燃費化の支援
（EVトラック、低燃費タイヤの導入支援等）</t>
    <rPh sb="3" eb="5">
      <t>シャリョウ</t>
    </rPh>
    <rPh sb="5" eb="9">
      <t>テイネンピカ</t>
    </rPh>
    <rPh sb="10" eb="12">
      <t>シエン</t>
    </rPh>
    <rPh sb="21" eb="24">
      <t>テイネンピ</t>
    </rPh>
    <rPh sb="28" eb="30">
      <t>ドウニュウ</t>
    </rPh>
    <rPh sb="30" eb="32">
      <t>シエン</t>
    </rPh>
    <rPh sb="32" eb="33">
      <t>トウ</t>
    </rPh>
    <phoneticPr fontId="3"/>
  </si>
  <si>
    <t xml:space="preserve">
インバウンドの回復をめざした国内外への魅力発信</t>
    <rPh sb="10" eb="12">
      <t>カイフク</t>
    </rPh>
    <rPh sb="17" eb="18">
      <t>コク</t>
    </rPh>
    <rPh sb="18" eb="20">
      <t>ナイガイ</t>
    </rPh>
    <rPh sb="22" eb="24">
      <t>ミリョク</t>
    </rPh>
    <rPh sb="24" eb="26">
      <t>ハッシン</t>
    </rPh>
    <phoneticPr fontId="3"/>
  </si>
  <si>
    <t xml:space="preserve">
水辺の魅力景観づくり、舟運の活性化
</t>
    <rPh sb="3" eb="5">
      <t>ミズベ</t>
    </rPh>
    <rPh sb="6" eb="10">
      <t>ミリョクケイカン</t>
    </rPh>
    <rPh sb="14" eb="16">
      <t>シュウウン</t>
    </rPh>
    <rPh sb="17" eb="19">
      <t>カッセイ</t>
    </rPh>
    <rPh sb="19" eb="20">
      <t>カ</t>
    </rPh>
    <phoneticPr fontId="3"/>
  </si>
  <si>
    <t xml:space="preserve">
インバウンドの回復をめざした国内外への魅力発信【再掲】</t>
    <rPh sb="10" eb="12">
      <t>カイフク</t>
    </rPh>
    <rPh sb="17" eb="18">
      <t>コク</t>
    </rPh>
    <rPh sb="18" eb="20">
      <t>ナイガイ</t>
    </rPh>
    <rPh sb="22" eb="24">
      <t>ミリョク</t>
    </rPh>
    <rPh sb="24" eb="26">
      <t>ハッシン</t>
    </rPh>
    <rPh sb="27" eb="29">
      <t>サイケイ</t>
    </rPh>
    <phoneticPr fontId="3"/>
  </si>
  <si>
    <t xml:space="preserve">
交通インフラの整備（鉄道駅のバリアフリー化、公共交通MaaS促進等）</t>
    <rPh sb="3" eb="5">
      <t>コウツウ</t>
    </rPh>
    <rPh sb="10" eb="12">
      <t>セイビ</t>
    </rPh>
    <rPh sb="35" eb="36">
      <t>トウ</t>
    </rPh>
    <phoneticPr fontId="3"/>
  </si>
  <si>
    <t xml:space="preserve">
カーボンニュートラルの実現
（技術開発支援、サプライチェーン全体のCO2排出量見える化等）</t>
    <rPh sb="18" eb="20">
      <t>ギジュツ</t>
    </rPh>
    <rPh sb="20" eb="22">
      <t>カイハツ</t>
    </rPh>
    <rPh sb="22" eb="24">
      <t>シエン</t>
    </rPh>
    <rPh sb="33" eb="35">
      <t>ゼンタイ</t>
    </rPh>
    <rPh sb="39" eb="41">
      <t>ハイシュツ</t>
    </rPh>
    <rPh sb="41" eb="42">
      <t>リョウ</t>
    </rPh>
    <rPh sb="42" eb="43">
      <t>ミ</t>
    </rPh>
    <rPh sb="45" eb="46">
      <t>カ</t>
    </rPh>
    <rPh sb="46" eb="47">
      <t>トウ</t>
    </rPh>
    <phoneticPr fontId="3"/>
  </si>
  <si>
    <t xml:space="preserve">
デジタルサービスの早期実装による住民の利便性向上（大阪Myポータル（仮称）、療育手帳・府立学校入学者選抜等のデジタル化等）</t>
    <rPh sb="12" eb="14">
      <t>ソウキ</t>
    </rPh>
    <rPh sb="14" eb="16">
      <t>ジッソウ</t>
    </rPh>
    <rPh sb="19" eb="21">
      <t>ジュウミン</t>
    </rPh>
    <rPh sb="22" eb="25">
      <t>リベンセイ</t>
    </rPh>
    <rPh sb="25" eb="27">
      <t>コウジョウ</t>
    </rPh>
    <rPh sb="28" eb="30">
      <t>オオサカ</t>
    </rPh>
    <rPh sb="37" eb="39">
      <t>カショウ</t>
    </rPh>
    <rPh sb="41" eb="43">
      <t>リョウイク</t>
    </rPh>
    <rPh sb="43" eb="45">
      <t>テチョウ</t>
    </rPh>
    <rPh sb="46" eb="48">
      <t>フリツ</t>
    </rPh>
    <rPh sb="48" eb="50">
      <t>ガッコウ</t>
    </rPh>
    <rPh sb="50" eb="53">
      <t>ニュウガクシャ</t>
    </rPh>
    <rPh sb="53" eb="55">
      <t>センバツ</t>
    </rPh>
    <rPh sb="55" eb="56">
      <t>ナド</t>
    </rPh>
    <rPh sb="61" eb="62">
      <t>カ</t>
    </rPh>
    <rPh sb="62" eb="63">
      <t>トウ</t>
    </rPh>
    <phoneticPr fontId="2"/>
  </si>
  <si>
    <t xml:space="preserve">
大阪のデジタル改革の推進
（市町村DX支援、行政DX推進等）</t>
    <rPh sb="3" eb="5">
      <t>オオサカ</t>
    </rPh>
    <rPh sb="10" eb="12">
      <t>カイカク</t>
    </rPh>
    <rPh sb="13" eb="15">
      <t>スイシン</t>
    </rPh>
    <rPh sb="22" eb="24">
      <t>シエン</t>
    </rPh>
    <rPh sb="31" eb="32">
      <t>トウ</t>
    </rPh>
    <phoneticPr fontId="2"/>
  </si>
  <si>
    <t xml:space="preserve">
グランドデザインの推進
（新大阪駅周辺・大阪城東部 ・夢洲・うめきたのまちづくり等）</t>
    <rPh sb="12" eb="14">
      <t>スイシン</t>
    </rPh>
    <rPh sb="43" eb="44">
      <t>トウ</t>
    </rPh>
    <phoneticPr fontId="3"/>
  </si>
  <si>
    <t xml:space="preserve">
道路・鉄道・海上ネットワークの整備（淀川左岸線2期・延伸部・なにわ筋線・大阪モノレール延伸）</t>
    <phoneticPr fontId="3"/>
  </si>
  <si>
    <t xml:space="preserve">
外国人材の受入促進・共生推進</t>
    <phoneticPr fontId="3"/>
  </si>
  <si>
    <t>　燃料価格が高止まりする中、価格転嫁が困難な運輸事業者に対する経営の安定と環境対策を目的として、トラック協会が行う低燃費タイヤ導入助成に対し、補助を実施する。</t>
    <phoneticPr fontId="3"/>
  </si>
  <si>
    <t>　万博会場へのクリーンな移動手段の確保のため、駅シャトルバスへのEV/FCバス導入について、大阪府市が必要な経費の一部を補助する。</t>
    <phoneticPr fontId="3"/>
  </si>
  <si>
    <t>　万博会場へのクリーンな移動手段の確保のため、駅シャトルバスへのEV/FCバス導入について、大阪府市が必要な経費の一部を補助する。</t>
    <phoneticPr fontId="3"/>
  </si>
  <si>
    <t>地域医療介護総合確保基金（高齢者施設事業）
（介護施設等における新型コロナウイルス感染拡大防止対策支援事業）</t>
    <phoneticPr fontId="3"/>
  </si>
  <si>
    <t xml:space="preserve">
万博成功に向けた機運醸成イベント</t>
    <rPh sb="3" eb="5">
      <t>バンパク</t>
    </rPh>
    <rPh sb="5" eb="7">
      <t>セイコウ</t>
    </rPh>
    <rPh sb="8" eb="9">
      <t>ム</t>
    </rPh>
    <rPh sb="11" eb="13">
      <t>キウン</t>
    </rPh>
    <rPh sb="13" eb="15">
      <t>ジョウセイ</t>
    </rPh>
    <phoneticPr fontId="3"/>
  </si>
  <si>
    <t>　ギャンブル等依存症の本人等が生活を円滑に営むことができるよう、普及啓発や相談・治療・回復支援体制の強化、大阪独自の支援体制の推進などギャンブル等依存症対策を総合的かつ計画的に推進する。</t>
    <phoneticPr fontId="8"/>
  </si>
  <si>
    <t>保健事業費（健康づくり支援プラットフォーム事業費）
健康づくり支援プラットフォーム整備等事業費</t>
    <rPh sb="0" eb="2">
      <t>ホケン</t>
    </rPh>
    <rPh sb="2" eb="4">
      <t>ジギョウ</t>
    </rPh>
    <rPh sb="4" eb="5">
      <t>ヒ</t>
    </rPh>
    <rPh sb="6" eb="8">
      <t>ケンコウ</t>
    </rPh>
    <rPh sb="11" eb="13">
      <t>シエン</t>
    </rPh>
    <rPh sb="21" eb="23">
      <t>ジギョウ</t>
    </rPh>
    <rPh sb="23" eb="24">
      <t>ヒ</t>
    </rPh>
    <rPh sb="26" eb="28">
      <t>ケンコウ</t>
    </rPh>
    <rPh sb="31" eb="33">
      <t>シエン</t>
    </rPh>
    <rPh sb="41" eb="43">
      <t>セイビ</t>
    </rPh>
    <rPh sb="43" eb="44">
      <t>ナド</t>
    </rPh>
    <rPh sb="44" eb="46">
      <t>ジギョウ</t>
    </rPh>
    <rPh sb="46" eb="47">
      <t>ヒ</t>
    </rPh>
    <phoneticPr fontId="14"/>
  </si>
  <si>
    <t>※新型コロナ対策については、今後国から示される見直し方針を踏まえて精査、必要な対応を実施</t>
  </si>
  <si>
    <t>合計</t>
    <rPh sb="0" eb="2">
      <t>ゴウケイ</t>
    </rPh>
    <phoneticPr fontId="3"/>
  </si>
  <si>
    <t>新規事業</t>
    <rPh sb="0" eb="2">
      <t>シンキ</t>
    </rPh>
    <rPh sb="2" eb="4">
      <t>ジギョウ</t>
    </rPh>
    <phoneticPr fontId="3"/>
  </si>
  <si>
    <t>継続事業</t>
    <rPh sb="0" eb="2">
      <t>ケイゾク</t>
    </rPh>
    <rPh sb="2" eb="4">
      <t>ジギョウ</t>
    </rPh>
    <phoneticPr fontId="3"/>
  </si>
  <si>
    <t>再掲を含まない</t>
    <rPh sb="0" eb="2">
      <t>サイケイ</t>
    </rPh>
    <rPh sb="3" eb="4">
      <t>フク</t>
    </rPh>
    <phoneticPr fontId="3"/>
  </si>
  <si>
    <t xml:space="preserve">
児童虐待対応の拡充・強化（新たな一時保護所の設置等）</t>
    <rPh sb="16" eb="17">
      <t>アラ</t>
    </rPh>
    <rPh sb="19" eb="21">
      <t>イチジ</t>
    </rPh>
    <rPh sb="21" eb="24">
      <t>ホゴショ</t>
    </rPh>
    <rPh sb="25" eb="27">
      <t>セッチ</t>
    </rPh>
    <rPh sb="27" eb="28">
      <t>トウ</t>
    </rPh>
    <phoneticPr fontId="3"/>
  </si>
  <si>
    <t xml:space="preserve">
水辺の魅力景観づくり、舟運の活性化
（中之島GATEの整備、海上交通社会実験、淀川大堰閘門設置等）【再掲】</t>
    <rPh sb="3" eb="5">
      <t>ミズベ</t>
    </rPh>
    <rPh sb="6" eb="10">
      <t>ミリョクケイカン</t>
    </rPh>
    <rPh sb="14" eb="16">
      <t>シュウウン</t>
    </rPh>
    <rPh sb="17" eb="19">
      <t>カッセイ</t>
    </rPh>
    <rPh sb="19" eb="20">
      <t>カ</t>
    </rPh>
    <rPh sb="33" eb="37">
      <t>カイジョウコウツウ</t>
    </rPh>
    <rPh sb="37" eb="39">
      <t>シャカイ</t>
    </rPh>
    <rPh sb="39" eb="41">
      <t>ジッケン</t>
    </rPh>
    <rPh sb="42" eb="46">
      <t>ヨドガワオオゼキ</t>
    </rPh>
    <rPh sb="46" eb="48">
      <t>コウモン</t>
    </rPh>
    <rPh sb="48" eb="50">
      <t>セッチ</t>
    </rPh>
    <rPh sb="50" eb="51">
      <t>トウ</t>
    </rPh>
    <rPh sb="53" eb="55">
      <t>サイケイ</t>
    </rPh>
    <phoneticPr fontId="3"/>
  </si>
  <si>
    <t xml:space="preserve">
スタートアップ・エコシステムの構築
（ディープテック分野への支援、グローバル展開への支援等）</t>
    <rPh sb="29" eb="31">
      <t>ブンヤ</t>
    </rPh>
    <rPh sb="33" eb="35">
      <t>シエン</t>
    </rPh>
    <rPh sb="41" eb="43">
      <t>テンカイ</t>
    </rPh>
    <rPh sb="45" eb="47">
      <t>シエン</t>
    </rPh>
    <rPh sb="47" eb="48">
      <t>トウ</t>
    </rPh>
    <phoneticPr fontId="3"/>
  </si>
  <si>
    <t>ヤングケアラー支援体制強化事業費</t>
    <rPh sb="7" eb="9">
      <t>シエン</t>
    </rPh>
    <rPh sb="9" eb="11">
      <t>タイセイ</t>
    </rPh>
    <rPh sb="11" eb="13">
      <t>キョウカ</t>
    </rPh>
    <rPh sb="13" eb="16">
      <t>ジギョウヒ</t>
    </rPh>
    <phoneticPr fontId="3"/>
  </si>
  <si>
    <t>府立高等学校再編整備事業費（多様な教育実践校）</t>
    <rPh sb="0" eb="2">
      <t>フリツ</t>
    </rPh>
    <rPh sb="2" eb="4">
      <t>コウトウ</t>
    </rPh>
    <rPh sb="4" eb="6">
      <t>ガッコウ</t>
    </rPh>
    <rPh sb="6" eb="8">
      <t>サイヘン</t>
    </rPh>
    <rPh sb="8" eb="10">
      <t>セイビ</t>
    </rPh>
    <rPh sb="10" eb="13">
      <t>ジギョウヒ</t>
    </rPh>
    <rPh sb="14" eb="16">
      <t>タヨウ</t>
    </rPh>
    <rPh sb="17" eb="19">
      <t>キョウイク</t>
    </rPh>
    <rPh sb="19" eb="21">
      <t>ジッセン</t>
    </rPh>
    <rPh sb="21" eb="22">
      <t>コウ</t>
    </rPh>
    <phoneticPr fontId="3"/>
  </si>
  <si>
    <t>　専門人材の活用による支援体制や地域資源を活用した学習の充実に向けた教育環境の整備により、特定の学びや活動が得意な生徒・不得意な生徒など多様な子どもたちが意欲的に自分らしく学び、社会で自立する力を身に付ける学校を整備する。</t>
    <phoneticPr fontId="3"/>
  </si>
  <si>
    <t>　知的障がい支援学校の在籍者数の増加に対応し、児童生徒の教育環境を確保するため、新たな支援学校の整備等により、特別支援学校設置基準における校舎面積基準・学級編制基準の不適合の解消や教室不足の解消を、今後10年以内にめざす。</t>
    <phoneticPr fontId="3"/>
  </si>
  <si>
    <t>　いじめを含む様々な悩みを抱える児童生徒に対する相談対応の充実を図るため、SNSを活用した相談窓口を週1日から週5日に拡充する。</t>
    <phoneticPr fontId="3"/>
  </si>
  <si>
    <t>　すべての児童・生徒が自信を持ってコミュニケーションがとれる英語運用能力（「生きた」英語力）を育成するために、全府立高校（全日制の課程）にネイティブ講師を週5日配置へ拡充して英語の授業を充実させるとともに、府内小中高のモデル校において英語学習アプリのパッケージ開発を行い、自宅等における１人１台端末を活用した取組みや国内外における取組みを推進する。</t>
    <phoneticPr fontId="3"/>
  </si>
  <si>
    <t>部活動指導員等配置事業費
地域クラブ活動体制整備等事業費</t>
    <phoneticPr fontId="3"/>
  </si>
  <si>
    <t>　学校の働き方改革及び部活動の意義の継承・発展のため、専門的指導者の配置及び公立中学校の休日の部活動の地域移行等に対する支援を行う。</t>
    <rPh sb="1" eb="3">
      <t>ガッコウ</t>
    </rPh>
    <rPh sb="4" eb="5">
      <t>ハタラ</t>
    </rPh>
    <rPh sb="6" eb="7">
      <t>カタ</t>
    </rPh>
    <rPh sb="7" eb="9">
      <t>カイカク</t>
    </rPh>
    <rPh sb="9" eb="10">
      <t>オヨ</t>
    </rPh>
    <rPh sb="11" eb="14">
      <t>ブカツドウ</t>
    </rPh>
    <rPh sb="15" eb="17">
      <t>イギ</t>
    </rPh>
    <rPh sb="18" eb="20">
      <t>ケイショウ</t>
    </rPh>
    <rPh sb="21" eb="23">
      <t>ハッテン</t>
    </rPh>
    <rPh sb="27" eb="29">
      <t>センモン</t>
    </rPh>
    <rPh sb="29" eb="30">
      <t>テキ</t>
    </rPh>
    <rPh sb="30" eb="33">
      <t>シドウシャ</t>
    </rPh>
    <rPh sb="34" eb="36">
      <t>ハイチ</t>
    </rPh>
    <rPh sb="36" eb="37">
      <t>オヨ</t>
    </rPh>
    <rPh sb="38" eb="40">
      <t>コウリツ</t>
    </rPh>
    <rPh sb="40" eb="43">
      <t>チュウガッコウ</t>
    </rPh>
    <rPh sb="55" eb="56">
      <t>トウ</t>
    </rPh>
    <rPh sb="57" eb="58">
      <t>タイ</t>
    </rPh>
    <rPh sb="60" eb="62">
      <t>シエン</t>
    </rPh>
    <rPh sb="63" eb="64">
      <t>オコナ</t>
    </rPh>
    <phoneticPr fontId="3"/>
  </si>
  <si>
    <t>　「2025年日本国際博覧会協会教育プログラム」を活用した探究学習を通して社会に主体的に参画していく資質・能力を育成。その成果を広く府内全体に発信し、取組みを普及する。</t>
    <phoneticPr fontId="3"/>
  </si>
  <si>
    <t>　社会全体のICT化が進展する中、府立学校の入学者選抜等において、オンライン出願により志願者等の利便性の向上を図るとともに、教育環境の充実に向け、選抜事務作業や定期考査における採点業務等のデジタル化を推進する。</t>
    <phoneticPr fontId="3"/>
  </si>
  <si>
    <t>英語教育推進事業費</t>
    <rPh sb="0" eb="2">
      <t>エイゴ</t>
    </rPh>
    <rPh sb="2" eb="4">
      <t>キョウイク</t>
    </rPh>
    <rPh sb="4" eb="6">
      <t>スイシン</t>
    </rPh>
    <rPh sb="6" eb="8">
      <t>ジギョウ</t>
    </rPh>
    <rPh sb="8" eb="9">
      <t>ヒ</t>
    </rPh>
    <phoneticPr fontId="3"/>
  </si>
  <si>
    <t xml:space="preserve">
広域周遊・集客の促進【再掲】</t>
    <rPh sb="3" eb="5">
      <t>コウイキ</t>
    </rPh>
    <rPh sb="8" eb="10">
      <t>シュウキャク</t>
    </rPh>
    <rPh sb="14" eb="16">
      <t>サイケイ</t>
    </rPh>
    <phoneticPr fontId="3"/>
  </si>
  <si>
    <t xml:space="preserve">
広域周遊・集客の促進</t>
    <rPh sb="3" eb="5">
      <t>コウイキ</t>
    </rPh>
    <rPh sb="8" eb="10">
      <t>シュウキャク</t>
    </rPh>
    <phoneticPr fontId="3"/>
  </si>
  <si>
    <t>脱炭素モビリティの普及（環境配慮型バス、EVトラック）</t>
    <rPh sb="0" eb="3">
      <t>ダツタンソ</t>
    </rPh>
    <rPh sb="12" eb="14">
      <t>カンキョウ</t>
    </rPh>
    <rPh sb="14" eb="17">
      <t>ハイリョガタ</t>
    </rPh>
    <phoneticPr fontId="3"/>
  </si>
  <si>
    <t>　保育所等における感染拡大防止のために必要なかかり増し経費等のほか、マスク等の衛生用品の購入、感染症対策のための改修に必要となる経費等を補助する。</t>
    <phoneticPr fontId="3"/>
  </si>
  <si>
    <t>（新大阪駅周辺）
　リニア中央・北陸新幹線が結節する新大阪駅周辺地域において、リニア等の全線開業による波及効果を活かしたまちづくりを府・市共同で検討する。
（大阪城東部）
　「大阪城東部地区のまちづくりの方向性」を踏まえ、大阪公立大学森之宮キャンパスを先導役としたまちづくりの実現に向けた方策を府・市共同で検討する。
（夢洲）
　2025年大阪・関西万博後の速やかな跡地活用を見据えて、夢洲第２期のまちづくりを府・市共同で検討する。</t>
    <phoneticPr fontId="3"/>
  </si>
  <si>
    <t>　市町村間のデジタルサービスの格差を解消し、広く住民が標準的なデジタルサービスを享受できるように、スマートフォンを活用した住民向けデジタルサービスを新たに導入する市町村に対し費用の一部を補助する。</t>
    <rPh sb="24" eb="26">
      <t>ジュウミン</t>
    </rPh>
    <phoneticPr fontId="3"/>
  </si>
  <si>
    <t>　府の施策に関する様々なデータや統計情報等を府民や企業等が「見つけやすく、わかりやすく、使いやすく」するため、ホームページ上でのグラフ化や加工等が簡単に可能となる「ダッシュボード」を整備する。</t>
    <phoneticPr fontId="3"/>
  </si>
  <si>
    <t>　中小事業者の脱炭素化を支援するため、LED照明の設備費及び工事費の一部を補助する。</t>
    <phoneticPr fontId="3"/>
  </si>
  <si>
    <t>　脱炭素の取組として、岸壁に停泊中の船舶への陸上電力供給施設の導入に係る調査・検討を実施する。</t>
    <phoneticPr fontId="3"/>
  </si>
  <si>
    <t>　特定健診受診率等の向上のため、市町村国保加入者に対する勧奨モデルの構築・検討を行うとともに、かかりつけ医との連携事業を市町村に展開する。</t>
    <rPh sb="8" eb="9">
      <t>トウ</t>
    </rPh>
    <rPh sb="10" eb="12">
      <t>コウジョウ</t>
    </rPh>
    <rPh sb="28" eb="30">
      <t>カンショウ</t>
    </rPh>
    <rPh sb="34" eb="36">
      <t>コウチク</t>
    </rPh>
    <rPh sb="37" eb="39">
      <t>ケントウ</t>
    </rPh>
    <rPh sb="40" eb="41">
      <t>オコナ</t>
    </rPh>
    <rPh sb="55" eb="59">
      <t>レンケイジギョウ</t>
    </rPh>
    <rPh sb="64" eb="66">
      <t>テンカイ</t>
    </rPh>
    <phoneticPr fontId="4"/>
  </si>
  <si>
    <t>　使い捨てプラスチックの削減等を推進するため、府民等の行動変容を促進する啓発事業を実施する。</t>
    <rPh sb="1" eb="2">
      <t>ツカ</t>
    </rPh>
    <rPh sb="3" eb="4">
      <t>ス</t>
    </rPh>
    <rPh sb="12" eb="14">
      <t>サクゲン</t>
    </rPh>
    <rPh sb="14" eb="15">
      <t>トウ</t>
    </rPh>
    <rPh sb="16" eb="18">
      <t>スイシン</t>
    </rPh>
    <rPh sb="23" eb="25">
      <t>フミン</t>
    </rPh>
    <rPh sb="25" eb="26">
      <t>トウ</t>
    </rPh>
    <rPh sb="27" eb="29">
      <t>コウドウ</t>
    </rPh>
    <rPh sb="29" eb="31">
      <t>ヘンヨウ</t>
    </rPh>
    <rPh sb="32" eb="34">
      <t>ソクシン</t>
    </rPh>
    <rPh sb="36" eb="38">
      <t>ケイハツ</t>
    </rPh>
    <rPh sb="38" eb="40">
      <t>ジギョウ</t>
    </rPh>
    <rPh sb="41" eb="43">
      <t>ジッシ</t>
    </rPh>
    <phoneticPr fontId="3"/>
  </si>
  <si>
    <t>　ディープテック分野のスタートアップ支援のため、高度専門人材を中心とした研究シーズの掘り起し・事業化支援の体制を構築。加えて、企業版ふるさと納税を活用し、大学等の研究・開発に係る経費の一部を補助する。</t>
    <rPh sb="8" eb="10">
      <t>ブンヤ</t>
    </rPh>
    <rPh sb="18" eb="20">
      <t>シエン</t>
    </rPh>
    <rPh sb="24" eb="26">
      <t>コウド</t>
    </rPh>
    <rPh sb="26" eb="28">
      <t>センモン</t>
    </rPh>
    <rPh sb="28" eb="30">
      <t>ジンザイ</t>
    </rPh>
    <rPh sb="31" eb="33">
      <t>チュウシン</t>
    </rPh>
    <rPh sb="36" eb="38">
      <t>ケンキュウ</t>
    </rPh>
    <rPh sb="42" eb="43">
      <t>ホ</t>
    </rPh>
    <rPh sb="44" eb="45">
      <t>オコ</t>
    </rPh>
    <rPh sb="47" eb="50">
      <t>ジギョウカ</t>
    </rPh>
    <rPh sb="50" eb="52">
      <t>シエン</t>
    </rPh>
    <rPh sb="53" eb="55">
      <t>タイセイ</t>
    </rPh>
    <rPh sb="56" eb="58">
      <t>コウチク</t>
    </rPh>
    <rPh sb="59" eb="60">
      <t>クワ</t>
    </rPh>
    <rPh sb="63" eb="66">
      <t>キギョウバン</t>
    </rPh>
    <rPh sb="70" eb="72">
      <t>ノウゼイ</t>
    </rPh>
    <rPh sb="73" eb="75">
      <t>カツヨウ</t>
    </rPh>
    <rPh sb="77" eb="79">
      <t>ダイガク</t>
    </rPh>
    <rPh sb="79" eb="80">
      <t>ナド</t>
    </rPh>
    <rPh sb="81" eb="83">
      <t>ケンキュウ</t>
    </rPh>
    <rPh sb="84" eb="86">
      <t>カイハツ</t>
    </rPh>
    <rPh sb="87" eb="88">
      <t>カカ</t>
    </rPh>
    <rPh sb="89" eb="91">
      <t>ケイヒ</t>
    </rPh>
    <rPh sb="92" eb="94">
      <t>イチブ</t>
    </rPh>
    <rPh sb="95" eb="97">
      <t>ホジョ</t>
    </rPh>
    <phoneticPr fontId="3"/>
  </si>
  <si>
    <t>　スタートアップ拠点計画の外国人起業家の誘致目標（2024年度までに20社）を達成するため、海外への一元的な情報発信や大阪でのビジネス機会の創出支援、海外スタートアップの大阪進出支援を実施する。</t>
    <phoneticPr fontId="3"/>
  </si>
  <si>
    <t>　府内ものづくり中小企業の技術革新を創出するため、「大阪ものづくりイノベーションネットワーク」を構築し、技術開発のプロジェクト創出から事業化までを支援する。</t>
    <rPh sb="1" eb="3">
      <t>フナイ</t>
    </rPh>
    <rPh sb="8" eb="12">
      <t>チュウショウキギョウ</t>
    </rPh>
    <rPh sb="13" eb="17">
      <t>ギジュツカクシン</t>
    </rPh>
    <rPh sb="18" eb="20">
      <t>ソウシュツ</t>
    </rPh>
    <rPh sb="26" eb="28">
      <t>オオサカ</t>
    </rPh>
    <rPh sb="48" eb="50">
      <t>コウチク</t>
    </rPh>
    <rPh sb="52" eb="56">
      <t>ギジュツカイハツ</t>
    </rPh>
    <rPh sb="63" eb="65">
      <t>ソウシュツ</t>
    </rPh>
    <rPh sb="67" eb="70">
      <t>ジギョウカ</t>
    </rPh>
    <rPh sb="73" eb="75">
      <t>シエン</t>
    </rPh>
    <phoneticPr fontId="3"/>
  </si>
  <si>
    <r>
      <t>　農林水産省所管の「食育推進全国大会」を誘致し、万博のコンセプトである「未来社会の実験場</t>
    </r>
    <r>
      <rPr>
        <sz val="9"/>
        <rFont val="Meiryo UI"/>
        <family val="3"/>
        <charset val="128"/>
      </rPr>
      <t>」の食に特化したイベントを開催することで、万博開催に向けた機運醸成を図る。</t>
    </r>
    <phoneticPr fontId="3"/>
  </si>
  <si>
    <t>　高齢者施設等における感染拡大防止のため、高齢者施設等の職員・入所者に少しでも症状がある場合、迅速に検査を申込できるスマホ検査センターを設置する。</t>
    <phoneticPr fontId="3"/>
  </si>
  <si>
    <t>　関西の自治体（２府８県）と民間企業等が一体となって、万博のテーマ等を踏まえた新しい旅行商品やコンテンツの造成を進め、関西各地の特色や生活文化等の魅力を“KANSAI”として発信し、万博及び関西へ誘客を進める。</t>
    <phoneticPr fontId="3"/>
  </si>
  <si>
    <t>　府内に滞在する外国人が不慮の怪我や病気の際に、府内医療機関に円滑に受診できるようにするため、外国人医療対策会議の設置や多言語医療通訳コールセンターの設置、トラブル相談窓口の設置等を行う。</t>
    <rPh sb="91" eb="92">
      <t>オコナ</t>
    </rPh>
    <phoneticPr fontId="3"/>
  </si>
  <si>
    <t>　万博の開催にあたって生まれる商談やビジネスチャンスを、府内中小企業がつかみ、享受できるよう、発注情報を提供するとともに、府内中小企業の情報や商品の情報を発注者側に提供するシステムを整備・運営する。</t>
    <phoneticPr fontId="3"/>
  </si>
  <si>
    <t>不登校等対策支援事業費</t>
    <rPh sb="3" eb="4">
      <t>トウ</t>
    </rPh>
    <phoneticPr fontId="3"/>
  </si>
  <si>
    <t>　小中学校における不登校等児童生徒への支援の核となる場所として、校内教育支援ルームを設置し、ICTを活用した個別の学習支援等、幅広い支援を実施する。</t>
    <rPh sb="1" eb="5">
      <t>ショウチュウガッコウ</t>
    </rPh>
    <rPh sb="9" eb="12">
      <t>フトウコウ</t>
    </rPh>
    <rPh sb="12" eb="13">
      <t>トウ</t>
    </rPh>
    <rPh sb="13" eb="15">
      <t>ジドウ</t>
    </rPh>
    <rPh sb="15" eb="17">
      <t>セイト</t>
    </rPh>
    <rPh sb="19" eb="21">
      <t>シエン</t>
    </rPh>
    <rPh sb="22" eb="23">
      <t>カク</t>
    </rPh>
    <rPh sb="26" eb="28">
      <t>バショ</t>
    </rPh>
    <rPh sb="32" eb="34">
      <t>コウナイ</t>
    </rPh>
    <rPh sb="34" eb="36">
      <t>キョウイク</t>
    </rPh>
    <rPh sb="36" eb="38">
      <t>シエン</t>
    </rPh>
    <rPh sb="42" eb="44">
      <t>セッチ</t>
    </rPh>
    <rPh sb="50" eb="52">
      <t>カツヨウ</t>
    </rPh>
    <rPh sb="54" eb="56">
      <t>コベツ</t>
    </rPh>
    <rPh sb="57" eb="59">
      <t>ガクシュウ</t>
    </rPh>
    <rPh sb="59" eb="61">
      <t>シエン</t>
    </rPh>
    <rPh sb="61" eb="62">
      <t>トウ</t>
    </rPh>
    <rPh sb="63" eb="65">
      <t>ハバヒロ</t>
    </rPh>
    <rPh sb="66" eb="68">
      <t>シエン</t>
    </rPh>
    <rPh sb="69" eb="71">
      <t>ジッシ</t>
    </rPh>
    <phoneticPr fontId="3"/>
  </si>
  <si>
    <t>　長期化するコロナ禍による影響やヤングケアラー等、一層深刻化する児童の心のケアや保護者等の悩みの相談、教職員への助言・援助等を行うとともに、学校教育相談体制を一層充実させるため、スクールカウンセラーを配置する。</t>
    <rPh sb="100" eb="102">
      <t>ハイチ</t>
    </rPh>
    <phoneticPr fontId="3"/>
  </si>
  <si>
    <t>SDGｓジュニアプロジェクト推進事業費</t>
    <rPh sb="14" eb="16">
      <t>スイシン</t>
    </rPh>
    <rPh sb="16" eb="18">
      <t>ジギョウ</t>
    </rPh>
    <rPh sb="18" eb="19">
      <t>ヒ</t>
    </rPh>
    <phoneticPr fontId="3"/>
  </si>
  <si>
    <t>府立学校入学者選抜等デジタル化事業費</t>
    <rPh sb="0" eb="4">
      <t>フリツガッコウ</t>
    </rPh>
    <rPh sb="4" eb="7">
      <t>ニュウガクシャ</t>
    </rPh>
    <rPh sb="7" eb="10">
      <t>センバツトウ</t>
    </rPh>
    <rPh sb="14" eb="15">
      <t>カ</t>
    </rPh>
    <rPh sb="15" eb="18">
      <t>ジギョウヒ</t>
    </rPh>
    <phoneticPr fontId="3"/>
  </si>
  <si>
    <t>大阪府中小企業支援交付金
（大阪起業家グローイングアップ事業）</t>
    <phoneticPr fontId="3"/>
  </si>
  <si>
    <t>大阪起業家グローイングアップ事業費</t>
    <phoneticPr fontId="3"/>
  </si>
  <si>
    <t>　外国人介護人材の受入れを促進するため、府内の介護施設と特定技能による就労希望者やインターンシップ生とのマッチングを支援する。</t>
    <rPh sb="1" eb="4">
      <t>ガイコクジン</t>
    </rPh>
    <rPh sb="4" eb="6">
      <t>カイゴ</t>
    </rPh>
    <rPh sb="6" eb="8">
      <t>ジンザイ</t>
    </rPh>
    <rPh sb="9" eb="11">
      <t>ウケイレ</t>
    </rPh>
    <rPh sb="13" eb="15">
      <t>ソクシン</t>
    </rPh>
    <rPh sb="20" eb="22">
      <t>フナイ</t>
    </rPh>
    <rPh sb="23" eb="25">
      <t>カイゴ</t>
    </rPh>
    <rPh sb="25" eb="27">
      <t>シセツ</t>
    </rPh>
    <rPh sb="28" eb="30">
      <t>トクテイ</t>
    </rPh>
    <rPh sb="30" eb="32">
      <t>ギノウ</t>
    </rPh>
    <rPh sb="35" eb="37">
      <t>シュウロウ</t>
    </rPh>
    <rPh sb="37" eb="40">
      <t>キボウシャ</t>
    </rPh>
    <rPh sb="49" eb="50">
      <t>セイ</t>
    </rPh>
    <rPh sb="58" eb="60">
      <t>シエン</t>
    </rPh>
    <phoneticPr fontId="3"/>
  </si>
  <si>
    <t>2025年日本国際博覧会実業系高等学校魅力発信事業費</t>
    <phoneticPr fontId="3"/>
  </si>
  <si>
    <t>2025年日本国際博覧会STEAM教育等推進事業費</t>
  </si>
  <si>
    <t>　G7大阪・堺貿易大臣会合成功のため、府・堺市・経済界等による推進協力協議会を設置し、安心・安全に向けた取組みや、大阪・堺の魅力発信等を実施する。</t>
    <rPh sb="11" eb="13">
      <t>カイゴウ</t>
    </rPh>
    <phoneticPr fontId="3"/>
  </si>
  <si>
    <t>　都市連動型メタバース「バーチャル大阪」のプラットフォームを活用し、府立高校生が国内外の小中高生等と、大阪・関西万博に関する意見交換や関西の魅力を発信する等の交流を通じて、万博の機運醸成に取り組む。</t>
    <phoneticPr fontId="3"/>
  </si>
  <si>
    <t xml:space="preserve"> インターネット上の人権侵害の解消を推進するため、専門相談窓口を新設し、インターネットリテラシーの向上につながる啓発を実施するとともに、施策検証等について有識者から意見を聴取するための機関の設置を検討する。</t>
    <phoneticPr fontId="3"/>
  </si>
  <si>
    <t>　2025年大阪・関西万博を好機ととらえ、万博期間中における大規模な文化芸術祭典の開催を目指し、大阪の文化芸術活動を活性化させるとともに、府域へ効果を波及させるため、文化芸術プログラムを実施する。</t>
    <phoneticPr fontId="3"/>
  </si>
  <si>
    <t>　将来の大阪経済のけん引が可能な規模拡大型スタートアップの輩出に向け、スタートアップの成長のロールモデルとなる海外進出モデル創出及び支援手法のレベルアップを図る。</t>
    <phoneticPr fontId="3"/>
  </si>
  <si>
    <t>　大阪公立大学において、都市課題の解決や産業競争力の強化に向けて、イノベーション創出を全学的に推進する環境の構築をめざし、産学官共創機能の整備を進めるとともに、脱炭素等の研究事業等に取り組む。</t>
    <rPh sb="83" eb="84">
      <t>トウ</t>
    </rPh>
    <phoneticPr fontId="3"/>
  </si>
  <si>
    <t>環境保全基金事業費＜政策的経費＞
（環境配慮消費行動促進に向けた脱炭素ポイント付与制度普及事業）</t>
    <phoneticPr fontId="3"/>
  </si>
  <si>
    <r>
      <t>　2025年</t>
    </r>
    <r>
      <rPr>
        <sz val="9"/>
        <rFont val="Meiryo UI"/>
        <family val="3"/>
        <charset val="128"/>
      </rPr>
      <t>大阪・関西万博を好機としそのインパクトも活かして、落ち込んでいるインバウンド需要を回復させるため、大阪の魅力ある観光資源や強みをコンテンツとした海外向けプロモーション動画（令和４年度制作）を海外に発信し、大阪への観光等誘客促進に取り組む。</t>
    </r>
    <phoneticPr fontId="3"/>
  </si>
  <si>
    <r>
      <t>　府域でのイベント開催等を通じ、府内全体での観光魅力を高め、2025年</t>
    </r>
    <r>
      <rPr>
        <sz val="9"/>
        <rFont val="Meiryo UI"/>
        <family val="3"/>
        <charset val="128"/>
      </rPr>
      <t>大阪・関西万博における、府内滞在や、周遊促進につなげる。</t>
    </r>
    <rPh sb="1" eb="3">
      <t>フイキ</t>
    </rPh>
    <rPh sb="9" eb="12">
      <t>カイサイトウ</t>
    </rPh>
    <rPh sb="13" eb="14">
      <t>ツウ</t>
    </rPh>
    <rPh sb="16" eb="20">
      <t>フナイゼンタイ</t>
    </rPh>
    <rPh sb="22" eb="26">
      <t>カンコウミリョク</t>
    </rPh>
    <rPh sb="27" eb="28">
      <t>タカ</t>
    </rPh>
    <rPh sb="34" eb="35">
      <t>ネン</t>
    </rPh>
    <rPh sb="35" eb="37">
      <t>オオサカ</t>
    </rPh>
    <rPh sb="38" eb="42">
      <t>カンサイバンパク</t>
    </rPh>
    <rPh sb="47" eb="51">
      <t>フナイタイザイ</t>
    </rPh>
    <rPh sb="53" eb="57">
      <t>シュウユウソクシン</t>
    </rPh>
    <phoneticPr fontId="3"/>
  </si>
  <si>
    <r>
      <t>　2025年</t>
    </r>
    <r>
      <rPr>
        <sz val="9"/>
        <rFont val="Meiryo UI"/>
        <family val="3"/>
        <charset val="128"/>
      </rPr>
      <t>大阪・関西万博を見据え、さらなる観光客の誘致につなげるため、観光コンテンツ造成等の取組みを実施する。</t>
    </r>
    <rPh sb="36" eb="38">
      <t>カンコウ</t>
    </rPh>
    <rPh sb="43" eb="45">
      <t>ゾウセイ</t>
    </rPh>
    <rPh sb="45" eb="46">
      <t>ナド</t>
    </rPh>
    <phoneticPr fontId="3"/>
  </si>
  <si>
    <t>　2025年大阪・関西万博を訪れた観光客が、兵庫・大阪間を船で周遊することが出来るような航路を検討し、実際に舟運ルートが設定されるための課題や条件の整理を進める。万博開催時や万博開催後に、大阪を中心とした水上交通ネットワークが構築されるよう検討を進める。</t>
    <rPh sb="5" eb="6">
      <t>ネン</t>
    </rPh>
    <phoneticPr fontId="3"/>
  </si>
  <si>
    <t>　2025年大阪・関西万博を訪れた人々を、舟運により道頓堀や大阪城といった大阪の観光名所に運ぶことができる水都大阪の新たなにぎわい拠点となるよう、中之島GATEエリアに海船と川舟の乗換ターミナルとなる船着場を整備する。</t>
    <rPh sb="5" eb="6">
      <t>ネン</t>
    </rPh>
    <phoneticPr fontId="3"/>
  </si>
  <si>
    <t>　2025年⼤阪・関⻄万博の機運醸成を図るため、万博推進本部地域連携イベント部会における検討を踏まえ、府内市町村に対して、機運醸成イベントの開催を促し、府域全体の万博の機運醸成を図る。</t>
    <rPh sb="5" eb="6">
      <t>ネン</t>
    </rPh>
    <phoneticPr fontId="3"/>
  </si>
  <si>
    <t>　STEAM教育の考え方を取り入れた最先端の探究活動に取組み、教科横断的な学習の推進を図るとともに、その成果を2025年大阪・関西万博の関連イベント等で発表することで、万博の機運醸成に取り組む。</t>
    <rPh sb="6" eb="8">
      <t>キョウイク</t>
    </rPh>
    <rPh sb="9" eb="10">
      <t>カンガ</t>
    </rPh>
    <rPh sb="11" eb="12">
      <t>カタ</t>
    </rPh>
    <rPh sb="13" eb="14">
      <t>ト</t>
    </rPh>
    <rPh sb="15" eb="16">
      <t>イ</t>
    </rPh>
    <rPh sb="18" eb="21">
      <t>サイセンタン</t>
    </rPh>
    <rPh sb="22" eb="26">
      <t>タンキュウカツドウ</t>
    </rPh>
    <rPh sb="27" eb="29">
      <t>トリク</t>
    </rPh>
    <rPh sb="31" eb="36">
      <t>キョウカオウダンテキ</t>
    </rPh>
    <rPh sb="37" eb="39">
      <t>ガクシュウ</t>
    </rPh>
    <rPh sb="40" eb="42">
      <t>スイシン</t>
    </rPh>
    <rPh sb="43" eb="44">
      <t>ハカ</t>
    </rPh>
    <rPh sb="52" eb="54">
      <t>セイカ</t>
    </rPh>
    <rPh sb="59" eb="60">
      <t>ネン</t>
    </rPh>
    <rPh sb="60" eb="62">
      <t>オオサカ</t>
    </rPh>
    <rPh sb="63" eb="67">
      <t>カンサイバンパク</t>
    </rPh>
    <rPh sb="68" eb="70">
      <t>カンレン</t>
    </rPh>
    <rPh sb="74" eb="75">
      <t>トウ</t>
    </rPh>
    <rPh sb="76" eb="78">
      <t>ハッピョウ</t>
    </rPh>
    <rPh sb="84" eb="86">
      <t>バンパク</t>
    </rPh>
    <rPh sb="87" eb="91">
      <t>キウンジョウセイ</t>
    </rPh>
    <rPh sb="92" eb="93">
      <t>ト</t>
    </rPh>
    <rPh sb="94" eb="95">
      <t>ク</t>
    </rPh>
    <phoneticPr fontId="3"/>
  </si>
  <si>
    <t>　2025年大阪・関西万博を好機としそのインパクトも活かして、落ち込んでいるインバウンド需要を回復させるため、大阪の魅力ある観光資源や強みをコンテンツとした海外向けプロモーション動画（令和４年度制作予定）を海外に発信し、大阪への観光等誘客促進に取り組む。</t>
    <phoneticPr fontId="3"/>
  </si>
  <si>
    <t>　2025年大阪・関西万博と連携して、中之島周辺・大阪城エリア等、万博から大阪市内への舟運ルートにおいて、ウォータースクリーンや船から楽しめるコンテンツを設置し、舟運の活性化を図り、水都大阪の成長に向けた取組みを進める。</t>
    <phoneticPr fontId="3"/>
  </si>
  <si>
    <t>　万博アクションプランに掲げる「都市魅力創出」の一環として、誘客のポテンシャルある商店街を「商店街の観光コンテンツ化と情報発信による観光・消費の促進」により活性化することで、大阪経済の振興に寄与する。</t>
    <phoneticPr fontId="3"/>
  </si>
  <si>
    <t>就職・職場定着への支援</t>
    <rPh sb="0" eb="2">
      <t>シュウショク</t>
    </rPh>
    <rPh sb="3" eb="5">
      <t>ショクバ</t>
    </rPh>
    <rPh sb="5" eb="7">
      <t>テイチャク</t>
    </rPh>
    <rPh sb="6" eb="7">
      <t>アンテイ</t>
    </rPh>
    <rPh sb="9" eb="11">
      <t>シエン</t>
    </rPh>
    <phoneticPr fontId="3"/>
  </si>
  <si>
    <t>　万博に対する機運を高めるため、機運醸成アクションプランに基づき、公用車に添付するマグネットシートや一般配布用万博デザイン(警察用)入りクリアファイル、カウントダウン機能付きデジタルサイネージ機器を購入する。</t>
    <phoneticPr fontId="3"/>
  </si>
  <si>
    <t>大阪産(もん)の活用拡大支援</t>
    <rPh sb="8" eb="10">
      <t>カツヨウ</t>
    </rPh>
    <rPh sb="10" eb="12">
      <t>カクダイ</t>
    </rPh>
    <rPh sb="12" eb="14">
      <t>シエン</t>
    </rPh>
    <phoneticPr fontId="3"/>
  </si>
  <si>
    <t>　大阪の成長・飛躍を支える外国人材の受入れ増加に備え、企業においてロールモデルとなる外国人材の採用を促進するため、日本での就職を希望する留学生を対象に、府内企業との就職面接機会の提供や内定後のフォローアップを実施する。</t>
    <phoneticPr fontId="3"/>
  </si>
  <si>
    <t>令和５年度施策集（知事重点事業一覧）</t>
    <rPh sb="0" eb="2">
      <t>レイワ</t>
    </rPh>
    <rPh sb="3" eb="5">
      <t>ネンド</t>
    </rPh>
    <rPh sb="5" eb="8">
      <t>セサクシュウ</t>
    </rPh>
    <rPh sb="9" eb="11">
      <t>チジ</t>
    </rPh>
    <rPh sb="11" eb="13">
      <t>ジュウテン</t>
    </rPh>
    <rPh sb="13" eb="15">
      <t>ジギョウ</t>
    </rPh>
    <rPh sb="15" eb="17">
      <t>イチラン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</si>
</sst>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9" x14ac:knownFonts="1">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6"/>
      <color theme="1"/>
      <name val="Meiryo UI"/>
      <family val="3"/>
      <charset val="128"/>
    </font>
    <font>
      <sz val="12"/>
      <name val="Meiryo UI"/>
      <family val="3"/>
      <charset val="128"/>
    </font>
    <font>
      <b/>
      <sz val="11"/>
      <name val="Meiryo UI"/>
      <family val="3"/>
      <charset val="128"/>
    </font>
    <font>
      <sz val="16"/>
      <name val="Meiryo UI"/>
      <family val="3"/>
      <charset val="128"/>
    </font>
    <font>
      <b/>
      <sz val="14"/>
      <name val="Meiryo UI"/>
      <family val="3"/>
      <charset val="128"/>
    </font>
    <font>
      <sz val="18"/>
      <name val="Meiryo UI"/>
      <family val="3"/>
      <charset val="128"/>
    </font>
    <font>
      <b/>
      <sz val="30"/>
      <name val="Meiryo UI"/>
      <family val="3"/>
      <charset val="128"/>
    </font>
    <font>
      <b/>
      <sz val="12"/>
      <name val="Meiryo UI"/>
      <family val="3"/>
      <charset val="128"/>
    </font>
    <font>
      <b/>
      <sz val="10"/>
      <name val="Meiryo UI"/>
      <family val="3"/>
      <charset val="128"/>
    </font>
    <font>
      <sz val="10"/>
      <color theme="1"/>
      <name val="游ゴシック"/>
      <family val="2"/>
      <charset val="128"/>
      <scheme val="minor"/>
    </font>
    <font>
      <sz val="10"/>
      <name val="Meiryo UI"/>
      <family val="3"/>
      <charset val="128"/>
    </font>
    <font>
      <b/>
      <sz val="22"/>
      <color theme="1"/>
      <name val="Meiryo UI"/>
      <family val="3"/>
      <charset val="128"/>
    </font>
    <font>
      <sz val="9"/>
      <name val="Meiryo UI"/>
      <family val="3"/>
      <charset val="128"/>
    </font>
    <font>
      <sz val="11"/>
      <name val="游ゴシック"/>
      <family val="2"/>
      <charset val="128"/>
      <scheme val="minor"/>
    </font>
    <font>
      <sz val="10"/>
      <name val="游ゴシック"/>
      <family val="2"/>
      <charset val="128"/>
      <scheme val="minor"/>
    </font>
    <font>
      <sz val="12"/>
      <name val="游ゴシック"/>
      <family val="2"/>
      <charset val="128"/>
      <scheme val="minor"/>
    </font>
    <font>
      <strike/>
      <sz val="10"/>
      <name val="Meiryo UI"/>
      <family val="3"/>
      <charset val="128"/>
    </font>
    <font>
      <sz val="10"/>
      <color theme="1"/>
      <name val="Meiryo UI"/>
      <family val="3"/>
      <charset val="128"/>
    </font>
    <font>
      <b/>
      <sz val="10"/>
      <color theme="1"/>
      <name val="Meiryo UI"/>
      <family val="3"/>
      <charset val="128"/>
    </font>
    <font>
      <sz val="12"/>
      <color theme="1"/>
      <name val="Meiryo UI"/>
      <family val="3"/>
      <charset val="128"/>
    </font>
    <font>
      <sz val="12"/>
      <name val="BIZ UDPゴシック"/>
      <family val="3"/>
      <charset val="128"/>
    </font>
    <font>
      <b/>
      <sz val="26"/>
      <color theme="1"/>
      <name val="Meiryo UI"/>
      <family val="3"/>
      <charset val="128"/>
    </font>
    <font>
      <sz val="12"/>
      <name val="游ゴシック"/>
      <family val="3"/>
      <charset val="128"/>
      <scheme val="minor"/>
    </font>
    <font>
      <sz val="12"/>
      <color theme="1"/>
      <name val="游ゴシック"/>
      <family val="3"/>
      <charset val="128"/>
      <scheme val="minor"/>
    </font>
    <font>
      <sz val="9"/>
      <color theme="1"/>
      <name val="Meiryo UI"/>
      <family val="3"/>
      <charset val="128"/>
    </font>
  </fonts>
  <fills count="11">
    <fill>
      <patternFill patternType="none"/>
    </fill>
    <fill>
      <patternFill patternType="gray125"/>
    </fill>
    <fill>
      <patternFill patternType="solid">
        <fgColor theme="5"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indexed="65"/>
        <bgColor rgb="FF99FFCC"/>
      </patternFill>
    </fill>
    <fill>
      <patternFill patternType="solid">
        <fgColor indexed="65"/>
        <bgColor indexed="64"/>
      </patternFill>
    </fill>
    <fill>
      <patternFill patternType="solid">
        <fgColor rgb="FFFFFF99"/>
        <bgColor indexed="64"/>
      </patternFill>
    </fill>
    <fill>
      <patternFill patternType="solid">
        <fgColor rgb="FFFFFF99"/>
        <bgColor rgb="FF99FFCC"/>
      </patternFill>
    </fill>
  </fills>
  <borders count="7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top style="medium">
        <color auto="1"/>
      </top>
      <bottom style="medium">
        <color indexed="64"/>
      </bottom>
      <diagonal/>
    </border>
    <border>
      <left style="medium">
        <color indexed="64"/>
      </left>
      <right/>
      <top style="medium">
        <color indexed="64"/>
      </top>
      <bottom/>
      <diagonal/>
    </border>
    <border>
      <left/>
      <right/>
      <top style="medium">
        <color auto="1"/>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auto="1"/>
      </top>
      <bottom/>
      <diagonal/>
    </border>
    <border>
      <left style="thin">
        <color indexed="64"/>
      </left>
      <right/>
      <top style="medium">
        <color indexed="64"/>
      </top>
      <bottom/>
      <diagonal/>
    </border>
    <border>
      <left style="medium">
        <color auto="1"/>
      </left>
      <right/>
      <top/>
      <bottom/>
      <diagonal/>
    </border>
    <border>
      <left style="thin">
        <color indexed="64"/>
      </left>
      <right style="medium">
        <color indexed="64"/>
      </right>
      <top style="medium">
        <color auto="1"/>
      </top>
      <bottom style="thin">
        <color indexed="64"/>
      </bottom>
      <diagonal/>
    </border>
    <border>
      <left/>
      <right/>
      <top style="medium">
        <color auto="1"/>
      </top>
      <bottom style="thin">
        <color indexed="64"/>
      </bottom>
      <diagonal/>
    </border>
    <border>
      <left style="thin">
        <color indexed="64"/>
      </left>
      <right style="thin">
        <color indexed="64"/>
      </right>
      <top style="medium">
        <color auto="1"/>
      </top>
      <bottom style="thin">
        <color indexed="64"/>
      </bottom>
      <diagonal/>
    </border>
    <border>
      <left/>
      <right style="medium">
        <color auto="1"/>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auto="1"/>
      </left>
      <right style="medium">
        <color auto="1"/>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auto="1"/>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thin">
        <color indexed="64"/>
      </left>
      <right style="medium">
        <color auto="1"/>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medium">
        <color auto="1"/>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auto="1"/>
      </left>
      <right style="thin">
        <color indexed="64"/>
      </right>
      <top style="medium">
        <color auto="1"/>
      </top>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auto="1"/>
      </left>
      <right style="thin">
        <color indexed="64"/>
      </right>
      <top style="thin">
        <color auto="1"/>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auto="1"/>
      </bottom>
      <diagonal/>
    </border>
    <border>
      <left/>
      <right style="medium">
        <color auto="1"/>
      </right>
      <top/>
      <bottom/>
      <diagonal/>
    </border>
    <border>
      <left style="thin">
        <color indexed="64"/>
      </left>
      <right style="medium">
        <color auto="1"/>
      </right>
      <top/>
      <bottom style="medium">
        <color auto="1"/>
      </bottom>
      <diagonal/>
    </border>
    <border>
      <left style="medium">
        <color auto="1"/>
      </left>
      <right style="thin">
        <color indexed="64"/>
      </right>
      <top/>
      <bottom style="medium">
        <color auto="1"/>
      </bottom>
      <diagonal/>
    </border>
    <border>
      <left/>
      <right style="thin">
        <color indexed="64"/>
      </right>
      <top style="thin">
        <color indexed="64"/>
      </top>
      <bottom style="thin">
        <color indexed="64"/>
      </bottom>
      <diagonal/>
    </border>
    <border>
      <left/>
      <right style="thin">
        <color indexed="64"/>
      </right>
      <top style="medium">
        <color auto="1"/>
      </top>
      <bottom/>
      <diagonal/>
    </border>
    <border>
      <left/>
      <right style="thin">
        <color indexed="64"/>
      </right>
      <top/>
      <bottom/>
      <diagonal/>
    </border>
    <border>
      <left/>
      <right style="thin">
        <color indexed="64"/>
      </right>
      <top style="thin">
        <color indexed="64"/>
      </top>
      <bottom/>
      <diagonal/>
    </border>
    <border>
      <left style="thin">
        <color auto="1"/>
      </left>
      <right style="thin">
        <color auto="1"/>
      </right>
      <top style="thin">
        <color indexed="64"/>
      </top>
      <bottom style="medium">
        <color auto="1"/>
      </bottom>
      <diagonal/>
    </border>
    <border>
      <left/>
      <right style="thin">
        <color indexed="64"/>
      </right>
      <top/>
      <bottom style="medium">
        <color auto="1"/>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auto="1"/>
      </top>
      <bottom style="medium">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auto="1"/>
      </bottom>
      <diagonal/>
    </border>
    <border>
      <left style="medium">
        <color indexed="64"/>
      </left>
      <right style="medium">
        <color indexed="64"/>
      </right>
      <top/>
      <bottom style="medium">
        <color auto="1"/>
      </bottom>
      <diagonal/>
    </border>
    <border>
      <left/>
      <right style="thin">
        <color indexed="64"/>
      </right>
      <top style="thin">
        <color indexed="64"/>
      </top>
      <bottom style="medium">
        <color auto="1"/>
      </bottom>
      <diagonal/>
    </border>
    <border>
      <left style="thin">
        <color indexed="64"/>
      </left>
      <right style="medium">
        <color indexed="64"/>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medium">
        <color auto="1"/>
      </right>
      <top/>
      <bottom style="medium">
        <color auto="1"/>
      </bottom>
      <diagonal/>
    </border>
    <border>
      <left style="thin">
        <color indexed="64"/>
      </left>
      <right/>
      <top/>
      <bottom style="medium">
        <color auto="1"/>
      </bottom>
      <diagonal/>
    </border>
    <border>
      <left style="medium">
        <color auto="1"/>
      </left>
      <right style="thin">
        <color indexed="64"/>
      </right>
      <top/>
      <bottom/>
      <diagonal/>
    </border>
    <border>
      <left style="thin">
        <color indexed="64"/>
      </left>
      <right/>
      <top style="thin">
        <color auto="1"/>
      </top>
      <bottom style="medium">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381">
    <xf numFmtId="0" fontId="0" fillId="0" borderId="0" xfId="0">
      <alignment vertical="center"/>
    </xf>
    <xf numFmtId="0" fontId="21" fillId="5" borderId="33" xfId="1" applyFont="1" applyFill="1" applyBorder="1" applyAlignment="1">
      <alignment vertical="center" wrapText="1"/>
    </xf>
    <xf numFmtId="0" fontId="16" fillId="7" borderId="34" xfId="1" applyFont="1" applyFill="1" applyBorder="1" applyAlignment="1">
      <alignment vertical="center" wrapText="1"/>
    </xf>
    <xf numFmtId="0" fontId="12" fillId="2" borderId="5" xfId="1" applyFont="1" applyFill="1" applyBorder="1" applyAlignment="1">
      <alignment horizontal="center" vertical="center"/>
    </xf>
    <xf numFmtId="0" fontId="12" fillId="2" borderId="4"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1" fillId="3" borderId="8" xfId="1" applyFont="1" applyFill="1" applyBorder="1">
      <alignment vertical="center"/>
    </xf>
    <xf numFmtId="0" fontId="11" fillId="3" borderId="9" xfId="1" applyFont="1" applyFill="1" applyBorder="1">
      <alignment vertical="center"/>
    </xf>
    <xf numFmtId="0" fontId="5" fillId="3" borderId="8" xfId="1" applyFont="1" applyFill="1" applyBorder="1" applyAlignment="1">
      <alignment horizontal="center" vertical="center"/>
    </xf>
    <xf numFmtId="0" fontId="5" fillId="3" borderId="9" xfId="1" applyFont="1" applyFill="1" applyBorder="1">
      <alignment vertical="center"/>
    </xf>
    <xf numFmtId="0" fontId="11" fillId="3" borderId="14" xfId="1" applyFont="1" applyFill="1" applyBorder="1">
      <alignment vertical="center"/>
    </xf>
    <xf numFmtId="0" fontId="11" fillId="4" borderId="8" xfId="1" applyFont="1" applyFill="1" applyBorder="1">
      <alignment vertical="center"/>
    </xf>
    <xf numFmtId="0" fontId="5" fillId="4" borderId="1" xfId="1" applyFont="1" applyFill="1" applyBorder="1" applyAlignment="1">
      <alignment horizontal="center" vertical="center"/>
    </xf>
    <xf numFmtId="0" fontId="5" fillId="4" borderId="4" xfId="1" applyFont="1" applyFill="1" applyBorder="1">
      <alignment vertical="center"/>
    </xf>
    <xf numFmtId="0" fontId="11" fillId="4" borderId="28" xfId="1" applyFont="1" applyFill="1" applyBorder="1">
      <alignment vertical="center"/>
    </xf>
    <xf numFmtId="0" fontId="5" fillId="4" borderId="1" xfId="1" applyFont="1" applyFill="1" applyBorder="1" applyAlignment="1">
      <alignment horizontal="center" vertical="center" wrapText="1"/>
    </xf>
    <xf numFmtId="0" fontId="5" fillId="4" borderId="4" xfId="1" applyFont="1" applyFill="1" applyBorder="1" applyAlignment="1">
      <alignment vertical="center" wrapText="1"/>
    </xf>
    <xf numFmtId="0" fontId="5" fillId="4" borderId="7" xfId="1" applyFont="1" applyFill="1" applyBorder="1" applyAlignment="1">
      <alignment vertical="center" wrapText="1"/>
    </xf>
    <xf numFmtId="0" fontId="5" fillId="3" borderId="1" xfId="1" applyFont="1" applyFill="1" applyBorder="1" applyAlignment="1">
      <alignment horizontal="center" vertical="center"/>
    </xf>
    <xf numFmtId="0" fontId="5" fillId="3" borderId="4" xfId="1" applyFont="1" applyFill="1" applyBorder="1">
      <alignment vertical="center"/>
    </xf>
    <xf numFmtId="0" fontId="11" fillId="3" borderId="29" xfId="1" applyFont="1" applyFill="1" applyBorder="1">
      <alignment vertical="center"/>
    </xf>
    <xf numFmtId="0" fontId="6" fillId="3" borderId="14" xfId="1" applyFont="1" applyFill="1" applyBorder="1">
      <alignment vertical="center"/>
    </xf>
    <xf numFmtId="0" fontId="6" fillId="4" borderId="14" xfId="1" applyFont="1" applyFill="1" applyBorder="1">
      <alignment vertical="center"/>
    </xf>
    <xf numFmtId="0" fontId="6" fillId="4" borderId="29" xfId="1" applyFont="1" applyFill="1" applyBorder="1">
      <alignment vertical="center"/>
    </xf>
    <xf numFmtId="0" fontId="6" fillId="3" borderId="38" xfId="1" applyFont="1" applyFill="1" applyBorder="1">
      <alignment vertical="center"/>
    </xf>
    <xf numFmtId="0" fontId="6" fillId="4" borderId="38" xfId="1" applyFont="1" applyFill="1" applyBorder="1">
      <alignment vertical="center"/>
    </xf>
    <xf numFmtId="176" fontId="5" fillId="3" borderId="8" xfId="1" applyNumberFormat="1" applyFont="1" applyFill="1" applyBorder="1" applyAlignment="1">
      <alignment vertical="center" shrinkToFit="1"/>
    </xf>
    <xf numFmtId="176" fontId="5" fillId="4" borderId="1" xfId="1" applyNumberFormat="1" applyFont="1" applyFill="1" applyBorder="1" applyAlignment="1">
      <alignment vertical="center" shrinkToFit="1"/>
    </xf>
    <xf numFmtId="176" fontId="5" fillId="4" borderId="1" xfId="2" applyNumberFormat="1" applyFont="1" applyFill="1" applyBorder="1" applyAlignment="1">
      <alignment vertical="center" shrinkToFit="1"/>
    </xf>
    <xf numFmtId="176" fontId="5" fillId="3" borderId="1" xfId="1" applyNumberFormat="1" applyFont="1" applyFill="1" applyBorder="1" applyAlignment="1">
      <alignment vertical="center" shrinkToFit="1"/>
    </xf>
    <xf numFmtId="176" fontId="5" fillId="4" borderId="4" xfId="2" applyNumberFormat="1" applyFont="1" applyFill="1" applyBorder="1" applyAlignment="1">
      <alignment vertical="center" shrinkToFit="1"/>
    </xf>
    <xf numFmtId="0" fontId="5" fillId="3" borderId="10" xfId="1" applyFont="1" applyFill="1" applyBorder="1">
      <alignment vertical="center"/>
    </xf>
    <xf numFmtId="0" fontId="5" fillId="4" borderId="5" xfId="1" applyFont="1" applyFill="1" applyBorder="1">
      <alignment vertical="center"/>
    </xf>
    <xf numFmtId="0" fontId="5" fillId="4" borderId="5" xfId="1" applyFont="1" applyFill="1" applyBorder="1" applyAlignment="1">
      <alignment vertical="center" wrapText="1"/>
    </xf>
    <xf numFmtId="0" fontId="5" fillId="3" borderId="5" xfId="1" applyFont="1" applyFill="1" applyBorder="1">
      <alignment vertical="center"/>
    </xf>
    <xf numFmtId="0" fontId="11" fillId="6" borderId="8" xfId="1" applyFont="1" applyFill="1" applyBorder="1">
      <alignment vertical="center"/>
    </xf>
    <xf numFmtId="0" fontId="11" fillId="6" borderId="9" xfId="1" applyFont="1" applyFill="1" applyBorder="1">
      <alignment vertical="center"/>
    </xf>
    <xf numFmtId="0" fontId="5" fillId="6" borderId="8" xfId="1" applyFont="1" applyFill="1" applyBorder="1" applyAlignment="1">
      <alignment horizontal="center" vertical="center"/>
    </xf>
    <xf numFmtId="0" fontId="5" fillId="6" borderId="9" xfId="1" applyFont="1" applyFill="1" applyBorder="1">
      <alignment vertical="center"/>
    </xf>
    <xf numFmtId="0" fontId="5" fillId="6" borderId="10" xfId="1" applyFont="1" applyFill="1" applyBorder="1">
      <alignment vertical="center"/>
    </xf>
    <xf numFmtId="176" fontId="5" fillId="6" borderId="8" xfId="1" applyNumberFormat="1" applyFont="1" applyFill="1" applyBorder="1" applyAlignment="1">
      <alignment vertical="center" shrinkToFit="1"/>
    </xf>
    <xf numFmtId="0" fontId="11" fillId="6" borderId="29" xfId="1" applyFont="1" applyFill="1" applyBorder="1">
      <alignment vertical="center"/>
    </xf>
    <xf numFmtId="0" fontId="11" fillId="6" borderId="14" xfId="1" applyFont="1" applyFill="1" applyBorder="1">
      <alignment vertical="center"/>
    </xf>
    <xf numFmtId="0" fontId="6" fillId="6" borderId="14" xfId="1" applyFont="1" applyFill="1" applyBorder="1">
      <alignment vertical="center"/>
    </xf>
    <xf numFmtId="0" fontId="6" fillId="6" borderId="38" xfId="1" applyFont="1" applyFill="1" applyBorder="1">
      <alignment vertical="center"/>
    </xf>
    <xf numFmtId="0" fontId="6" fillId="6" borderId="29" xfId="1" applyFont="1" applyFill="1" applyBorder="1">
      <alignment vertical="center"/>
    </xf>
    <xf numFmtId="49" fontId="7" fillId="6" borderId="11" xfId="1" applyNumberFormat="1" applyFont="1" applyFill="1" applyBorder="1" applyAlignment="1">
      <alignment horizontal="center" vertical="center"/>
    </xf>
    <xf numFmtId="49" fontId="7" fillId="3" borderId="11" xfId="1" applyNumberFormat="1" applyFont="1" applyFill="1" applyBorder="1" applyAlignment="1">
      <alignment horizontal="center" vertical="center"/>
    </xf>
    <xf numFmtId="49" fontId="7" fillId="4" borderId="2" xfId="1" applyNumberFormat="1" applyFont="1" applyFill="1" applyBorder="1" applyAlignment="1">
      <alignment horizontal="center" vertical="center"/>
    </xf>
    <xf numFmtId="49" fontId="7" fillId="4" borderId="2" xfId="2" applyNumberFormat="1" applyFont="1" applyFill="1" applyBorder="1" applyAlignment="1">
      <alignment horizontal="center" vertical="center"/>
    </xf>
    <xf numFmtId="49" fontId="7" fillId="3" borderId="2" xfId="1" applyNumberFormat="1" applyFont="1" applyFill="1" applyBorder="1" applyAlignment="1">
      <alignment horizontal="center" vertical="center"/>
    </xf>
    <xf numFmtId="0" fontId="12" fillId="2" borderId="1" xfId="1" applyFont="1" applyFill="1" applyBorder="1" applyAlignment="1">
      <alignment horizontal="center" vertical="center"/>
    </xf>
    <xf numFmtId="0" fontId="16" fillId="5" borderId="26" xfId="1" applyFont="1" applyFill="1" applyBorder="1" applyAlignment="1">
      <alignment vertical="center" wrapText="1"/>
    </xf>
    <xf numFmtId="0" fontId="14" fillId="5" borderId="33" xfId="1" applyFont="1" applyFill="1" applyBorder="1" applyAlignment="1">
      <alignment vertical="center" wrapText="1"/>
    </xf>
    <xf numFmtId="0" fontId="16" fillId="5" borderId="34" xfId="1" applyFont="1" applyFill="1" applyBorder="1" applyAlignment="1">
      <alignment vertical="center" wrapText="1"/>
    </xf>
    <xf numFmtId="0" fontId="14" fillId="5" borderId="15" xfId="1" applyFont="1" applyFill="1" applyBorder="1" applyAlignment="1">
      <alignment vertical="center" wrapText="1"/>
    </xf>
    <xf numFmtId="0" fontId="14" fillId="5" borderId="21" xfId="1" applyFont="1" applyFill="1" applyBorder="1" applyAlignment="1">
      <alignment vertical="center" wrapText="1"/>
    </xf>
    <xf numFmtId="0" fontId="14" fillId="5" borderId="44" xfId="1" applyFont="1" applyFill="1" applyBorder="1" applyAlignment="1">
      <alignment vertical="center" wrapText="1"/>
    </xf>
    <xf numFmtId="0" fontId="22" fillId="2" borderId="4" xfId="1" applyFont="1" applyFill="1" applyBorder="1" applyAlignment="1">
      <alignment horizontal="center" vertical="center" wrapText="1"/>
    </xf>
    <xf numFmtId="0" fontId="23" fillId="6" borderId="9" xfId="1" applyFont="1" applyFill="1" applyBorder="1">
      <alignment vertical="center"/>
    </xf>
    <xf numFmtId="0" fontId="23" fillId="3" borderId="9" xfId="1" applyFont="1" applyFill="1" applyBorder="1">
      <alignment vertical="center"/>
    </xf>
    <xf numFmtId="0" fontId="23" fillId="4" borderId="4" xfId="1" applyFont="1" applyFill="1" applyBorder="1">
      <alignment vertical="center"/>
    </xf>
    <xf numFmtId="0" fontId="23" fillId="4" borderId="4" xfId="1" applyFont="1" applyFill="1" applyBorder="1" applyAlignment="1">
      <alignment horizontal="left" vertical="center" wrapText="1"/>
    </xf>
    <xf numFmtId="0" fontId="23" fillId="3" borderId="4" xfId="1" applyFont="1" applyFill="1" applyBorder="1">
      <alignment vertical="center"/>
    </xf>
    <xf numFmtId="0" fontId="22" fillId="5" borderId="34" xfId="1" applyFont="1" applyFill="1" applyBorder="1" applyAlignment="1">
      <alignment vertical="center" wrapText="1"/>
    </xf>
    <xf numFmtId="0" fontId="23" fillId="4" borderId="4" xfId="1" applyFont="1" applyFill="1" applyBorder="1" applyAlignment="1">
      <alignment vertical="center" wrapText="1"/>
    </xf>
    <xf numFmtId="0" fontId="22" fillId="5" borderId="26" xfId="1" applyFont="1" applyFill="1" applyBorder="1" applyAlignment="1">
      <alignment horizontal="left" vertical="center" wrapText="1"/>
    </xf>
    <xf numFmtId="0" fontId="22" fillId="5" borderId="16" xfId="1" applyFont="1" applyFill="1" applyBorder="1" applyAlignment="1">
      <alignment horizontal="left" vertical="center" wrapText="1"/>
    </xf>
    <xf numFmtId="0" fontId="22" fillId="5" borderId="0" xfId="1" applyFont="1" applyFill="1" applyAlignment="1">
      <alignment vertical="center" wrapText="1"/>
    </xf>
    <xf numFmtId="0" fontId="22" fillId="5" borderId="26" xfId="1" applyFont="1" applyFill="1" applyBorder="1" applyAlignment="1">
      <alignment vertical="center" wrapText="1"/>
    </xf>
    <xf numFmtId="0" fontId="22" fillId="5" borderId="55" xfId="1" applyFont="1" applyFill="1" applyBorder="1" applyAlignment="1">
      <alignment vertical="center" wrapText="1"/>
    </xf>
    <xf numFmtId="0" fontId="17" fillId="8" borderId="0" xfId="0" applyFont="1" applyFill="1">
      <alignment vertical="center"/>
    </xf>
    <xf numFmtId="0" fontId="0" fillId="8" borderId="0" xfId="0" applyFont="1" applyFill="1">
      <alignment vertical="center"/>
    </xf>
    <xf numFmtId="0" fontId="18" fillId="8" borderId="0" xfId="0" applyFont="1" applyFill="1">
      <alignment vertical="center"/>
    </xf>
    <xf numFmtId="0" fontId="19" fillId="8" borderId="0" xfId="0" applyFont="1" applyFill="1">
      <alignment vertical="center"/>
    </xf>
    <xf numFmtId="0" fontId="14" fillId="8" borderId="40" xfId="1" applyFont="1" applyFill="1" applyBorder="1" applyAlignment="1">
      <alignment horizontal="center" vertical="center" wrapText="1"/>
    </xf>
    <xf numFmtId="0" fontId="14" fillId="8" borderId="10" xfId="1" applyFont="1" applyFill="1" applyBorder="1" applyAlignment="1">
      <alignment vertical="center" wrapText="1"/>
    </xf>
    <xf numFmtId="0" fontId="16" fillId="8" borderId="9" xfId="1" applyFont="1" applyFill="1" applyBorder="1" applyAlignment="1">
      <alignment vertical="center" wrapText="1"/>
    </xf>
    <xf numFmtId="49" fontId="7" fillId="8" borderId="11" xfId="2" applyNumberFormat="1" applyFont="1" applyFill="1" applyBorder="1" applyAlignment="1">
      <alignment horizontal="center" vertical="center"/>
    </xf>
    <xf numFmtId="0" fontId="14" fillId="8" borderId="46" xfId="1" applyFont="1" applyFill="1" applyBorder="1" applyAlignment="1">
      <alignment horizontal="center" vertical="center" wrapText="1"/>
    </xf>
    <xf numFmtId="0" fontId="14" fillId="8" borderId="21" xfId="1" applyFont="1" applyFill="1" applyBorder="1" applyAlignment="1">
      <alignment vertical="center" wrapText="1"/>
    </xf>
    <xf numFmtId="0" fontId="16" fillId="8" borderId="26" xfId="1" applyFont="1" applyFill="1" applyBorder="1" applyAlignment="1">
      <alignment vertical="center" wrapText="1"/>
    </xf>
    <xf numFmtId="49" fontId="7" fillId="8" borderId="25" xfId="2" applyNumberFormat="1" applyFont="1" applyFill="1" applyBorder="1" applyAlignment="1">
      <alignment horizontal="center" vertical="center"/>
    </xf>
    <xf numFmtId="0" fontId="14" fillId="8" borderId="44" xfId="1" applyFont="1" applyFill="1" applyBorder="1" applyAlignment="1">
      <alignment vertical="center" wrapText="1"/>
    </xf>
    <xf numFmtId="0" fontId="16" fillId="8" borderId="0" xfId="1" applyFont="1" applyFill="1" applyAlignment="1">
      <alignment vertical="center" wrapText="1"/>
    </xf>
    <xf numFmtId="49" fontId="7" fillId="8" borderId="52" xfId="2" applyNumberFormat="1" applyFont="1" applyFill="1" applyBorder="1" applyAlignment="1">
      <alignment horizontal="center" vertical="center"/>
    </xf>
    <xf numFmtId="0" fontId="14" fillId="8" borderId="43" xfId="1" applyFont="1" applyFill="1" applyBorder="1" applyAlignment="1">
      <alignment horizontal="center" vertical="center" wrapText="1"/>
    </xf>
    <xf numFmtId="0" fontId="14" fillId="8" borderId="41" xfId="1" applyFont="1" applyFill="1" applyBorder="1" applyAlignment="1">
      <alignment horizontal="center" vertical="center" wrapText="1"/>
    </xf>
    <xf numFmtId="0" fontId="14" fillId="8" borderId="32" xfId="1" applyFont="1" applyFill="1" applyBorder="1" applyAlignment="1">
      <alignment horizontal="center" vertical="center" wrapText="1"/>
    </xf>
    <xf numFmtId="0" fontId="14" fillId="8" borderId="42" xfId="1" applyFont="1" applyFill="1" applyBorder="1" applyAlignment="1">
      <alignment horizontal="center" vertical="center" wrapText="1"/>
    </xf>
    <xf numFmtId="0" fontId="16" fillId="8" borderId="34" xfId="1" applyFont="1" applyFill="1" applyBorder="1" applyAlignment="1">
      <alignment vertical="center" wrapText="1"/>
    </xf>
    <xf numFmtId="176" fontId="14" fillId="8" borderId="32" xfId="2" applyNumberFormat="1" applyFont="1" applyFill="1" applyBorder="1" applyAlignment="1">
      <alignment horizontal="right" vertical="center" shrinkToFit="1"/>
    </xf>
    <xf numFmtId="49" fontId="7" fillId="8" borderId="36" xfId="2" applyNumberFormat="1" applyFont="1" applyFill="1" applyBorder="1" applyAlignment="1">
      <alignment horizontal="center" vertical="center" wrapText="1"/>
    </xf>
    <xf numFmtId="0" fontId="22" fillId="8" borderId="34" xfId="1" applyFont="1" applyFill="1" applyBorder="1" applyAlignment="1">
      <alignment vertical="center" wrapText="1"/>
    </xf>
    <xf numFmtId="0" fontId="14" fillId="8" borderId="33" xfId="1" applyFont="1" applyFill="1" applyBorder="1" applyAlignment="1">
      <alignment vertical="center" wrapText="1"/>
    </xf>
    <xf numFmtId="49" fontId="7" fillId="8" borderId="36" xfId="2" applyNumberFormat="1" applyFont="1" applyFill="1" applyBorder="1" applyAlignment="1">
      <alignment horizontal="center" vertical="center"/>
    </xf>
    <xf numFmtId="0" fontId="16" fillId="8" borderId="16" xfId="1" applyFont="1" applyFill="1" applyBorder="1" applyAlignment="1">
      <alignment vertical="center" wrapText="1"/>
    </xf>
    <xf numFmtId="49" fontId="7" fillId="8" borderId="18" xfId="2" applyNumberFormat="1" applyFont="1" applyFill="1" applyBorder="1" applyAlignment="1">
      <alignment horizontal="center" vertical="center"/>
    </xf>
    <xf numFmtId="0" fontId="16" fillId="7" borderId="26" xfId="1" applyFont="1" applyFill="1" applyBorder="1" applyAlignment="1">
      <alignment vertical="center" wrapText="1"/>
    </xf>
    <xf numFmtId="49" fontId="7" fillId="7" borderId="25" xfId="2" applyNumberFormat="1" applyFont="1" applyFill="1" applyBorder="1" applyAlignment="1">
      <alignment horizontal="center" vertical="center"/>
    </xf>
    <xf numFmtId="49" fontId="7" fillId="7" borderId="25" xfId="2" applyNumberFormat="1" applyFont="1" applyFill="1" applyBorder="1" applyAlignment="1">
      <alignment horizontal="center" vertical="center" wrapText="1"/>
    </xf>
    <xf numFmtId="49" fontId="7" fillId="7" borderId="36" xfId="2" applyNumberFormat="1" applyFont="1" applyFill="1" applyBorder="1" applyAlignment="1">
      <alignment horizontal="center" vertical="center" wrapText="1"/>
    </xf>
    <xf numFmtId="176" fontId="14" fillId="8" borderId="23" xfId="2" applyNumberFormat="1" applyFont="1" applyFill="1" applyBorder="1" applyAlignment="1">
      <alignment horizontal="right" vertical="center" shrinkToFit="1"/>
    </xf>
    <xf numFmtId="0" fontId="16" fillId="8" borderId="34" xfId="1" applyFont="1" applyFill="1" applyBorder="1" applyAlignment="1">
      <alignment horizontal="left" vertical="center" wrapText="1"/>
    </xf>
    <xf numFmtId="49" fontId="7" fillId="8" borderId="18" xfId="2" applyNumberFormat="1" applyFont="1" applyFill="1" applyBorder="1" applyAlignment="1">
      <alignment horizontal="center" vertical="center" wrapText="1"/>
    </xf>
    <xf numFmtId="0" fontId="16" fillId="8" borderId="46" xfId="1" applyFont="1" applyFill="1" applyBorder="1" applyAlignment="1">
      <alignment vertical="center" wrapText="1"/>
    </xf>
    <xf numFmtId="49" fontId="7" fillId="8" borderId="52" xfId="2" applyNumberFormat="1" applyFont="1" applyFill="1" applyBorder="1" applyAlignment="1">
      <alignment horizontal="center" vertical="center" wrapText="1"/>
    </xf>
    <xf numFmtId="0" fontId="16" fillId="8" borderId="55" xfId="1" applyFont="1" applyFill="1" applyBorder="1" applyAlignment="1">
      <alignment vertical="center" wrapText="1"/>
    </xf>
    <xf numFmtId="0" fontId="14" fillId="8" borderId="54" xfId="1" applyFont="1" applyFill="1" applyBorder="1" applyAlignment="1">
      <alignment horizontal="center" vertical="center" wrapText="1"/>
    </xf>
    <xf numFmtId="0" fontId="22" fillId="0" borderId="34" xfId="1" applyFont="1" applyFill="1" applyBorder="1" applyAlignment="1">
      <alignment vertical="center" wrapText="1"/>
    </xf>
    <xf numFmtId="0" fontId="14" fillId="0" borderId="46" xfId="1" applyFont="1" applyFill="1" applyBorder="1" applyAlignment="1">
      <alignment horizontal="center" vertical="center" wrapText="1"/>
    </xf>
    <xf numFmtId="0" fontId="14" fillId="0" borderId="21" xfId="1" applyFont="1" applyFill="1" applyBorder="1" applyAlignment="1">
      <alignment vertical="center" wrapText="1"/>
    </xf>
    <xf numFmtId="0" fontId="22" fillId="0" borderId="26" xfId="1" applyFont="1" applyFill="1" applyBorder="1" applyAlignment="1">
      <alignment vertical="center" wrapText="1"/>
    </xf>
    <xf numFmtId="0" fontId="22" fillId="0" borderId="26" xfId="1" applyFont="1" applyFill="1" applyBorder="1" applyAlignment="1">
      <alignment horizontal="left" vertical="center" wrapText="1"/>
    </xf>
    <xf numFmtId="0" fontId="22" fillId="0" borderId="34" xfId="1" applyFont="1" applyFill="1" applyBorder="1" applyAlignment="1">
      <alignment horizontal="left" vertical="center" wrapText="1"/>
    </xf>
    <xf numFmtId="0" fontId="14" fillId="8" borderId="58" xfId="1" applyFont="1" applyFill="1" applyBorder="1" applyAlignment="1">
      <alignment horizontal="center" vertical="center" wrapText="1"/>
    </xf>
    <xf numFmtId="0" fontId="14" fillId="8" borderId="24" xfId="1" applyFont="1" applyFill="1" applyBorder="1" applyAlignment="1">
      <alignment horizontal="center" vertical="center" wrapText="1"/>
    </xf>
    <xf numFmtId="0" fontId="14" fillId="8" borderId="55" xfId="1" applyFont="1" applyFill="1" applyBorder="1" applyAlignment="1">
      <alignment horizontal="center" vertical="center" wrapText="1"/>
    </xf>
    <xf numFmtId="0" fontId="14" fillId="8" borderId="59" xfId="1" applyFont="1" applyFill="1" applyBorder="1" applyAlignment="1">
      <alignment horizontal="center" vertical="center" wrapText="1"/>
    </xf>
    <xf numFmtId="49" fontId="7" fillId="8" borderId="48" xfId="2" applyNumberFormat="1" applyFont="1" applyFill="1" applyBorder="1" applyAlignment="1">
      <alignment horizontal="center" vertical="center" wrapText="1"/>
    </xf>
    <xf numFmtId="0" fontId="14" fillId="8" borderId="35" xfId="1" applyFont="1" applyFill="1" applyBorder="1" applyAlignment="1">
      <alignment horizontal="center" vertical="center" wrapText="1"/>
    </xf>
    <xf numFmtId="176" fontId="14" fillId="8" borderId="28" xfId="2" applyNumberFormat="1" applyFont="1" applyFill="1" applyBorder="1" applyAlignment="1">
      <alignment vertical="center" shrinkToFit="1"/>
    </xf>
    <xf numFmtId="176" fontId="14" fillId="5" borderId="64" xfId="2" applyNumberFormat="1" applyFont="1" applyFill="1" applyBorder="1" applyAlignment="1">
      <alignment vertical="center" shrinkToFit="1"/>
    </xf>
    <xf numFmtId="176" fontId="14" fillId="8" borderId="29" xfId="2" applyNumberFormat="1" applyFont="1" applyFill="1" applyBorder="1" applyAlignment="1">
      <alignment vertical="center" shrinkToFit="1"/>
    </xf>
    <xf numFmtId="176" fontId="14" fillId="8" borderId="64" xfId="2" applyNumberFormat="1" applyFont="1" applyFill="1" applyBorder="1" applyAlignment="1">
      <alignment vertical="center" shrinkToFit="1"/>
    </xf>
    <xf numFmtId="176" fontId="14" fillId="5" borderId="65" xfId="2" applyNumberFormat="1" applyFont="1" applyFill="1" applyBorder="1" applyAlignment="1">
      <alignment vertical="center" shrinkToFit="1"/>
    </xf>
    <xf numFmtId="176" fontId="14" fillId="8" borderId="62" xfId="2" applyNumberFormat="1" applyFont="1" applyFill="1" applyBorder="1" applyAlignment="1">
      <alignment vertical="center" shrinkToFit="1"/>
    </xf>
    <xf numFmtId="176" fontId="14" fillId="8" borderId="62" xfId="2" applyNumberFormat="1" applyFont="1" applyFill="1" applyBorder="1" applyAlignment="1">
      <alignment horizontal="right" vertical="center" shrinkToFit="1"/>
    </xf>
    <xf numFmtId="176" fontId="14" fillId="8" borderId="48" xfId="2" applyNumberFormat="1" applyFont="1" applyFill="1" applyBorder="1" applyAlignment="1">
      <alignment horizontal="right" vertical="center" shrinkToFit="1"/>
    </xf>
    <xf numFmtId="176" fontId="14" fillId="7" borderId="64" xfId="2" applyNumberFormat="1" applyFont="1" applyFill="1" applyBorder="1" applyAlignment="1">
      <alignment vertical="center" shrinkToFit="1"/>
    </xf>
    <xf numFmtId="176" fontId="14" fillId="8" borderId="48" xfId="2" applyNumberFormat="1" applyFont="1" applyFill="1" applyBorder="1" applyAlignment="1">
      <alignment vertical="center" shrinkToFit="1"/>
    </xf>
    <xf numFmtId="176" fontId="14" fillId="8" borderId="65" xfId="2" applyNumberFormat="1" applyFont="1" applyFill="1" applyBorder="1" applyAlignment="1">
      <alignment vertical="center" shrinkToFit="1"/>
    </xf>
    <xf numFmtId="176" fontId="14" fillId="8" borderId="62" xfId="2" applyNumberFormat="1" applyFont="1" applyFill="1" applyBorder="1" applyAlignment="1">
      <alignment horizontal="right" vertical="center" wrapText="1" shrinkToFit="1"/>
    </xf>
    <xf numFmtId="176" fontId="14" fillId="8" borderId="48" xfId="2" applyNumberFormat="1" applyFont="1" applyFill="1" applyBorder="1" applyAlignment="1">
      <alignment horizontal="right" vertical="center" wrapText="1" shrinkToFit="1"/>
    </xf>
    <xf numFmtId="176" fontId="14" fillId="8" borderId="66" xfId="2" applyNumberFormat="1" applyFont="1" applyFill="1" applyBorder="1" applyAlignment="1">
      <alignment horizontal="right" vertical="center" shrinkToFit="1"/>
    </xf>
    <xf numFmtId="176" fontId="14" fillId="5" borderId="48" xfId="2" applyNumberFormat="1" applyFont="1" applyFill="1" applyBorder="1" applyAlignment="1">
      <alignment horizontal="right" vertical="center" shrinkToFit="1"/>
    </xf>
    <xf numFmtId="176" fontId="14" fillId="8" borderId="64" xfId="2" applyNumberFormat="1" applyFont="1" applyFill="1" applyBorder="1" applyAlignment="1">
      <alignment horizontal="right" vertical="center" shrinkToFit="1"/>
    </xf>
    <xf numFmtId="49" fontId="7" fillId="8" borderId="64" xfId="2" applyNumberFormat="1" applyFont="1" applyFill="1" applyBorder="1" applyAlignment="1">
      <alignment horizontal="center" vertical="center"/>
    </xf>
    <xf numFmtId="49" fontId="7" fillId="8" borderId="64" xfId="2" applyNumberFormat="1" applyFont="1" applyFill="1" applyBorder="1" applyAlignment="1">
      <alignment horizontal="center" vertical="center" wrapText="1"/>
    </xf>
    <xf numFmtId="0" fontId="5" fillId="4" borderId="38"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4" fillId="2" borderId="6" xfId="1" applyFont="1" applyFill="1" applyBorder="1" applyAlignment="1">
      <alignment horizontal="center" vertical="center" wrapText="1"/>
    </xf>
    <xf numFmtId="0" fontId="24" fillId="8" borderId="0" xfId="0" applyFont="1" applyFill="1">
      <alignment vertical="center"/>
    </xf>
    <xf numFmtId="176" fontId="14" fillId="0" borderId="64" xfId="2" applyNumberFormat="1" applyFont="1" applyFill="1" applyBorder="1" applyAlignment="1">
      <alignment vertical="center" shrinkToFit="1"/>
    </xf>
    <xf numFmtId="0" fontId="16" fillId="0" borderId="26" xfId="1" applyFont="1" applyFill="1" applyBorder="1" applyAlignment="1">
      <alignment vertical="center" wrapText="1"/>
    </xf>
    <xf numFmtId="176" fontId="14" fillId="0" borderId="64" xfId="2" applyNumberFormat="1" applyFont="1" applyFill="1" applyBorder="1" applyAlignment="1">
      <alignment horizontal="right" vertical="center" wrapText="1" shrinkToFit="1"/>
    </xf>
    <xf numFmtId="176" fontId="14" fillId="0" borderId="65" xfId="2" applyNumberFormat="1" applyFont="1" applyFill="1" applyBorder="1" applyAlignment="1">
      <alignment vertical="center" shrinkToFit="1"/>
    </xf>
    <xf numFmtId="176" fontId="14" fillId="0" borderId="48" xfId="2" applyNumberFormat="1" applyFont="1" applyFill="1" applyBorder="1" applyAlignment="1">
      <alignment horizontal="right" vertical="center" shrinkToFit="1"/>
    </xf>
    <xf numFmtId="176" fontId="14" fillId="0" borderId="48" xfId="2" applyNumberFormat="1" applyFont="1" applyFill="1" applyBorder="1" applyAlignment="1">
      <alignment horizontal="right" vertical="center" wrapText="1" shrinkToFit="1"/>
    </xf>
    <xf numFmtId="176" fontId="14" fillId="0" borderId="66" xfId="2" applyNumberFormat="1" applyFont="1" applyFill="1" applyBorder="1" applyAlignment="1">
      <alignment vertical="center" shrinkToFit="1"/>
    </xf>
    <xf numFmtId="49" fontId="7" fillId="0" borderId="25" xfId="2" applyNumberFormat="1" applyFont="1" applyFill="1" applyBorder="1" applyAlignment="1">
      <alignment horizontal="center" vertical="center"/>
    </xf>
    <xf numFmtId="176" fontId="14" fillId="0" borderId="47" xfId="2" applyNumberFormat="1" applyFont="1" applyFill="1" applyBorder="1" applyAlignment="1">
      <alignment vertical="center" shrinkToFit="1"/>
    </xf>
    <xf numFmtId="0" fontId="16" fillId="0" borderId="34" xfId="1" applyFont="1" applyFill="1" applyBorder="1" applyAlignment="1">
      <alignment vertical="center" wrapText="1"/>
    </xf>
    <xf numFmtId="0" fontId="14" fillId="0" borderId="33" xfId="1" applyFont="1" applyFill="1" applyBorder="1" applyAlignment="1">
      <alignment vertical="center" wrapText="1"/>
    </xf>
    <xf numFmtId="176" fontId="14" fillId="0" borderId="62" xfId="2" applyNumberFormat="1" applyFont="1" applyFill="1" applyBorder="1" applyAlignment="1">
      <alignment horizontal="right" vertical="center" shrinkToFit="1"/>
    </xf>
    <xf numFmtId="0" fontId="14" fillId="0" borderId="44" xfId="1" applyFont="1" applyFill="1" applyBorder="1" applyAlignment="1">
      <alignment vertical="center" wrapText="1"/>
    </xf>
    <xf numFmtId="176" fontId="14" fillId="0" borderId="66" xfId="2" applyNumberFormat="1" applyFont="1" applyFill="1" applyBorder="1" applyAlignment="1">
      <alignment horizontal="right" vertical="center" wrapText="1" shrinkToFit="1"/>
    </xf>
    <xf numFmtId="176" fontId="14" fillId="0" borderId="23" xfId="2" applyNumberFormat="1" applyFont="1" applyFill="1" applyBorder="1" applyAlignment="1">
      <alignment vertical="center" shrinkToFit="1"/>
    </xf>
    <xf numFmtId="0" fontId="16" fillId="0" borderId="26" xfId="1" applyFont="1" applyFill="1" applyBorder="1" applyAlignment="1">
      <alignment horizontal="left" vertical="center" wrapText="1"/>
    </xf>
    <xf numFmtId="0" fontId="16" fillId="0" borderId="23" xfId="1" applyFont="1" applyFill="1" applyBorder="1" applyAlignment="1">
      <alignment vertical="center" wrapText="1"/>
    </xf>
    <xf numFmtId="0" fontId="14" fillId="0" borderId="24" xfId="1" applyFont="1" applyFill="1" applyBorder="1" applyAlignment="1">
      <alignment horizontal="center" vertical="center" wrapText="1"/>
    </xf>
    <xf numFmtId="0" fontId="14" fillId="0" borderId="35" xfId="1" applyFont="1" applyFill="1" applyBorder="1" applyAlignment="1">
      <alignment horizontal="center" vertical="center" wrapText="1"/>
    </xf>
    <xf numFmtId="0" fontId="14" fillId="0" borderId="51" xfId="1" applyFont="1" applyFill="1" applyBorder="1" applyAlignment="1">
      <alignment horizontal="center" vertical="center" wrapText="1"/>
    </xf>
    <xf numFmtId="0" fontId="14" fillId="0" borderId="17" xfId="1" applyFont="1" applyFill="1" applyBorder="1" applyAlignment="1">
      <alignment horizontal="center" vertical="center" wrapText="1"/>
    </xf>
    <xf numFmtId="0" fontId="14" fillId="0" borderId="59" xfId="1" applyFont="1" applyFill="1" applyBorder="1" applyAlignment="1">
      <alignment horizontal="center" vertical="center" wrapText="1"/>
    </xf>
    <xf numFmtId="0" fontId="14" fillId="0" borderId="55" xfId="1" applyFont="1" applyFill="1" applyBorder="1" applyAlignment="1">
      <alignment horizontal="center" vertical="center" wrapText="1"/>
    </xf>
    <xf numFmtId="0" fontId="14" fillId="0" borderId="61" xfId="1" applyFont="1" applyFill="1" applyBorder="1" applyAlignment="1">
      <alignment horizontal="center" vertical="center" wrapText="1"/>
    </xf>
    <xf numFmtId="0" fontId="12" fillId="2" borderId="63" xfId="1" applyFont="1" applyFill="1" applyBorder="1" applyAlignment="1">
      <alignment horizontal="center" vertical="center" wrapText="1"/>
    </xf>
    <xf numFmtId="0" fontId="0" fillId="0" borderId="9" xfId="0" applyBorder="1" applyAlignment="1">
      <alignment vertical="center"/>
    </xf>
    <xf numFmtId="0" fontId="17" fillId="8" borderId="56" xfId="0" applyFont="1" applyFill="1" applyBorder="1">
      <alignment vertical="center"/>
    </xf>
    <xf numFmtId="0" fontId="17" fillId="8" borderId="57" xfId="0" applyFont="1" applyFill="1" applyBorder="1">
      <alignment vertical="center"/>
    </xf>
    <xf numFmtId="0" fontId="27" fillId="0" borderId="56" xfId="0" applyFont="1" applyBorder="1" applyAlignment="1">
      <alignment vertical="center"/>
    </xf>
    <xf numFmtId="0" fontId="26" fillId="8" borderId="57" xfId="0" applyFont="1" applyFill="1" applyBorder="1">
      <alignment vertical="center"/>
    </xf>
    <xf numFmtId="0" fontId="26" fillId="8" borderId="49" xfId="0" applyFont="1" applyFill="1" applyBorder="1">
      <alignment vertical="center"/>
    </xf>
    <xf numFmtId="0" fontId="26" fillId="8" borderId="9" xfId="0" applyFont="1" applyFill="1" applyBorder="1" applyAlignment="1">
      <alignment horizontal="right" vertical="center" wrapText="1"/>
    </xf>
    <xf numFmtId="0" fontId="26" fillId="8" borderId="0" xfId="0" applyFont="1" applyFill="1" applyAlignment="1">
      <alignment horizontal="right" vertical="center"/>
    </xf>
    <xf numFmtId="0" fontId="26" fillId="8" borderId="37" xfId="0" applyFont="1" applyFill="1" applyBorder="1" applyAlignment="1">
      <alignment horizontal="right" vertical="center"/>
    </xf>
    <xf numFmtId="0" fontId="14" fillId="0" borderId="49" xfId="1" applyFont="1" applyFill="1" applyBorder="1" applyAlignment="1">
      <alignment horizontal="center" vertical="center" wrapText="1"/>
    </xf>
    <xf numFmtId="0" fontId="22" fillId="5" borderId="34" xfId="1" applyFont="1" applyFill="1" applyBorder="1" applyAlignment="1">
      <alignment horizontal="left" vertical="center" wrapText="1"/>
    </xf>
    <xf numFmtId="49" fontId="7" fillId="0" borderId="36" xfId="2" applyNumberFormat="1" applyFont="1" applyFill="1" applyBorder="1" applyAlignment="1">
      <alignment horizontal="center" vertical="center" wrapText="1"/>
    </xf>
    <xf numFmtId="0" fontId="14" fillId="8" borderId="67" xfId="1" applyFont="1" applyFill="1" applyBorder="1" applyAlignment="1">
      <alignment horizontal="center" vertical="center" wrapText="1"/>
    </xf>
    <xf numFmtId="0" fontId="22" fillId="5" borderId="59" xfId="1" applyFont="1" applyFill="1" applyBorder="1" applyAlignment="1">
      <alignment vertical="center" wrapText="1"/>
    </xf>
    <xf numFmtId="0" fontId="14" fillId="8" borderId="68" xfId="1" applyFont="1" applyFill="1" applyBorder="1" applyAlignment="1">
      <alignment vertical="center" wrapText="1"/>
    </xf>
    <xf numFmtId="0" fontId="16" fillId="0" borderId="69" xfId="1" applyFont="1" applyFill="1" applyBorder="1" applyAlignment="1">
      <alignment vertical="center" wrapText="1"/>
    </xf>
    <xf numFmtId="49" fontId="7" fillId="8" borderId="70" xfId="2" applyNumberFormat="1" applyFont="1" applyFill="1" applyBorder="1" applyAlignment="1">
      <alignment horizontal="center" vertical="center" wrapText="1"/>
    </xf>
    <xf numFmtId="0" fontId="22" fillId="0" borderId="69" xfId="1" applyFont="1" applyFill="1" applyBorder="1" applyAlignment="1">
      <alignment horizontal="left" vertical="center" wrapText="1"/>
    </xf>
    <xf numFmtId="0" fontId="14" fillId="0" borderId="68" xfId="1" applyFont="1" applyFill="1" applyBorder="1" applyAlignment="1">
      <alignment vertical="center" wrapText="1"/>
    </xf>
    <xf numFmtId="0" fontId="16" fillId="7" borderId="69" xfId="1" applyFont="1" applyFill="1" applyBorder="1" applyAlignment="1">
      <alignment vertical="center" wrapText="1"/>
    </xf>
    <xf numFmtId="49" fontId="7" fillId="7" borderId="70" xfId="2" applyNumberFormat="1" applyFont="1" applyFill="1" applyBorder="1" applyAlignment="1">
      <alignment horizontal="center" vertical="center"/>
    </xf>
    <xf numFmtId="0" fontId="16" fillId="8" borderId="0" xfId="1" applyFont="1" applyFill="1" applyBorder="1" applyAlignment="1">
      <alignment vertical="center" wrapText="1"/>
    </xf>
    <xf numFmtId="0" fontId="16" fillId="8" borderId="69" xfId="1" applyFont="1" applyFill="1" applyBorder="1" applyAlignment="1">
      <alignment vertical="center" wrapText="1"/>
    </xf>
    <xf numFmtId="49" fontId="7" fillId="8" borderId="70" xfId="2" applyNumberFormat="1" applyFont="1" applyFill="1" applyBorder="1" applyAlignment="1">
      <alignment horizontal="center" vertical="center"/>
    </xf>
    <xf numFmtId="0" fontId="14" fillId="8" borderId="15" xfId="1" applyFont="1" applyFill="1" applyBorder="1" applyAlignment="1">
      <alignment vertical="center" wrapText="1"/>
    </xf>
    <xf numFmtId="49" fontId="7" fillId="8" borderId="71" xfId="2" applyNumberFormat="1" applyFont="1" applyFill="1" applyBorder="1" applyAlignment="1">
      <alignment horizontal="center" vertical="center"/>
    </xf>
    <xf numFmtId="0" fontId="22" fillId="8" borderId="69" xfId="1" applyFont="1" applyFill="1" applyBorder="1" applyAlignment="1">
      <alignment vertical="center" wrapText="1"/>
    </xf>
    <xf numFmtId="176" fontId="14" fillId="0" borderId="65" xfId="2" applyNumberFormat="1" applyFont="1" applyFill="1" applyBorder="1" applyAlignment="1">
      <alignment horizontal="right" vertical="center" shrinkToFit="1"/>
    </xf>
    <xf numFmtId="176" fontId="14" fillId="0" borderId="48" xfId="2" applyNumberFormat="1" applyFont="1" applyFill="1" applyBorder="1" applyAlignment="1">
      <alignment vertical="center" shrinkToFit="1"/>
    </xf>
    <xf numFmtId="49" fontId="7" fillId="7" borderId="36" xfId="2" applyNumberFormat="1" applyFont="1" applyFill="1" applyBorder="1" applyAlignment="1">
      <alignment horizontal="center" vertical="center"/>
    </xf>
    <xf numFmtId="0" fontId="22" fillId="5" borderId="69" xfId="1" applyFont="1" applyFill="1" applyBorder="1" applyAlignment="1">
      <alignment horizontal="left" vertical="center" wrapText="1"/>
    </xf>
    <xf numFmtId="0" fontId="14" fillId="5" borderId="68" xfId="1" applyFont="1" applyFill="1" applyBorder="1" applyAlignment="1">
      <alignment vertical="center" wrapText="1"/>
    </xf>
    <xf numFmtId="0" fontId="22" fillId="0" borderId="69" xfId="1" applyFont="1" applyFill="1" applyBorder="1" applyAlignment="1">
      <alignment vertical="center" wrapText="1"/>
    </xf>
    <xf numFmtId="176" fontId="14" fillId="8" borderId="65" xfId="2" applyNumberFormat="1" applyFont="1" applyFill="1" applyBorder="1" applyAlignment="1">
      <alignment horizontal="right" vertical="center" shrinkToFit="1"/>
    </xf>
    <xf numFmtId="176" fontId="14" fillId="0" borderId="64" xfId="2" applyNumberFormat="1" applyFont="1" applyFill="1" applyBorder="1" applyAlignment="1">
      <alignment horizontal="right" vertical="center" shrinkToFit="1"/>
    </xf>
    <xf numFmtId="49" fontId="7" fillId="8" borderId="25" xfId="2" applyNumberFormat="1" applyFont="1" applyFill="1" applyBorder="1" applyAlignment="1">
      <alignment horizontal="center" vertical="center" wrapText="1"/>
    </xf>
    <xf numFmtId="0" fontId="14" fillId="8" borderId="53" xfId="1" applyFont="1" applyFill="1" applyBorder="1" applyAlignment="1">
      <alignment vertical="center" wrapText="1"/>
    </xf>
    <xf numFmtId="0" fontId="16" fillId="8" borderId="3" xfId="1" applyFont="1" applyFill="1" applyBorder="1" applyAlignment="1">
      <alignment vertical="center" wrapText="1"/>
    </xf>
    <xf numFmtId="49" fontId="7" fillId="8" borderId="71" xfId="2" applyNumberFormat="1" applyFont="1" applyFill="1" applyBorder="1" applyAlignment="1">
      <alignment horizontal="center" vertical="center" wrapText="1"/>
    </xf>
    <xf numFmtId="0" fontId="22" fillId="5" borderId="69" xfId="1" applyFont="1" applyFill="1" applyBorder="1" applyAlignment="1">
      <alignment vertical="center" wrapText="1"/>
    </xf>
    <xf numFmtId="0" fontId="14" fillId="0" borderId="53" xfId="1" applyFont="1" applyFill="1" applyBorder="1" applyAlignment="1">
      <alignment vertical="center" wrapText="1"/>
    </xf>
    <xf numFmtId="0" fontId="16" fillId="0" borderId="3" xfId="1" applyFont="1" applyFill="1" applyBorder="1" applyAlignment="1">
      <alignment vertical="center" wrapText="1"/>
    </xf>
    <xf numFmtId="0" fontId="21" fillId="0" borderId="33" xfId="1" applyFont="1" applyFill="1" applyBorder="1" applyAlignment="1">
      <alignment vertical="center" wrapText="1"/>
    </xf>
    <xf numFmtId="0" fontId="28" fillId="0" borderId="34" xfId="1" applyFont="1" applyFill="1" applyBorder="1" applyAlignment="1">
      <alignment vertical="center" wrapText="1"/>
    </xf>
    <xf numFmtId="176" fontId="21" fillId="0" borderId="48" xfId="2" applyNumberFormat="1" applyFont="1" applyFill="1" applyBorder="1" applyAlignment="1">
      <alignment horizontal="right" vertical="center" shrinkToFit="1"/>
    </xf>
    <xf numFmtId="0" fontId="28" fillId="0" borderId="26" xfId="1" applyFont="1" applyFill="1" applyBorder="1" applyAlignment="1">
      <alignment vertical="center" wrapText="1"/>
    </xf>
    <xf numFmtId="0" fontId="28" fillId="0" borderId="34" xfId="1" applyFont="1" applyFill="1" applyBorder="1" applyAlignment="1">
      <alignment horizontal="left" vertical="center" wrapText="1"/>
    </xf>
    <xf numFmtId="0" fontId="14" fillId="0" borderId="20" xfId="1" applyFont="1" applyFill="1" applyBorder="1" applyAlignment="1">
      <alignment vertical="center" wrapText="1"/>
    </xf>
    <xf numFmtId="0" fontId="14" fillId="0" borderId="21" xfId="0" applyFont="1" applyFill="1" applyBorder="1" applyAlignment="1">
      <alignment vertical="center" wrapText="1"/>
    </xf>
    <xf numFmtId="0" fontId="22" fillId="8" borderId="27" xfId="1" applyFont="1" applyFill="1" applyBorder="1" applyAlignment="1">
      <alignment vertical="center" wrapText="1"/>
    </xf>
    <xf numFmtId="0" fontId="22" fillId="8" borderId="74" xfId="1" applyFont="1" applyFill="1" applyBorder="1">
      <alignment vertical="center"/>
    </xf>
    <xf numFmtId="0" fontId="11" fillId="4" borderId="14" xfId="1" applyFont="1" applyFill="1" applyBorder="1">
      <alignment vertical="center"/>
    </xf>
    <xf numFmtId="0" fontId="6" fillId="4" borderId="66" xfId="1" applyFont="1" applyFill="1" applyBorder="1">
      <alignment vertical="center"/>
    </xf>
    <xf numFmtId="0" fontId="23" fillId="4" borderId="3" xfId="1" applyFont="1" applyFill="1" applyBorder="1" applyAlignment="1">
      <alignment vertical="center" wrapText="1"/>
    </xf>
    <xf numFmtId="0" fontId="5" fillId="4" borderId="53" xfId="1" applyFont="1" applyFill="1" applyBorder="1" applyAlignment="1">
      <alignment vertical="center" wrapText="1"/>
    </xf>
    <xf numFmtId="0" fontId="5" fillId="4" borderId="3" xfId="1" applyFont="1" applyFill="1" applyBorder="1" applyAlignment="1">
      <alignment vertical="center" wrapText="1"/>
    </xf>
    <xf numFmtId="176" fontId="5" fillId="4" borderId="38" xfId="2" applyNumberFormat="1" applyFont="1" applyFill="1" applyBorder="1" applyAlignment="1">
      <alignment vertical="center" shrinkToFit="1"/>
    </xf>
    <xf numFmtId="49" fontId="7" fillId="4" borderId="71" xfId="2" applyNumberFormat="1" applyFont="1" applyFill="1" applyBorder="1" applyAlignment="1">
      <alignment horizontal="center" vertical="center"/>
    </xf>
    <xf numFmtId="0" fontId="22" fillId="5" borderId="67" xfId="1" applyFont="1" applyFill="1" applyBorder="1" applyAlignment="1">
      <alignment vertical="center" wrapText="1"/>
    </xf>
    <xf numFmtId="0" fontId="21" fillId="0" borderId="21" xfId="1" applyFont="1" applyFill="1" applyBorder="1" applyAlignment="1">
      <alignment vertical="center" wrapText="1"/>
    </xf>
    <xf numFmtId="0" fontId="11" fillId="3" borderId="3" xfId="1" applyFont="1" applyFill="1" applyBorder="1">
      <alignment vertical="center"/>
    </xf>
    <xf numFmtId="0" fontId="6" fillId="3" borderId="29" xfId="1" applyFont="1" applyFill="1" applyBorder="1">
      <alignment vertical="center"/>
    </xf>
    <xf numFmtId="0" fontId="14" fillId="9" borderId="33" xfId="1" applyFont="1" applyFill="1" applyBorder="1" applyAlignment="1">
      <alignment vertical="center" wrapText="1"/>
    </xf>
    <xf numFmtId="0" fontId="16" fillId="9" borderId="34" xfId="1" applyFont="1" applyFill="1" applyBorder="1" applyAlignment="1">
      <alignment vertical="center" wrapText="1"/>
    </xf>
    <xf numFmtId="176" fontId="14" fillId="9" borderId="48" xfId="2" applyNumberFormat="1" applyFont="1" applyFill="1" applyBorder="1" applyAlignment="1">
      <alignment horizontal="right" vertical="center" shrinkToFit="1"/>
    </xf>
    <xf numFmtId="49" fontId="7" fillId="9" borderId="36" xfId="2" applyNumberFormat="1" applyFont="1" applyFill="1" applyBorder="1" applyAlignment="1">
      <alignment horizontal="center" vertical="center" wrapText="1"/>
    </xf>
    <xf numFmtId="176" fontId="14" fillId="9" borderId="66" xfId="2" applyNumberFormat="1" applyFont="1" applyFill="1" applyBorder="1" applyAlignment="1">
      <alignment horizontal="right" vertical="center" shrinkToFit="1"/>
    </xf>
    <xf numFmtId="0" fontId="14" fillId="9" borderId="46" xfId="1" applyFont="1" applyFill="1" applyBorder="1" applyAlignment="1">
      <alignment horizontal="center" vertical="center" wrapText="1"/>
    </xf>
    <xf numFmtId="0" fontId="14" fillId="9" borderId="21" xfId="1" applyFont="1" applyFill="1" applyBorder="1" applyAlignment="1">
      <alignment vertical="center" wrapText="1"/>
    </xf>
    <xf numFmtId="0" fontId="28" fillId="9" borderId="26" xfId="1" applyFont="1" applyFill="1" applyBorder="1" applyAlignment="1">
      <alignment vertical="center" wrapText="1"/>
    </xf>
    <xf numFmtId="176" fontId="14" fillId="9" borderId="64" xfId="2" applyNumberFormat="1" applyFont="1" applyFill="1" applyBorder="1" applyAlignment="1">
      <alignment horizontal="right" vertical="center" shrinkToFit="1"/>
    </xf>
    <xf numFmtId="0" fontId="14" fillId="9" borderId="42" xfId="1" applyFont="1" applyFill="1" applyBorder="1" applyAlignment="1">
      <alignment horizontal="center" vertical="center" wrapText="1"/>
    </xf>
    <xf numFmtId="49" fontId="7" fillId="9" borderId="25" xfId="2" applyNumberFormat="1" applyFont="1" applyFill="1" applyBorder="1" applyAlignment="1">
      <alignment horizontal="center" vertical="center" wrapText="1"/>
    </xf>
    <xf numFmtId="0" fontId="28" fillId="9" borderId="34" xfId="1" applyFont="1" applyFill="1" applyBorder="1" applyAlignment="1">
      <alignment vertical="center" wrapText="1"/>
    </xf>
    <xf numFmtId="0" fontId="16" fillId="9" borderId="64" xfId="1" applyFont="1" applyFill="1" applyBorder="1" applyAlignment="1">
      <alignment vertical="center" wrapText="1"/>
    </xf>
    <xf numFmtId="0" fontId="14" fillId="9" borderId="43" xfId="1" applyFont="1" applyFill="1" applyBorder="1" applyAlignment="1">
      <alignment horizontal="center" vertical="center" wrapText="1"/>
    </xf>
    <xf numFmtId="0" fontId="14" fillId="9" borderId="53" xfId="1" applyFont="1" applyFill="1" applyBorder="1" applyAlignment="1">
      <alignment vertical="center" wrapText="1"/>
    </xf>
    <xf numFmtId="0" fontId="16" fillId="9" borderId="3" xfId="1" applyFont="1" applyFill="1" applyBorder="1" applyAlignment="1">
      <alignment vertical="center" wrapText="1"/>
    </xf>
    <xf numFmtId="49" fontId="7" fillId="9" borderId="71" xfId="2" applyNumberFormat="1" applyFont="1" applyFill="1" applyBorder="1" applyAlignment="1">
      <alignment horizontal="center" vertical="center" wrapText="1"/>
    </xf>
    <xf numFmtId="49" fontId="7" fillId="10" borderId="36" xfId="2" applyNumberFormat="1" applyFont="1" applyFill="1" applyBorder="1" applyAlignment="1">
      <alignment horizontal="center" vertical="center" wrapText="1"/>
    </xf>
    <xf numFmtId="0" fontId="14" fillId="9" borderId="24" xfId="1" applyFont="1" applyFill="1" applyBorder="1" applyAlignment="1">
      <alignment horizontal="center" vertical="center" wrapText="1"/>
    </xf>
    <xf numFmtId="0" fontId="22" fillId="9" borderId="34" xfId="1" applyFont="1" applyFill="1" applyBorder="1" applyAlignment="1">
      <alignment vertical="center" wrapText="1"/>
    </xf>
    <xf numFmtId="0" fontId="22" fillId="9" borderId="0" xfId="1" applyFont="1" applyFill="1" applyAlignment="1">
      <alignment vertical="center" wrapText="1"/>
    </xf>
    <xf numFmtId="0" fontId="14" fillId="9" borderId="44" xfId="1" applyFont="1" applyFill="1" applyBorder="1" applyAlignment="1">
      <alignment vertical="center" wrapText="1"/>
    </xf>
    <xf numFmtId="0" fontId="16" fillId="9" borderId="0" xfId="1" applyFont="1" applyFill="1" applyAlignment="1">
      <alignment vertical="center" wrapText="1"/>
    </xf>
    <xf numFmtId="176" fontId="14" fillId="9" borderId="29" xfId="2" applyNumberFormat="1" applyFont="1" applyFill="1" applyBorder="1" applyAlignment="1">
      <alignment horizontal="right" vertical="center" shrinkToFit="1"/>
    </xf>
    <xf numFmtId="0" fontId="14" fillId="9" borderId="68" xfId="1" applyFont="1" applyFill="1" applyBorder="1" applyAlignment="1">
      <alignment vertical="center" wrapText="1"/>
    </xf>
    <xf numFmtId="0" fontId="16" fillId="9" borderId="69" xfId="1" applyFont="1" applyFill="1" applyBorder="1" applyAlignment="1">
      <alignment vertical="center" wrapText="1"/>
    </xf>
    <xf numFmtId="176" fontId="14" fillId="9" borderId="65" xfId="2" applyNumberFormat="1" applyFont="1" applyFill="1" applyBorder="1" applyAlignment="1">
      <alignment horizontal="right" vertical="center" shrinkToFit="1"/>
    </xf>
    <xf numFmtId="49" fontId="7" fillId="9" borderId="70" xfId="2" applyNumberFormat="1" applyFont="1" applyFill="1" applyBorder="1" applyAlignment="1">
      <alignment horizontal="center" vertical="center" wrapText="1"/>
    </xf>
    <xf numFmtId="176" fontId="14" fillId="9" borderId="48" xfId="2" applyNumberFormat="1" applyFont="1" applyFill="1" applyBorder="1" applyAlignment="1">
      <alignment horizontal="right" vertical="center" wrapText="1" shrinkToFit="1"/>
    </xf>
    <xf numFmtId="0" fontId="16" fillId="9" borderId="26" xfId="1" applyFont="1" applyFill="1" applyBorder="1" applyAlignment="1">
      <alignment vertical="center" wrapText="1"/>
    </xf>
    <xf numFmtId="0" fontId="14" fillId="9" borderId="39" xfId="1" applyFont="1" applyFill="1" applyBorder="1" applyAlignment="1">
      <alignment horizontal="center" vertical="center" wrapText="1"/>
    </xf>
    <xf numFmtId="0" fontId="22" fillId="9" borderId="22" xfId="1" applyFont="1" applyFill="1" applyBorder="1" applyAlignment="1">
      <alignment horizontal="left" vertical="center" wrapText="1"/>
    </xf>
    <xf numFmtId="0" fontId="14" fillId="9" borderId="20" xfId="1" applyFont="1" applyFill="1" applyBorder="1" applyAlignment="1">
      <alignment vertical="center" wrapText="1"/>
    </xf>
    <xf numFmtId="0" fontId="16" fillId="9" borderId="22" xfId="1" applyFont="1" applyFill="1" applyBorder="1" applyAlignment="1">
      <alignment vertical="center" wrapText="1"/>
    </xf>
    <xf numFmtId="176" fontId="14" fillId="9" borderId="19" xfId="2" applyNumberFormat="1" applyFont="1" applyFill="1" applyBorder="1" applyAlignment="1">
      <alignment vertical="center" shrinkToFit="1"/>
    </xf>
    <xf numFmtId="49" fontId="7" fillId="10" borderId="28" xfId="2" applyNumberFormat="1" applyFont="1" applyFill="1" applyBorder="1" applyAlignment="1">
      <alignment horizontal="center" vertical="center"/>
    </xf>
    <xf numFmtId="176" fontId="14" fillId="9" borderId="32" xfId="2" applyNumberFormat="1" applyFont="1" applyFill="1" applyBorder="1" applyAlignment="1">
      <alignment horizontal="right" vertical="center" shrinkToFit="1"/>
    </xf>
    <xf numFmtId="49" fontId="7" fillId="9" borderId="48" xfId="2" applyNumberFormat="1" applyFont="1" applyFill="1" applyBorder="1" applyAlignment="1">
      <alignment horizontal="center" vertical="center" wrapText="1"/>
    </xf>
    <xf numFmtId="0" fontId="14" fillId="9" borderId="35" xfId="1" applyFont="1" applyFill="1" applyBorder="1" applyAlignment="1">
      <alignment horizontal="center" vertical="center" wrapText="1"/>
    </xf>
    <xf numFmtId="0" fontId="22" fillId="9" borderId="34" xfId="1" applyFont="1" applyFill="1" applyBorder="1" applyAlignment="1">
      <alignment horizontal="left" vertical="center" wrapText="1"/>
    </xf>
    <xf numFmtId="176" fontId="14" fillId="9" borderId="23" xfId="2" applyNumberFormat="1" applyFont="1" applyFill="1" applyBorder="1" applyAlignment="1">
      <alignment vertical="center" shrinkToFit="1"/>
    </xf>
    <xf numFmtId="49" fontId="7" fillId="9" borderId="64" xfId="2" applyNumberFormat="1" applyFont="1" applyFill="1" applyBorder="1" applyAlignment="1">
      <alignment horizontal="center" vertical="center"/>
    </xf>
    <xf numFmtId="0" fontId="14" fillId="9" borderId="54" xfId="1" applyFont="1" applyFill="1" applyBorder="1" applyAlignment="1">
      <alignment horizontal="center" vertical="center" wrapText="1"/>
    </xf>
    <xf numFmtId="0" fontId="14" fillId="9" borderId="51" xfId="1" applyFont="1" applyFill="1" applyBorder="1" applyAlignment="1">
      <alignment horizontal="center" vertical="center" wrapText="1"/>
    </xf>
    <xf numFmtId="0" fontId="22" fillId="9" borderId="3" xfId="1" applyFont="1" applyFill="1" applyBorder="1" applyAlignment="1">
      <alignment horizontal="left" vertical="center" wrapText="1"/>
    </xf>
    <xf numFmtId="176" fontId="14" fillId="9" borderId="38" xfId="2" applyNumberFormat="1" applyFont="1" applyFill="1" applyBorder="1" applyAlignment="1">
      <alignment vertical="center" shrinkToFit="1"/>
    </xf>
    <xf numFmtId="49" fontId="7" fillId="9" borderId="66" xfId="2" applyNumberFormat="1" applyFont="1" applyFill="1" applyBorder="1" applyAlignment="1">
      <alignment horizontal="center" vertical="center"/>
    </xf>
    <xf numFmtId="0" fontId="22" fillId="5" borderId="31" xfId="1" applyFont="1" applyFill="1" applyBorder="1" applyAlignment="1">
      <alignment horizontal="left" vertical="center" wrapText="1"/>
    </xf>
    <xf numFmtId="0" fontId="22" fillId="5" borderId="72" xfId="1" applyFont="1" applyFill="1" applyBorder="1" applyAlignment="1">
      <alignment horizontal="left" vertical="center" wrapText="1"/>
    </xf>
    <xf numFmtId="0" fontId="22" fillId="8" borderId="30" xfId="1" applyFont="1" applyFill="1" applyBorder="1" applyAlignment="1">
      <alignment horizontal="left" vertical="top" wrapText="1"/>
    </xf>
    <xf numFmtId="0" fontId="22" fillId="8" borderId="45" xfId="1" applyFont="1" applyFill="1" applyBorder="1" applyAlignment="1">
      <alignment horizontal="left" vertical="top" wrapText="1"/>
    </xf>
    <xf numFmtId="0" fontId="22" fillId="8" borderId="51" xfId="1" applyFont="1" applyFill="1" applyBorder="1" applyAlignment="1">
      <alignment horizontal="left" vertical="top" wrapText="1"/>
    </xf>
    <xf numFmtId="0" fontId="14" fillId="0" borderId="56" xfId="1" applyFont="1" applyFill="1" applyBorder="1" applyAlignment="1">
      <alignment horizontal="center" vertical="center" wrapText="1"/>
    </xf>
    <xf numFmtId="0" fontId="14" fillId="0" borderId="57" xfId="1" applyFont="1" applyFill="1" applyBorder="1" applyAlignment="1">
      <alignment horizontal="center" vertical="center" wrapText="1"/>
    </xf>
    <xf numFmtId="0" fontId="0" fillId="0" borderId="49" xfId="0" applyFont="1" applyFill="1" applyBorder="1" applyAlignment="1">
      <alignment horizontal="center" vertical="center" wrapText="1"/>
    </xf>
    <xf numFmtId="0" fontId="14" fillId="0" borderId="58" xfId="1" applyFont="1" applyFill="1" applyBorder="1" applyAlignment="1">
      <alignment horizontal="center" vertical="center" wrapText="1"/>
    </xf>
    <xf numFmtId="0" fontId="14" fillId="0" borderId="60" xfId="1" applyFont="1" applyFill="1" applyBorder="1" applyAlignment="1">
      <alignment horizontal="center" vertical="center" wrapText="1"/>
    </xf>
    <xf numFmtId="0" fontId="14" fillId="0" borderId="49" xfId="1" applyFont="1" applyFill="1" applyBorder="1" applyAlignment="1">
      <alignment horizontal="center" vertical="center" wrapText="1"/>
    </xf>
    <xf numFmtId="0" fontId="22" fillId="5" borderId="30" xfId="1" applyFont="1" applyFill="1" applyBorder="1" applyAlignment="1">
      <alignment horizontal="left" vertical="top" wrapText="1"/>
    </xf>
    <xf numFmtId="0" fontId="22" fillId="5" borderId="45" xfId="1" applyFont="1" applyFill="1" applyBorder="1" applyAlignment="1">
      <alignment horizontal="left" vertical="top" wrapText="1"/>
    </xf>
    <xf numFmtId="0" fontId="22" fillId="5" borderId="35" xfId="1" applyFont="1" applyFill="1" applyBorder="1" applyAlignment="1">
      <alignment horizontal="left" vertical="top" wrapText="1"/>
    </xf>
    <xf numFmtId="0" fontId="22" fillId="5" borderId="22" xfId="1" applyFont="1" applyFill="1" applyBorder="1" applyAlignment="1">
      <alignment horizontal="left" vertical="center" wrapText="1"/>
    </xf>
    <xf numFmtId="0" fontId="22" fillId="5" borderId="34" xfId="1" applyFont="1" applyFill="1" applyBorder="1" applyAlignment="1">
      <alignment horizontal="left" vertical="center" wrapText="1"/>
    </xf>
    <xf numFmtId="0" fontId="14" fillId="0" borderId="30" xfId="1" applyFont="1" applyFill="1" applyBorder="1" applyAlignment="1">
      <alignment horizontal="center" vertical="center" wrapText="1"/>
    </xf>
    <xf numFmtId="0" fontId="14" fillId="0" borderId="45" xfId="1" applyFont="1" applyFill="1" applyBorder="1" applyAlignment="1">
      <alignment horizontal="center" vertical="center" wrapText="1"/>
    </xf>
    <xf numFmtId="0" fontId="14" fillId="0" borderId="35" xfId="1" applyFont="1" applyFill="1" applyBorder="1" applyAlignment="1">
      <alignment horizontal="center" vertical="center" wrapText="1"/>
    </xf>
    <xf numFmtId="0" fontId="22" fillId="0" borderId="12" xfId="1" applyFont="1" applyFill="1" applyBorder="1" applyAlignment="1">
      <alignment horizontal="left" vertical="top" wrapText="1"/>
    </xf>
    <xf numFmtId="0" fontId="22" fillId="0" borderId="45" xfId="1" applyFont="1" applyFill="1" applyBorder="1" applyAlignment="1">
      <alignment horizontal="left" vertical="top" wrapText="1"/>
    </xf>
    <xf numFmtId="0" fontId="0" fillId="0" borderId="35" xfId="0" applyFont="1" applyFill="1" applyBorder="1" applyAlignment="1">
      <alignment horizontal="left" vertical="top" wrapText="1"/>
    </xf>
    <xf numFmtId="0" fontId="22" fillId="5" borderId="12" xfId="1" applyFont="1" applyFill="1" applyBorder="1" applyAlignment="1">
      <alignment horizontal="left" vertical="top" wrapText="1"/>
    </xf>
    <xf numFmtId="0" fontId="0" fillId="5" borderId="45" xfId="0" applyFont="1" applyFill="1" applyBorder="1" applyAlignment="1">
      <alignment horizontal="left" vertical="top" wrapText="1"/>
    </xf>
    <xf numFmtId="0" fontId="14" fillId="0" borderId="56" xfId="1" applyFont="1" applyFill="1" applyBorder="1" applyAlignment="1">
      <alignment horizontal="left" vertical="center" wrapText="1"/>
    </xf>
    <xf numFmtId="0" fontId="0" fillId="0" borderId="57" xfId="0" applyFont="1" applyFill="1" applyBorder="1" applyAlignment="1">
      <alignment horizontal="left" vertical="center" wrapText="1"/>
    </xf>
    <xf numFmtId="0" fontId="0" fillId="5" borderId="51" xfId="0" applyFont="1" applyFill="1" applyBorder="1" applyAlignment="1">
      <alignment horizontal="left" vertical="top" wrapText="1"/>
    </xf>
    <xf numFmtId="0" fontId="14" fillId="8" borderId="12" xfId="1" applyFont="1" applyFill="1" applyBorder="1" applyAlignment="1">
      <alignment horizontal="center" vertical="center" wrapText="1"/>
    </xf>
    <xf numFmtId="0" fontId="17" fillId="8" borderId="45" xfId="0" applyFont="1" applyFill="1" applyBorder="1" applyAlignment="1">
      <alignment horizontal="center" vertical="center" wrapText="1"/>
    </xf>
    <xf numFmtId="0" fontId="17" fillId="8" borderId="51" xfId="0" applyFont="1" applyFill="1" applyBorder="1" applyAlignment="1">
      <alignment horizontal="center" vertical="center" wrapText="1"/>
    </xf>
    <xf numFmtId="0" fontId="14" fillId="8" borderId="56" xfId="1" applyFont="1" applyFill="1" applyBorder="1" applyAlignment="1">
      <alignment horizontal="center" vertical="center" wrapText="1"/>
    </xf>
    <xf numFmtId="0" fontId="17" fillId="8" borderId="57" xfId="0" applyFont="1" applyFill="1" applyBorder="1" applyAlignment="1">
      <alignment horizontal="center" vertical="center" wrapText="1"/>
    </xf>
    <xf numFmtId="0" fontId="17" fillId="8" borderId="60" xfId="0" applyFont="1" applyFill="1" applyBorder="1" applyAlignment="1">
      <alignment horizontal="center" vertical="center" wrapText="1"/>
    </xf>
    <xf numFmtId="0" fontId="14" fillId="8" borderId="57" xfId="1" applyFont="1" applyFill="1" applyBorder="1" applyAlignment="1">
      <alignment horizontal="center" vertical="center" wrapText="1"/>
    </xf>
    <xf numFmtId="0" fontId="14" fillId="8" borderId="49" xfId="1" applyFont="1" applyFill="1" applyBorder="1" applyAlignment="1">
      <alignment horizontal="center" vertical="center" wrapText="1"/>
    </xf>
    <xf numFmtId="49" fontId="7" fillId="0" borderId="29" xfId="2" applyNumberFormat="1" applyFont="1" applyFill="1" applyBorder="1" applyAlignment="1">
      <alignment horizontal="center" vertical="center" wrapText="1"/>
    </xf>
    <xf numFmtId="49" fontId="7" fillId="0" borderId="48" xfId="2" applyNumberFormat="1" applyFont="1" applyFill="1" applyBorder="1" applyAlignment="1">
      <alignment horizontal="center" vertical="center" wrapText="1"/>
    </xf>
    <xf numFmtId="176" fontId="14" fillId="8" borderId="47" xfId="2" applyNumberFormat="1" applyFont="1" applyFill="1" applyBorder="1" applyAlignment="1">
      <alignment horizontal="right" vertical="center" shrinkToFit="1"/>
    </xf>
    <xf numFmtId="0" fontId="17" fillId="8" borderId="29" xfId="0" applyFont="1" applyFill="1" applyBorder="1" applyAlignment="1">
      <alignment horizontal="right" vertical="center" shrinkToFit="1"/>
    </xf>
    <xf numFmtId="0" fontId="17" fillId="8" borderId="48" xfId="0" applyFont="1" applyFill="1" applyBorder="1" applyAlignment="1">
      <alignment horizontal="right" vertical="center" shrinkToFit="1"/>
    </xf>
    <xf numFmtId="0" fontId="22" fillId="5" borderId="50" xfId="1" applyFont="1" applyFill="1" applyBorder="1" applyAlignment="1">
      <alignment horizontal="left" vertical="top" wrapText="1"/>
    </xf>
    <xf numFmtId="0" fontId="22" fillId="5" borderId="37" xfId="1" applyFont="1" applyFill="1" applyBorder="1" applyAlignment="1">
      <alignment horizontal="left" vertical="top" wrapText="1"/>
    </xf>
    <xf numFmtId="0" fontId="16" fillId="0" borderId="41" xfId="1" applyFont="1" applyFill="1" applyBorder="1" applyAlignment="1">
      <alignment vertical="center" wrapText="1"/>
    </xf>
    <xf numFmtId="0" fontId="17" fillId="0" borderId="42" xfId="0" applyFont="1" applyFill="1" applyBorder="1" applyAlignment="1">
      <alignment vertical="center" wrapText="1"/>
    </xf>
    <xf numFmtId="0" fontId="16" fillId="0" borderId="73" xfId="1" applyFont="1" applyFill="1" applyBorder="1" applyAlignment="1">
      <alignment horizontal="left" vertical="center" wrapText="1"/>
    </xf>
    <xf numFmtId="0" fontId="16" fillId="0" borderId="42" xfId="1" applyFont="1" applyFill="1" applyBorder="1" applyAlignment="1">
      <alignment horizontal="left" vertical="center" wrapText="1"/>
    </xf>
    <xf numFmtId="0" fontId="22" fillId="5" borderId="13" xfId="1" applyFont="1" applyFill="1" applyBorder="1" applyAlignment="1">
      <alignment horizontal="left" vertical="top" wrapText="1"/>
    </xf>
    <xf numFmtId="0" fontId="22" fillId="5" borderId="37" xfId="1" applyFont="1" applyFill="1" applyBorder="1" applyAlignment="1">
      <alignment horizontal="left" vertical="center" wrapText="1"/>
    </xf>
    <xf numFmtId="0" fontId="22" fillId="5" borderId="31" xfId="1" applyFont="1" applyFill="1" applyBorder="1" applyAlignment="1">
      <alignment horizontal="left" vertical="top" wrapText="1"/>
    </xf>
    <xf numFmtId="0" fontId="22" fillId="0" borderId="31" xfId="1" applyFont="1" applyFill="1" applyBorder="1" applyAlignment="1">
      <alignment horizontal="left" vertical="center" wrapText="1"/>
    </xf>
    <xf numFmtId="0" fontId="22" fillId="0" borderId="37" xfId="1" applyFont="1" applyFill="1" applyBorder="1" applyAlignment="1">
      <alignment horizontal="left" vertical="center" wrapText="1"/>
    </xf>
    <xf numFmtId="0" fontId="22" fillId="8" borderId="50" xfId="1" applyFont="1" applyFill="1" applyBorder="1" applyAlignment="1">
      <alignment horizontal="left" vertical="center" wrapText="1"/>
    </xf>
    <xf numFmtId="0" fontId="22" fillId="8" borderId="37" xfId="1" applyFont="1" applyFill="1" applyBorder="1" applyAlignment="1">
      <alignment horizontal="left" vertical="center" wrapText="1"/>
    </xf>
    <xf numFmtId="0" fontId="22" fillId="5" borderId="0" xfId="1" applyFont="1" applyFill="1" applyBorder="1" applyAlignment="1">
      <alignment horizontal="left" vertical="center" wrapText="1"/>
    </xf>
    <xf numFmtId="0" fontId="22" fillId="5" borderId="50" xfId="1" applyFont="1" applyFill="1" applyBorder="1" applyAlignment="1">
      <alignment horizontal="left" vertical="center" wrapText="1"/>
    </xf>
    <xf numFmtId="0" fontId="14" fillId="9" borderId="57" xfId="1" applyFont="1" applyFill="1" applyBorder="1" applyAlignment="1">
      <alignment horizontal="center" vertical="center" wrapText="1"/>
    </xf>
    <xf numFmtId="0" fontId="14" fillId="9" borderId="49" xfId="1" applyFont="1" applyFill="1" applyBorder="1" applyAlignment="1">
      <alignment horizontal="center" vertical="center" wrapText="1"/>
    </xf>
    <xf numFmtId="0" fontId="22" fillId="9" borderId="50" xfId="1" applyFont="1" applyFill="1" applyBorder="1" applyAlignment="1">
      <alignment horizontal="left" vertical="center" wrapText="1"/>
    </xf>
    <xf numFmtId="0" fontId="22" fillId="9" borderId="37" xfId="1" applyFont="1" applyFill="1" applyBorder="1" applyAlignment="1">
      <alignment horizontal="left" vertical="center" wrapText="1"/>
    </xf>
    <xf numFmtId="0" fontId="22" fillId="9" borderId="30" xfId="1" applyFont="1" applyFill="1" applyBorder="1" applyAlignment="1">
      <alignment horizontal="left" vertical="top" wrapText="1"/>
    </xf>
    <xf numFmtId="0" fontId="0" fillId="9" borderId="45" xfId="0" applyFont="1" applyFill="1" applyBorder="1" applyAlignment="1">
      <alignment horizontal="left" vertical="top" wrapText="1"/>
    </xf>
    <xf numFmtId="0" fontId="0" fillId="9" borderId="35" xfId="0" applyFont="1" applyFill="1" applyBorder="1" applyAlignment="1">
      <alignment horizontal="left" vertical="top" wrapText="1"/>
    </xf>
    <xf numFmtId="0" fontId="14" fillId="8" borderId="58" xfId="1" applyFont="1" applyFill="1" applyBorder="1" applyAlignment="1">
      <alignment horizontal="center" vertical="center" wrapText="1"/>
    </xf>
    <xf numFmtId="0" fontId="22" fillId="0" borderId="13" xfId="1" applyFont="1" applyFill="1" applyBorder="1" applyAlignment="1">
      <alignment horizontal="left" vertical="top" wrapText="1"/>
    </xf>
    <xf numFmtId="0" fontId="22" fillId="0" borderId="50" xfId="1" applyFont="1" applyFill="1" applyBorder="1" applyAlignment="1">
      <alignment horizontal="left" vertical="top" wrapText="1"/>
    </xf>
    <xf numFmtId="0" fontId="22" fillId="0" borderId="37" xfId="1" applyFont="1" applyFill="1" applyBorder="1" applyAlignment="1">
      <alignment horizontal="left" vertical="top" wrapText="1"/>
    </xf>
    <xf numFmtId="0" fontId="22" fillId="5" borderId="30" xfId="1" applyFont="1" applyFill="1" applyBorder="1" applyAlignment="1">
      <alignment horizontal="left" vertical="center" wrapText="1"/>
    </xf>
    <xf numFmtId="0" fontId="22" fillId="5" borderId="35" xfId="1" applyFont="1" applyFill="1" applyBorder="1" applyAlignment="1">
      <alignment horizontal="left" vertical="center" wrapText="1"/>
    </xf>
    <xf numFmtId="0" fontId="22" fillId="5" borderId="13" xfId="1" applyFont="1" applyFill="1" applyBorder="1" applyAlignment="1">
      <alignment horizontal="left" vertical="center" wrapText="1"/>
    </xf>
    <xf numFmtId="0" fontId="22" fillId="8" borderId="58" xfId="1" applyFont="1" applyFill="1" applyBorder="1" applyAlignment="1">
      <alignment horizontal="left" vertical="center" wrapText="1"/>
    </xf>
    <xf numFmtId="0" fontId="22" fillId="8" borderId="49" xfId="1" applyFont="1" applyFill="1" applyBorder="1" applyAlignment="1">
      <alignment horizontal="left" vertical="center" wrapText="1"/>
    </xf>
    <xf numFmtId="0" fontId="14" fillId="9" borderId="30" xfId="1" applyFont="1" applyFill="1" applyBorder="1" applyAlignment="1">
      <alignment horizontal="center" vertical="center" wrapText="1"/>
    </xf>
    <xf numFmtId="0" fontId="14" fillId="9" borderId="45" xfId="1" applyFont="1" applyFill="1" applyBorder="1" applyAlignment="1">
      <alignment horizontal="center" vertical="center" wrapText="1"/>
    </xf>
    <xf numFmtId="0" fontId="14" fillId="9" borderId="51" xfId="1" applyFont="1" applyFill="1" applyBorder="1" applyAlignment="1">
      <alignment horizontal="center" vertical="center" wrapText="1"/>
    </xf>
    <xf numFmtId="0" fontId="0" fillId="9" borderId="45" xfId="0" applyFont="1" applyFill="1" applyBorder="1" applyAlignment="1">
      <alignment horizontal="center" vertical="center" wrapText="1"/>
    </xf>
    <xf numFmtId="0" fontId="0" fillId="9" borderId="35" xfId="0" applyFont="1" applyFill="1" applyBorder="1" applyAlignment="1">
      <alignment horizontal="center" vertical="center" wrapText="1"/>
    </xf>
    <xf numFmtId="0" fontId="14" fillId="9" borderId="35" xfId="1" applyFont="1" applyFill="1" applyBorder="1" applyAlignment="1">
      <alignment horizontal="center" vertical="center" wrapText="1"/>
    </xf>
    <xf numFmtId="0" fontId="22" fillId="5" borderId="57" xfId="1" applyFont="1" applyFill="1" applyBorder="1" applyAlignment="1">
      <alignment horizontal="left" vertical="top" wrapText="1"/>
    </xf>
    <xf numFmtId="0" fontId="22" fillId="5" borderId="49" xfId="1" applyFont="1" applyFill="1" applyBorder="1" applyAlignment="1">
      <alignment horizontal="left" vertical="top" wrapText="1"/>
    </xf>
    <xf numFmtId="0" fontId="22" fillId="5" borderId="22" xfId="1" applyFont="1" applyFill="1" applyBorder="1" applyAlignment="1">
      <alignment horizontal="left" vertical="center"/>
    </xf>
    <xf numFmtId="0" fontId="22" fillId="5" borderId="34" xfId="1" applyFont="1" applyFill="1" applyBorder="1" applyAlignment="1">
      <alignment horizontal="left" vertical="center"/>
    </xf>
    <xf numFmtId="0" fontId="22" fillId="5" borderId="58" xfId="1" applyFont="1" applyFill="1" applyBorder="1" applyAlignment="1">
      <alignment horizontal="left" vertical="top" wrapText="1"/>
    </xf>
    <xf numFmtId="0" fontId="25" fillId="0" borderId="3" xfId="1" applyFont="1" applyBorder="1" applyAlignment="1">
      <alignment horizontal="center" vertical="center"/>
    </xf>
    <xf numFmtId="0" fontId="12" fillId="2" borderId="1" xfId="1" applyFont="1" applyFill="1" applyBorder="1" applyAlignment="1">
      <alignment horizontal="center" vertical="center"/>
    </xf>
    <xf numFmtId="0" fontId="12" fillId="2" borderId="4" xfId="1" applyFont="1" applyFill="1" applyBorder="1" applyAlignment="1">
      <alignment horizontal="center" vertical="center"/>
    </xf>
    <xf numFmtId="0" fontId="12" fillId="2" borderId="2" xfId="1" applyFont="1" applyFill="1" applyBorder="1" applyAlignment="1">
      <alignment horizontal="center" vertical="center"/>
    </xf>
    <xf numFmtId="0" fontId="22" fillId="0" borderId="27" xfId="1" applyFont="1" applyFill="1" applyBorder="1" applyAlignment="1">
      <alignment horizontal="left" vertical="center" wrapText="1"/>
    </xf>
    <xf numFmtId="0" fontId="22" fillId="8" borderId="30" xfId="1" applyFont="1" applyFill="1" applyBorder="1" applyAlignment="1">
      <alignment vertical="center" wrapText="1"/>
    </xf>
    <xf numFmtId="0" fontId="0" fillId="8" borderId="35" xfId="0" applyFont="1" applyFill="1" applyBorder="1" applyAlignment="1">
      <alignment vertical="center" wrapText="1"/>
    </xf>
    <xf numFmtId="0" fontId="22" fillId="8" borderId="30" xfId="1" applyFont="1" applyFill="1" applyBorder="1" applyAlignment="1">
      <alignment vertical="top" wrapText="1"/>
    </xf>
    <xf numFmtId="0" fontId="0" fillId="8" borderId="45" xfId="0" applyFont="1" applyFill="1" applyBorder="1" applyAlignment="1">
      <alignment vertical="top" wrapText="1"/>
    </xf>
    <xf numFmtId="0" fontId="0" fillId="8" borderId="35" xfId="0" applyFont="1" applyFill="1" applyBorder="1" applyAlignment="1">
      <alignment vertical="top" wrapText="1"/>
    </xf>
    <xf numFmtId="0" fontId="0" fillId="8" borderId="49" xfId="0" applyFont="1" applyFill="1" applyBorder="1" applyAlignment="1">
      <alignment horizontal="center" vertical="center" wrapText="1"/>
    </xf>
    <xf numFmtId="0" fontId="22" fillId="9" borderId="45" xfId="1" applyFont="1" applyFill="1" applyBorder="1" applyAlignment="1">
      <alignment horizontal="left" vertical="top" wrapText="1"/>
    </xf>
    <xf numFmtId="0" fontId="22" fillId="9" borderId="51" xfId="1" applyFont="1" applyFill="1" applyBorder="1" applyAlignment="1">
      <alignment horizontal="left" vertical="top" wrapText="1"/>
    </xf>
    <xf numFmtId="0" fontId="0" fillId="5" borderId="35" xfId="0" applyFont="1" applyFill="1" applyBorder="1" applyAlignment="1">
      <alignment horizontal="left" vertical="top" wrapText="1"/>
    </xf>
    <xf numFmtId="0" fontId="14" fillId="8" borderId="45" xfId="1" applyFont="1" applyFill="1" applyBorder="1" applyAlignment="1">
      <alignment horizontal="center" vertical="center" wrapText="1"/>
    </xf>
    <xf numFmtId="0" fontId="14" fillId="8" borderId="35" xfId="1" applyFont="1" applyFill="1" applyBorder="1" applyAlignment="1">
      <alignment horizontal="center" vertical="center" wrapText="1"/>
    </xf>
    <xf numFmtId="0" fontId="22" fillId="5" borderId="45" xfId="1" applyFont="1" applyFill="1" applyBorder="1" applyAlignment="1">
      <alignment horizontal="left" vertical="center" wrapText="1"/>
    </xf>
    <xf numFmtId="0" fontId="22" fillId="5" borderId="51" xfId="1" applyFont="1" applyFill="1" applyBorder="1" applyAlignment="1">
      <alignment horizontal="left" vertical="center" wrapText="1"/>
    </xf>
    <xf numFmtId="0" fontId="14" fillId="8" borderId="60" xfId="1" applyFont="1" applyFill="1" applyBorder="1" applyAlignment="1">
      <alignment horizontal="center" vertical="center" wrapText="1"/>
    </xf>
    <xf numFmtId="0" fontId="14" fillId="0" borderId="56" xfId="1" applyFont="1" applyFill="1" applyBorder="1" applyAlignment="1">
      <alignment horizontal="center" vertical="center"/>
    </xf>
    <xf numFmtId="0" fontId="14" fillId="0" borderId="57" xfId="1" applyFont="1" applyFill="1" applyBorder="1" applyAlignment="1">
      <alignment horizontal="center" vertical="center"/>
    </xf>
    <xf numFmtId="0" fontId="14" fillId="0" borderId="49" xfId="1" applyFont="1" applyFill="1" applyBorder="1" applyAlignment="1">
      <alignment horizontal="center" vertical="center"/>
    </xf>
  </cellXfs>
  <cellStyles count="3">
    <cellStyle name="桁区切り 5" xfId="2"/>
    <cellStyle name="標準" xfId="0" builtinId="0"/>
    <cellStyle name="標準 7" xfId="1"/>
  </cellStyles>
  <dxfs count="0"/>
  <tableStyles count="0" defaultTableStyle="TableStyleMedium2" defaultPivotStyle="PivotStyleLight16"/>
  <colors>
    <mruColors>
      <color rgb="FFFFFF99"/>
      <color rgb="FF99FFCC"/>
      <color rgb="FFFFFF66"/>
      <color rgb="FFFF66FF"/>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19" Type="http://schemas.microsoft.com/office/2017/10/relationships/person" Target="persons/perso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5288;&#24066;&#34903;&#22320;&#20462;&#27491;&#65289;&#26356;&#26032;&#31105;&#27490;&#65281;&#12304;&#37117;&#35336;&#23616;&#12305;R5&#30693;&#20107;&#37325;&#28857;&#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0000sv0ns101\d11716$\doc\02_&#24195;&#22495;&#25312;&#28857;&#38283;&#30330;&#35506;\&#29031;&#20250;\R4\221125&#12294;&#65288;&#24220;&#65289;&#20196;&#21644;5&#24180;&#24230;&#30693;&#20107;&#37325;&#28857;&#20107;&#26989;&#12398;&#12456;&#12531;&#12488;&#12522;&#12540;&#12395;&#12388;&#12356;&#12390;\02_&#21508;G&#22238;&#31572;\&#24195;&#25312;&#35506;_&#12304;&#9675;&#9675;&#37096;&#12305;R5&#30693;&#20107;&#37325;&#28857;&#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tsuuras\AppData\Local\Microsoft\Windows\INetCache\Content.Outlook\Z0MXB5HB\&#12304;&#37117;&#35336;&#23616;&#12305;R5&#30693;&#20107;&#37325;&#28857;&#20107;&#26989;.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65288;&#24046;&#12375;&#26367;&#12360;&#9315;&#65289;&#12304;&#12473;&#12510;&#12540;&#12488;&#12471;&#12486;&#12451;&#25126;&#30053;&#37096;&#12305;R5&#30693;&#20107;&#37325;&#2885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削除禁止！）"/>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知事重点事業"/>
      <sheetName val="プルダウン（削除禁止！）"/>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削除禁止！）"/>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削除禁止！）"/>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3"/>
  <sheetViews>
    <sheetView tabSelected="1" view="pageBreakPreview" zoomScale="95" zoomScaleNormal="85" zoomScaleSheetLayoutView="95" workbookViewId="0">
      <pane xSplit="7" topLeftCell="H1" activePane="topRight" state="frozen"/>
      <selection pane="topRight" sqref="A1:J1"/>
    </sheetView>
  </sheetViews>
  <sheetFormatPr defaultRowHeight="18.75" x14ac:dyDescent="0.4"/>
  <cols>
    <col min="1" max="3" width="1.5" style="71" customWidth="1"/>
    <col min="4" max="4" width="10.125" style="71" customWidth="1"/>
    <col min="5" max="5" width="6.75" style="71" customWidth="1"/>
    <col min="6" max="6" width="19.625" style="72" customWidth="1"/>
    <col min="7" max="7" width="45.375" style="71" customWidth="1"/>
    <col min="8" max="8" width="76.25" style="71" customWidth="1"/>
    <col min="9" max="9" width="12.75" style="71" customWidth="1"/>
    <col min="10" max="10" width="4.625" style="71" customWidth="1"/>
    <col min="11" max="16384" width="9" style="71"/>
  </cols>
  <sheetData>
    <row r="1" spans="1:10" ht="42" customHeight="1" thickBot="1" x14ac:dyDescent="0.45">
      <c r="A1" s="359" t="s">
        <v>593</v>
      </c>
      <c r="B1" s="359"/>
      <c r="C1" s="359"/>
      <c r="D1" s="359"/>
      <c r="E1" s="359"/>
      <c r="F1" s="359"/>
      <c r="G1" s="359"/>
      <c r="H1" s="359"/>
      <c r="I1" s="359"/>
      <c r="J1" s="359"/>
    </row>
    <row r="2" spans="1:10" s="73" customFormat="1" ht="29.25" thickBot="1" x14ac:dyDescent="0.45">
      <c r="A2" s="360" t="s">
        <v>46</v>
      </c>
      <c r="B2" s="361"/>
      <c r="C2" s="362"/>
      <c r="D2" s="51" t="s">
        <v>0</v>
      </c>
      <c r="E2" s="141" t="s">
        <v>1</v>
      </c>
      <c r="F2" s="58" t="s">
        <v>2</v>
      </c>
      <c r="G2" s="3" t="s">
        <v>3</v>
      </c>
      <c r="H2" s="4" t="s">
        <v>499</v>
      </c>
      <c r="I2" s="167" t="s">
        <v>500</v>
      </c>
      <c r="J2" s="5" t="s">
        <v>51</v>
      </c>
    </row>
    <row r="3" spans="1:10" s="74" customFormat="1" ht="26.1" customHeight="1" thickBot="1" x14ac:dyDescent="0.45">
      <c r="A3" s="35" t="s">
        <v>29</v>
      </c>
      <c r="B3" s="36"/>
      <c r="C3" s="36"/>
      <c r="D3" s="37"/>
      <c r="E3" s="37"/>
      <c r="F3" s="59"/>
      <c r="G3" s="39"/>
      <c r="H3" s="38"/>
      <c r="I3" s="40"/>
      <c r="J3" s="46"/>
    </row>
    <row r="4" spans="1:10" s="74" customFormat="1" ht="26.1" customHeight="1" thickBot="1" x14ac:dyDescent="0.45">
      <c r="A4" s="41"/>
      <c r="B4" s="6" t="s">
        <v>30</v>
      </c>
      <c r="C4" s="7"/>
      <c r="D4" s="8"/>
      <c r="E4" s="8"/>
      <c r="F4" s="60"/>
      <c r="G4" s="31"/>
      <c r="H4" s="9"/>
      <c r="I4" s="26"/>
      <c r="J4" s="47"/>
    </row>
    <row r="5" spans="1:10" s="74" customFormat="1" ht="26.1" customHeight="1" thickBot="1" x14ac:dyDescent="0.45">
      <c r="A5" s="42"/>
      <c r="B5" s="10"/>
      <c r="C5" s="11" t="s">
        <v>6</v>
      </c>
      <c r="D5" s="12"/>
      <c r="E5" s="12"/>
      <c r="F5" s="61"/>
      <c r="G5" s="32"/>
      <c r="H5" s="13"/>
      <c r="I5" s="27"/>
      <c r="J5" s="48"/>
    </row>
    <row r="6" spans="1:10" ht="39.950000000000003" customHeight="1" x14ac:dyDescent="0.4">
      <c r="A6" s="43"/>
      <c r="B6" s="21"/>
      <c r="C6" s="22"/>
      <c r="D6" s="75" t="s">
        <v>17</v>
      </c>
      <c r="E6" s="304" t="s">
        <v>5</v>
      </c>
      <c r="F6" s="299" t="s">
        <v>501</v>
      </c>
      <c r="G6" s="76" t="s">
        <v>341</v>
      </c>
      <c r="H6" s="77" t="s">
        <v>342</v>
      </c>
      <c r="I6" s="121">
        <v>8621993</v>
      </c>
      <c r="J6" s="78"/>
    </row>
    <row r="7" spans="1:10" ht="49.5" customHeight="1" x14ac:dyDescent="0.4">
      <c r="A7" s="43"/>
      <c r="B7" s="21"/>
      <c r="C7" s="22"/>
      <c r="D7" s="79" t="s">
        <v>17</v>
      </c>
      <c r="E7" s="305"/>
      <c r="F7" s="300"/>
      <c r="G7" s="80" t="s">
        <v>343</v>
      </c>
      <c r="H7" s="81" t="s">
        <v>344</v>
      </c>
      <c r="I7" s="122">
        <v>8033921</v>
      </c>
      <c r="J7" s="82"/>
    </row>
    <row r="8" spans="1:10" ht="50.25" customHeight="1" x14ac:dyDescent="0.4">
      <c r="A8" s="43"/>
      <c r="B8" s="21"/>
      <c r="C8" s="22"/>
      <c r="D8" s="79" t="s">
        <v>17</v>
      </c>
      <c r="E8" s="305"/>
      <c r="F8" s="300"/>
      <c r="G8" s="83" t="s">
        <v>345</v>
      </c>
      <c r="H8" s="189" t="s">
        <v>346</v>
      </c>
      <c r="I8" s="123">
        <v>29475</v>
      </c>
      <c r="J8" s="85"/>
    </row>
    <row r="9" spans="1:10" ht="48.75" customHeight="1" x14ac:dyDescent="0.4">
      <c r="A9" s="43"/>
      <c r="B9" s="21"/>
      <c r="C9" s="22"/>
      <c r="D9" s="79" t="s">
        <v>17</v>
      </c>
      <c r="E9" s="305"/>
      <c r="F9" s="300"/>
      <c r="G9" s="80" t="s">
        <v>347</v>
      </c>
      <c r="H9" s="81" t="s">
        <v>348</v>
      </c>
      <c r="I9" s="124">
        <v>10171</v>
      </c>
      <c r="J9" s="82"/>
    </row>
    <row r="10" spans="1:10" ht="54.75" customHeight="1" x14ac:dyDescent="0.4">
      <c r="A10" s="43"/>
      <c r="B10" s="21"/>
      <c r="C10" s="22"/>
      <c r="D10" s="79" t="s">
        <v>17</v>
      </c>
      <c r="E10" s="305"/>
      <c r="F10" s="300"/>
      <c r="G10" s="80" t="s">
        <v>349</v>
      </c>
      <c r="H10" s="81" t="s">
        <v>350</v>
      </c>
      <c r="I10" s="124">
        <v>26512939</v>
      </c>
      <c r="J10" s="82"/>
    </row>
    <row r="11" spans="1:10" ht="51" customHeight="1" x14ac:dyDescent="0.4">
      <c r="A11" s="43"/>
      <c r="B11" s="21"/>
      <c r="C11" s="22"/>
      <c r="D11" s="79" t="s">
        <v>17</v>
      </c>
      <c r="E11" s="305"/>
      <c r="F11" s="300"/>
      <c r="G11" s="83" t="s">
        <v>351</v>
      </c>
      <c r="H11" s="189" t="s">
        <v>352</v>
      </c>
      <c r="I11" s="123">
        <v>390904</v>
      </c>
      <c r="J11" s="85"/>
    </row>
    <row r="12" spans="1:10" ht="39.950000000000003" customHeight="1" x14ac:dyDescent="0.4">
      <c r="A12" s="43"/>
      <c r="B12" s="21"/>
      <c r="C12" s="22"/>
      <c r="D12" s="79" t="s">
        <v>17</v>
      </c>
      <c r="E12" s="305"/>
      <c r="F12" s="300"/>
      <c r="G12" s="80" t="s">
        <v>353</v>
      </c>
      <c r="H12" s="81" t="s">
        <v>354</v>
      </c>
      <c r="I12" s="124">
        <v>1595777</v>
      </c>
      <c r="J12" s="82"/>
    </row>
    <row r="13" spans="1:10" ht="39.950000000000003" customHeight="1" x14ac:dyDescent="0.4">
      <c r="A13" s="43"/>
      <c r="B13" s="21"/>
      <c r="C13" s="22"/>
      <c r="D13" s="79" t="s">
        <v>17</v>
      </c>
      <c r="E13" s="305"/>
      <c r="F13" s="300"/>
      <c r="G13" s="80" t="s">
        <v>355</v>
      </c>
      <c r="H13" s="213" t="s">
        <v>558</v>
      </c>
      <c r="I13" s="124">
        <v>477774</v>
      </c>
      <c r="J13" s="82"/>
    </row>
    <row r="14" spans="1:10" ht="46.5" customHeight="1" x14ac:dyDescent="0.4">
      <c r="A14" s="43"/>
      <c r="B14" s="21"/>
      <c r="C14" s="22"/>
      <c r="D14" s="79" t="s">
        <v>17</v>
      </c>
      <c r="E14" s="305"/>
      <c r="F14" s="300"/>
      <c r="G14" s="83" t="s">
        <v>356</v>
      </c>
      <c r="H14" s="189" t="s">
        <v>357</v>
      </c>
      <c r="I14" s="123">
        <v>1189723</v>
      </c>
      <c r="J14" s="85"/>
    </row>
    <row r="15" spans="1:10" ht="39.950000000000003" customHeight="1" thickBot="1" x14ac:dyDescent="0.45">
      <c r="A15" s="43"/>
      <c r="B15" s="21"/>
      <c r="C15" s="22"/>
      <c r="D15" s="86" t="s">
        <v>17</v>
      </c>
      <c r="E15" s="306"/>
      <c r="F15" s="303"/>
      <c r="G15" s="182" t="s">
        <v>358</v>
      </c>
      <c r="H15" s="190" t="s">
        <v>359</v>
      </c>
      <c r="I15" s="146">
        <v>6466266</v>
      </c>
      <c r="J15" s="191"/>
    </row>
    <row r="16" spans="1:10" ht="39.950000000000003" customHeight="1" x14ac:dyDescent="0.4">
      <c r="A16" s="43"/>
      <c r="B16" s="21"/>
      <c r="C16" s="22"/>
      <c r="D16" s="75" t="s">
        <v>17</v>
      </c>
      <c r="E16" s="307" t="s">
        <v>5</v>
      </c>
      <c r="F16" s="299" t="s">
        <v>502</v>
      </c>
      <c r="G16" s="192" t="s">
        <v>360</v>
      </c>
      <c r="H16" s="96" t="s">
        <v>361</v>
      </c>
      <c r="I16" s="126">
        <v>214611611</v>
      </c>
      <c r="J16" s="97"/>
    </row>
    <row r="17" spans="1:10" ht="39.950000000000003" customHeight="1" x14ac:dyDescent="0.4">
      <c r="A17" s="43"/>
      <c r="B17" s="21"/>
      <c r="C17" s="22"/>
      <c r="D17" s="79" t="s">
        <v>17</v>
      </c>
      <c r="E17" s="308"/>
      <c r="F17" s="300"/>
      <c r="G17" s="83" t="s">
        <v>362</v>
      </c>
      <c r="H17" s="189" t="s">
        <v>363</v>
      </c>
      <c r="I17" s="123">
        <v>1452450</v>
      </c>
      <c r="J17" s="137"/>
    </row>
    <row r="18" spans="1:10" ht="39.950000000000003" customHeight="1" x14ac:dyDescent="0.4">
      <c r="A18" s="43"/>
      <c r="B18" s="21"/>
      <c r="C18" s="22"/>
      <c r="D18" s="79" t="s">
        <v>17</v>
      </c>
      <c r="E18" s="308"/>
      <c r="F18" s="300"/>
      <c r="G18" s="80" t="s">
        <v>364</v>
      </c>
      <c r="H18" s="81" t="s">
        <v>365</v>
      </c>
      <c r="I18" s="124">
        <v>320805</v>
      </c>
      <c r="J18" s="137"/>
    </row>
    <row r="19" spans="1:10" ht="39.950000000000003" customHeight="1" x14ac:dyDescent="0.4">
      <c r="A19" s="43"/>
      <c r="B19" s="21"/>
      <c r="C19" s="22"/>
      <c r="D19" s="79" t="s">
        <v>17</v>
      </c>
      <c r="E19" s="308"/>
      <c r="F19" s="300"/>
      <c r="G19" s="80" t="s">
        <v>366</v>
      </c>
      <c r="H19" s="81" t="s">
        <v>367</v>
      </c>
      <c r="I19" s="124">
        <v>220000</v>
      </c>
      <c r="J19" s="137"/>
    </row>
    <row r="20" spans="1:10" ht="39.950000000000003" customHeight="1" x14ac:dyDescent="0.4">
      <c r="A20" s="43"/>
      <c r="B20" s="21"/>
      <c r="C20" s="22"/>
      <c r="D20" s="79" t="s">
        <v>17</v>
      </c>
      <c r="E20" s="308"/>
      <c r="F20" s="300"/>
      <c r="G20" s="80" t="s">
        <v>368</v>
      </c>
      <c r="H20" s="81" t="s">
        <v>369</v>
      </c>
      <c r="I20" s="143">
        <v>393271</v>
      </c>
      <c r="J20" s="137"/>
    </row>
    <row r="21" spans="1:10" ht="39.950000000000003" customHeight="1" x14ac:dyDescent="0.4">
      <c r="A21" s="43"/>
      <c r="B21" s="21"/>
      <c r="C21" s="22"/>
      <c r="D21" s="79" t="s">
        <v>17</v>
      </c>
      <c r="E21" s="308"/>
      <c r="F21" s="300"/>
      <c r="G21" s="80" t="s">
        <v>370</v>
      </c>
      <c r="H21" s="81" t="s">
        <v>371</v>
      </c>
      <c r="I21" s="143">
        <v>21877</v>
      </c>
      <c r="J21" s="137"/>
    </row>
    <row r="22" spans="1:10" ht="39.950000000000003" customHeight="1" x14ac:dyDescent="0.4">
      <c r="A22" s="43"/>
      <c r="B22" s="21"/>
      <c r="C22" s="22"/>
      <c r="D22" s="79" t="s">
        <v>17</v>
      </c>
      <c r="E22" s="308"/>
      <c r="F22" s="300"/>
      <c r="G22" s="80" t="s">
        <v>372</v>
      </c>
      <c r="H22" s="52" t="s">
        <v>373</v>
      </c>
      <c r="I22" s="143">
        <v>183563</v>
      </c>
      <c r="J22" s="137"/>
    </row>
    <row r="23" spans="1:10" ht="39.950000000000003" customHeight="1" x14ac:dyDescent="0.4">
      <c r="A23" s="43"/>
      <c r="B23" s="21"/>
      <c r="C23" s="22"/>
      <c r="D23" s="79" t="s">
        <v>17</v>
      </c>
      <c r="E23" s="308"/>
      <c r="F23" s="300"/>
      <c r="G23" s="80" t="s">
        <v>374</v>
      </c>
      <c r="H23" s="81" t="s">
        <v>375</v>
      </c>
      <c r="I23" s="122">
        <v>190176</v>
      </c>
      <c r="J23" s="137"/>
    </row>
    <row r="24" spans="1:10" ht="39.950000000000003" customHeight="1" x14ac:dyDescent="0.4">
      <c r="A24" s="43"/>
      <c r="B24" s="21"/>
      <c r="C24" s="22"/>
      <c r="D24" s="79" t="s">
        <v>17</v>
      </c>
      <c r="E24" s="308"/>
      <c r="F24" s="300"/>
      <c r="G24" s="80" t="s">
        <v>376</v>
      </c>
      <c r="H24" s="81" t="s">
        <v>377</v>
      </c>
      <c r="I24" s="124">
        <v>11496940</v>
      </c>
      <c r="J24" s="137"/>
    </row>
    <row r="25" spans="1:10" ht="39.950000000000003" customHeight="1" x14ac:dyDescent="0.4">
      <c r="A25" s="43"/>
      <c r="B25" s="21"/>
      <c r="C25" s="22"/>
      <c r="D25" s="79" t="s">
        <v>17</v>
      </c>
      <c r="E25" s="308"/>
      <c r="F25" s="300"/>
      <c r="G25" s="80" t="s">
        <v>378</v>
      </c>
      <c r="H25" s="81" t="s">
        <v>379</v>
      </c>
      <c r="I25" s="124">
        <v>857089</v>
      </c>
      <c r="J25" s="85"/>
    </row>
    <row r="26" spans="1:10" ht="39.950000000000003" customHeight="1" x14ac:dyDescent="0.4">
      <c r="A26" s="43"/>
      <c r="B26" s="21"/>
      <c r="C26" s="22"/>
      <c r="D26" s="79" t="s">
        <v>17</v>
      </c>
      <c r="E26" s="308"/>
      <c r="F26" s="300"/>
      <c r="G26" s="80" t="s">
        <v>380</v>
      </c>
      <c r="H26" s="81" t="s">
        <v>381</v>
      </c>
      <c r="I26" s="124">
        <v>32334416</v>
      </c>
      <c r="J26" s="82"/>
    </row>
    <row r="27" spans="1:10" ht="39.950000000000003" customHeight="1" x14ac:dyDescent="0.4">
      <c r="A27" s="43"/>
      <c r="B27" s="21"/>
      <c r="C27" s="22"/>
      <c r="D27" s="79" t="s">
        <v>17</v>
      </c>
      <c r="E27" s="308"/>
      <c r="F27" s="300"/>
      <c r="G27" s="80" t="s">
        <v>382</v>
      </c>
      <c r="H27" s="81" t="s">
        <v>383</v>
      </c>
      <c r="I27" s="124">
        <v>439494</v>
      </c>
      <c r="J27" s="137"/>
    </row>
    <row r="28" spans="1:10" ht="39.950000000000003" customHeight="1" x14ac:dyDescent="0.4">
      <c r="A28" s="43"/>
      <c r="B28" s="21"/>
      <c r="C28" s="22"/>
      <c r="D28" s="79" t="s">
        <v>17</v>
      </c>
      <c r="E28" s="308"/>
      <c r="F28" s="300"/>
      <c r="G28" s="80" t="s">
        <v>384</v>
      </c>
      <c r="H28" s="81" t="s">
        <v>385</v>
      </c>
      <c r="I28" s="124">
        <v>387622</v>
      </c>
      <c r="J28" s="85"/>
    </row>
    <row r="29" spans="1:10" ht="39.950000000000003" customHeight="1" x14ac:dyDescent="0.4">
      <c r="A29" s="43"/>
      <c r="B29" s="21"/>
      <c r="C29" s="22"/>
      <c r="D29" s="79" t="s">
        <v>17</v>
      </c>
      <c r="E29" s="308"/>
      <c r="F29" s="300"/>
      <c r="G29" s="80" t="s">
        <v>386</v>
      </c>
      <c r="H29" s="81" t="s">
        <v>387</v>
      </c>
      <c r="I29" s="124">
        <v>6080333</v>
      </c>
      <c r="J29" s="82"/>
    </row>
    <row r="30" spans="1:10" ht="39.950000000000003" customHeight="1" thickBot="1" x14ac:dyDescent="0.45">
      <c r="A30" s="43"/>
      <c r="B30" s="21"/>
      <c r="C30" s="220"/>
      <c r="D30" s="86" t="s">
        <v>17</v>
      </c>
      <c r="E30" s="309"/>
      <c r="F30" s="303"/>
      <c r="G30" s="182" t="s">
        <v>388</v>
      </c>
      <c r="H30" s="190" t="s">
        <v>389</v>
      </c>
      <c r="I30" s="125">
        <v>919524</v>
      </c>
      <c r="J30" s="193"/>
    </row>
    <row r="31" spans="1:10" s="74" customFormat="1" ht="26.1" customHeight="1" thickBot="1" x14ac:dyDescent="0.45">
      <c r="A31" s="42"/>
      <c r="B31" s="10"/>
      <c r="C31" s="14" t="s">
        <v>9</v>
      </c>
      <c r="D31" s="15"/>
      <c r="E31" s="15"/>
      <c r="F31" s="62"/>
      <c r="G31" s="33"/>
      <c r="H31" s="16"/>
      <c r="I31" s="28"/>
      <c r="J31" s="49"/>
    </row>
    <row r="32" spans="1:10" ht="39.950000000000003" customHeight="1" x14ac:dyDescent="0.4">
      <c r="A32" s="43"/>
      <c r="B32" s="21"/>
      <c r="C32" s="23"/>
      <c r="D32" s="75" t="s">
        <v>16</v>
      </c>
      <c r="E32" s="310" t="s">
        <v>5</v>
      </c>
      <c r="F32" s="288" t="s">
        <v>503</v>
      </c>
      <c r="G32" s="80" t="s">
        <v>61</v>
      </c>
      <c r="H32" s="81" t="s">
        <v>105</v>
      </c>
      <c r="I32" s="126">
        <v>14462</v>
      </c>
      <c r="J32" s="82"/>
    </row>
    <row r="33" spans="1:10" ht="39.950000000000003" customHeight="1" x14ac:dyDescent="0.4">
      <c r="A33" s="43"/>
      <c r="B33" s="21"/>
      <c r="C33" s="23"/>
      <c r="D33" s="79" t="s">
        <v>16</v>
      </c>
      <c r="E33" s="310"/>
      <c r="F33" s="289"/>
      <c r="G33" s="80" t="s">
        <v>62</v>
      </c>
      <c r="H33" s="81" t="s">
        <v>106</v>
      </c>
      <c r="I33" s="124">
        <v>25545</v>
      </c>
      <c r="J33" s="82"/>
    </row>
    <row r="34" spans="1:10" ht="39.950000000000003" customHeight="1" x14ac:dyDescent="0.4">
      <c r="A34" s="43"/>
      <c r="B34" s="21"/>
      <c r="C34" s="23"/>
      <c r="D34" s="79" t="s">
        <v>16</v>
      </c>
      <c r="E34" s="310"/>
      <c r="F34" s="289"/>
      <c r="G34" s="80" t="s">
        <v>63</v>
      </c>
      <c r="H34" s="81" t="s">
        <v>104</v>
      </c>
      <c r="I34" s="124">
        <v>8015692</v>
      </c>
      <c r="J34" s="82"/>
    </row>
    <row r="35" spans="1:10" ht="42.75" x14ac:dyDescent="0.4">
      <c r="A35" s="43"/>
      <c r="B35" s="21"/>
      <c r="C35" s="23"/>
      <c r="D35" s="79" t="s">
        <v>16</v>
      </c>
      <c r="E35" s="310"/>
      <c r="F35" s="289"/>
      <c r="G35" s="80" t="s">
        <v>520</v>
      </c>
      <c r="H35" s="81" t="s">
        <v>64</v>
      </c>
      <c r="I35" s="124">
        <v>2107938</v>
      </c>
      <c r="J35" s="82"/>
    </row>
    <row r="36" spans="1:10" ht="39.950000000000003" customHeight="1" x14ac:dyDescent="0.4">
      <c r="A36" s="43"/>
      <c r="B36" s="21"/>
      <c r="C36" s="23"/>
      <c r="D36" s="79" t="s">
        <v>16</v>
      </c>
      <c r="E36" s="310"/>
      <c r="F36" s="289"/>
      <c r="G36" s="80" t="s">
        <v>65</v>
      </c>
      <c r="H36" s="81" t="s">
        <v>66</v>
      </c>
      <c r="I36" s="124">
        <v>8832</v>
      </c>
      <c r="J36" s="82"/>
    </row>
    <row r="37" spans="1:10" ht="39.950000000000003" customHeight="1" x14ac:dyDescent="0.4">
      <c r="A37" s="43"/>
      <c r="B37" s="21"/>
      <c r="C37" s="23"/>
      <c r="D37" s="79" t="s">
        <v>16</v>
      </c>
      <c r="E37" s="310"/>
      <c r="F37" s="289"/>
      <c r="G37" s="80" t="s">
        <v>67</v>
      </c>
      <c r="H37" s="81" t="s">
        <v>68</v>
      </c>
      <c r="I37" s="124">
        <v>363145</v>
      </c>
      <c r="J37" s="82"/>
    </row>
    <row r="38" spans="1:10" ht="39.950000000000003" customHeight="1" x14ac:dyDescent="0.4">
      <c r="A38" s="43"/>
      <c r="B38" s="21"/>
      <c r="C38" s="23"/>
      <c r="D38" s="79" t="s">
        <v>16</v>
      </c>
      <c r="E38" s="310"/>
      <c r="F38" s="289"/>
      <c r="G38" s="80" t="s">
        <v>69</v>
      </c>
      <c r="H38" s="144" t="s">
        <v>468</v>
      </c>
      <c r="I38" s="145">
        <v>111408</v>
      </c>
      <c r="J38" s="82"/>
    </row>
    <row r="39" spans="1:10" ht="39.950000000000003" customHeight="1" x14ac:dyDescent="0.4">
      <c r="A39" s="43"/>
      <c r="B39" s="21"/>
      <c r="C39" s="23"/>
      <c r="D39" s="79" t="s">
        <v>16</v>
      </c>
      <c r="E39" s="310"/>
      <c r="F39" s="289"/>
      <c r="G39" s="80" t="s">
        <v>70</v>
      </c>
      <c r="H39" s="144" t="s">
        <v>546</v>
      </c>
      <c r="I39" s="145">
        <v>153405</v>
      </c>
      <c r="J39" s="82"/>
    </row>
    <row r="40" spans="1:10" ht="39.950000000000003" customHeight="1" x14ac:dyDescent="0.4">
      <c r="A40" s="43"/>
      <c r="B40" s="21"/>
      <c r="C40" s="23"/>
      <c r="D40" s="79" t="s">
        <v>16</v>
      </c>
      <c r="E40" s="310"/>
      <c r="F40" s="289"/>
      <c r="G40" s="80" t="s">
        <v>71</v>
      </c>
      <c r="H40" s="144" t="s">
        <v>469</v>
      </c>
      <c r="I40" s="145">
        <v>607292</v>
      </c>
      <c r="J40" s="82"/>
    </row>
    <row r="41" spans="1:10" ht="39.950000000000003" customHeight="1" x14ac:dyDescent="0.4">
      <c r="A41" s="43"/>
      <c r="B41" s="21"/>
      <c r="C41" s="23"/>
      <c r="D41" s="79" t="s">
        <v>16</v>
      </c>
      <c r="E41" s="311"/>
      <c r="F41" s="290"/>
      <c r="G41" s="80" t="s">
        <v>72</v>
      </c>
      <c r="H41" s="144" t="s">
        <v>470</v>
      </c>
      <c r="I41" s="143">
        <v>27979</v>
      </c>
      <c r="J41" s="82"/>
    </row>
    <row r="42" spans="1:10" ht="39.950000000000003" customHeight="1" thickBot="1" x14ac:dyDescent="0.45">
      <c r="A42" s="43"/>
      <c r="B42" s="24"/>
      <c r="C42" s="220"/>
      <c r="D42" s="86" t="s">
        <v>14</v>
      </c>
      <c r="E42" s="180" t="s">
        <v>5</v>
      </c>
      <c r="F42" s="181" t="s">
        <v>446</v>
      </c>
      <c r="G42" s="182" t="s">
        <v>146</v>
      </c>
      <c r="H42" s="183" t="s">
        <v>145</v>
      </c>
      <c r="I42" s="146">
        <v>28809</v>
      </c>
      <c r="J42" s="184"/>
    </row>
    <row r="43" spans="1:10" s="74" customFormat="1" ht="26.1" customHeight="1" thickBot="1" x14ac:dyDescent="0.45">
      <c r="A43" s="41"/>
      <c r="B43" s="10" t="s">
        <v>31</v>
      </c>
      <c r="C43" s="228"/>
      <c r="D43" s="18"/>
      <c r="E43" s="18"/>
      <c r="F43" s="63"/>
      <c r="G43" s="34"/>
      <c r="H43" s="19"/>
      <c r="I43" s="29"/>
      <c r="J43" s="50"/>
    </row>
    <row r="44" spans="1:10" s="74" customFormat="1" ht="26.1" customHeight="1" thickBot="1" x14ac:dyDescent="0.45">
      <c r="A44" s="41"/>
      <c r="B44" s="10"/>
      <c r="C44" s="11" t="s">
        <v>32</v>
      </c>
      <c r="D44" s="12"/>
      <c r="E44" s="12"/>
      <c r="F44" s="61"/>
      <c r="G44" s="32"/>
      <c r="H44" s="13"/>
      <c r="I44" s="27"/>
      <c r="J44" s="48"/>
    </row>
    <row r="45" spans="1:10" ht="39.950000000000003" customHeight="1" x14ac:dyDescent="0.4">
      <c r="A45" s="43"/>
      <c r="B45" s="21"/>
      <c r="C45" s="22"/>
      <c r="D45" s="75" t="s">
        <v>14</v>
      </c>
      <c r="E45" s="165" t="s">
        <v>4</v>
      </c>
      <c r="F45" s="109" t="s">
        <v>467</v>
      </c>
      <c r="G45" s="53" t="s">
        <v>147</v>
      </c>
      <c r="H45" s="90" t="s">
        <v>574</v>
      </c>
      <c r="I45" s="127">
        <v>43214</v>
      </c>
      <c r="J45" s="92"/>
    </row>
    <row r="46" spans="1:10" ht="39.950000000000003" customHeight="1" x14ac:dyDescent="0.4">
      <c r="A46" s="43"/>
      <c r="B46" s="21"/>
      <c r="C46" s="22"/>
      <c r="D46" s="89" t="s">
        <v>17</v>
      </c>
      <c r="E46" s="160" t="s">
        <v>4</v>
      </c>
      <c r="F46" s="64" t="s">
        <v>450</v>
      </c>
      <c r="G46" s="53" t="s">
        <v>260</v>
      </c>
      <c r="H46" s="90" t="s">
        <v>522</v>
      </c>
      <c r="I46" s="147">
        <v>102498</v>
      </c>
      <c r="J46" s="92"/>
    </row>
    <row r="47" spans="1:10" ht="39.950000000000003" customHeight="1" x14ac:dyDescent="0.4">
      <c r="A47" s="43"/>
      <c r="B47" s="21"/>
      <c r="C47" s="22"/>
      <c r="D47" s="89" t="s">
        <v>16</v>
      </c>
      <c r="E47" s="285" t="s">
        <v>5</v>
      </c>
      <c r="F47" s="363" t="s">
        <v>472</v>
      </c>
      <c r="G47" s="53" t="s">
        <v>74</v>
      </c>
      <c r="H47" s="90" t="s">
        <v>109</v>
      </c>
      <c r="I47" s="128">
        <v>70000</v>
      </c>
      <c r="J47" s="92"/>
    </row>
    <row r="48" spans="1:10" ht="39.950000000000003" customHeight="1" x14ac:dyDescent="0.4">
      <c r="A48" s="43"/>
      <c r="B48" s="21"/>
      <c r="C48" s="22"/>
      <c r="D48" s="89" t="s">
        <v>16</v>
      </c>
      <c r="E48" s="287"/>
      <c r="F48" s="363"/>
      <c r="G48" s="53" t="s">
        <v>73</v>
      </c>
      <c r="H48" s="90" t="s">
        <v>108</v>
      </c>
      <c r="I48" s="128">
        <v>6632</v>
      </c>
      <c r="J48" s="92"/>
    </row>
    <row r="49" spans="1:10" ht="45.75" customHeight="1" x14ac:dyDescent="0.4">
      <c r="A49" s="43"/>
      <c r="B49" s="21"/>
      <c r="C49" s="22"/>
      <c r="D49" s="89" t="s">
        <v>17</v>
      </c>
      <c r="E49" s="160" t="s">
        <v>5</v>
      </c>
      <c r="F49" s="64" t="s">
        <v>473</v>
      </c>
      <c r="G49" s="53" t="s">
        <v>130</v>
      </c>
      <c r="H49" s="90" t="s">
        <v>138</v>
      </c>
      <c r="I49" s="128">
        <v>25559</v>
      </c>
      <c r="J49" s="92"/>
    </row>
    <row r="50" spans="1:10" ht="39.950000000000003" customHeight="1" x14ac:dyDescent="0.4">
      <c r="A50" s="43"/>
      <c r="B50" s="21"/>
      <c r="C50" s="22"/>
      <c r="D50" s="89" t="s">
        <v>14</v>
      </c>
      <c r="E50" s="165" t="s">
        <v>5</v>
      </c>
      <c r="F50" s="64" t="s">
        <v>405</v>
      </c>
      <c r="G50" s="53" t="s">
        <v>391</v>
      </c>
      <c r="H50" s="90" t="s">
        <v>148</v>
      </c>
      <c r="I50" s="128">
        <v>20003</v>
      </c>
      <c r="J50" s="92"/>
    </row>
    <row r="51" spans="1:10" ht="39.950000000000003" customHeight="1" x14ac:dyDescent="0.4">
      <c r="A51" s="43"/>
      <c r="B51" s="21"/>
      <c r="C51" s="22"/>
      <c r="D51" s="79" t="s">
        <v>7</v>
      </c>
      <c r="E51" s="160" t="s">
        <v>5</v>
      </c>
      <c r="F51" s="64" t="s">
        <v>403</v>
      </c>
      <c r="G51" s="53" t="s">
        <v>55</v>
      </c>
      <c r="H51" s="90" t="s">
        <v>107</v>
      </c>
      <c r="I51" s="128">
        <v>2787</v>
      </c>
      <c r="J51" s="92"/>
    </row>
    <row r="52" spans="1:10" ht="39.950000000000003" customHeight="1" x14ac:dyDescent="0.4">
      <c r="A52" s="43"/>
      <c r="B52" s="21"/>
      <c r="C52" s="22"/>
      <c r="D52" s="89" t="s">
        <v>14</v>
      </c>
      <c r="E52" s="165" t="s">
        <v>5</v>
      </c>
      <c r="F52" s="93" t="s">
        <v>404</v>
      </c>
      <c r="G52" s="94" t="s">
        <v>280</v>
      </c>
      <c r="H52" s="90" t="s">
        <v>155</v>
      </c>
      <c r="I52" s="128">
        <v>2179</v>
      </c>
      <c r="J52" s="92"/>
    </row>
    <row r="53" spans="1:10" ht="84.75" customHeight="1" x14ac:dyDescent="0.4">
      <c r="A53" s="43"/>
      <c r="B53" s="21"/>
      <c r="C53" s="22"/>
      <c r="D53" s="89" t="s">
        <v>17</v>
      </c>
      <c r="E53" s="339" t="s">
        <v>5</v>
      </c>
      <c r="F53" s="364" t="s">
        <v>447</v>
      </c>
      <c r="G53" s="80" t="s">
        <v>140</v>
      </c>
      <c r="H53" s="90" t="s">
        <v>156</v>
      </c>
      <c r="I53" s="148">
        <v>455633</v>
      </c>
      <c r="J53" s="92"/>
    </row>
    <row r="54" spans="1:10" ht="39.950000000000003" customHeight="1" x14ac:dyDescent="0.4">
      <c r="A54" s="43"/>
      <c r="B54" s="21"/>
      <c r="C54" s="22"/>
      <c r="D54" s="89" t="s">
        <v>17</v>
      </c>
      <c r="E54" s="369"/>
      <c r="F54" s="365"/>
      <c r="G54" s="80" t="s">
        <v>131</v>
      </c>
      <c r="H54" s="107" t="s">
        <v>158</v>
      </c>
      <c r="I54" s="147">
        <v>89661</v>
      </c>
      <c r="J54" s="92"/>
    </row>
    <row r="55" spans="1:10" ht="48" customHeight="1" x14ac:dyDescent="0.4">
      <c r="A55" s="43"/>
      <c r="B55" s="21"/>
      <c r="C55" s="22"/>
      <c r="D55" s="79" t="s">
        <v>17</v>
      </c>
      <c r="E55" s="116" t="s">
        <v>5</v>
      </c>
      <c r="F55" s="93" t="s">
        <v>483</v>
      </c>
      <c r="G55" s="94" t="s">
        <v>135</v>
      </c>
      <c r="H55" s="90" t="s">
        <v>552</v>
      </c>
      <c r="I55" s="147">
        <v>81275</v>
      </c>
      <c r="J55" s="92"/>
    </row>
    <row r="56" spans="1:10" ht="39.950000000000003" customHeight="1" x14ac:dyDescent="0.4">
      <c r="A56" s="43"/>
      <c r="B56" s="21"/>
      <c r="C56" s="22"/>
      <c r="D56" s="89" t="s">
        <v>17</v>
      </c>
      <c r="E56" s="120" t="s">
        <v>5</v>
      </c>
      <c r="F56" s="93" t="s">
        <v>407</v>
      </c>
      <c r="G56" s="94" t="s">
        <v>136</v>
      </c>
      <c r="H56" s="90" t="s">
        <v>169</v>
      </c>
      <c r="I56" s="212">
        <v>272445</v>
      </c>
      <c r="J56" s="92"/>
    </row>
    <row r="57" spans="1:10" ht="62.25" customHeight="1" thickBot="1" x14ac:dyDescent="0.45">
      <c r="A57" s="43"/>
      <c r="B57" s="21"/>
      <c r="C57" s="22"/>
      <c r="D57" s="86" t="s">
        <v>17</v>
      </c>
      <c r="E57" s="118" t="s">
        <v>5</v>
      </c>
      <c r="F57" s="194" t="s">
        <v>406</v>
      </c>
      <c r="G57" s="182" t="s">
        <v>157</v>
      </c>
      <c r="H57" s="190" t="s">
        <v>139</v>
      </c>
      <c r="I57" s="195">
        <v>48219</v>
      </c>
      <c r="J57" s="184"/>
    </row>
    <row r="58" spans="1:10" ht="39.950000000000003" customHeight="1" x14ac:dyDescent="0.4">
      <c r="A58" s="43"/>
      <c r="B58" s="21"/>
      <c r="C58" s="22"/>
      <c r="D58" s="89" t="s">
        <v>18</v>
      </c>
      <c r="E58" s="120" t="s">
        <v>5</v>
      </c>
      <c r="F58" s="93" t="s">
        <v>408</v>
      </c>
      <c r="G58" s="94" t="s">
        <v>110</v>
      </c>
      <c r="H58" s="90" t="s">
        <v>111</v>
      </c>
      <c r="I58" s="147">
        <v>6731</v>
      </c>
      <c r="J58" s="92"/>
    </row>
    <row r="59" spans="1:10" ht="46.5" customHeight="1" thickBot="1" x14ac:dyDescent="0.45">
      <c r="A59" s="43"/>
      <c r="B59" s="21"/>
      <c r="C59" s="22"/>
      <c r="D59" s="108" t="s">
        <v>20</v>
      </c>
      <c r="E59" s="118" t="s">
        <v>5</v>
      </c>
      <c r="F59" s="93" t="s">
        <v>451</v>
      </c>
      <c r="G59" s="94" t="s">
        <v>90</v>
      </c>
      <c r="H59" s="90" t="s">
        <v>323</v>
      </c>
      <c r="I59" s="149">
        <v>33080</v>
      </c>
      <c r="J59" s="95"/>
    </row>
    <row r="60" spans="1:10" s="74" customFormat="1" ht="26.1" customHeight="1" thickBot="1" x14ac:dyDescent="0.45">
      <c r="A60" s="42"/>
      <c r="B60" s="10"/>
      <c r="C60" s="11" t="s">
        <v>33</v>
      </c>
      <c r="D60" s="15"/>
      <c r="E60" s="139"/>
      <c r="F60" s="65"/>
      <c r="G60" s="17"/>
      <c r="H60" s="16"/>
      <c r="I60" s="30"/>
      <c r="J60" s="49"/>
    </row>
    <row r="61" spans="1:10" ht="39.950000000000003" customHeight="1" x14ac:dyDescent="0.4">
      <c r="A61" s="43"/>
      <c r="B61" s="21"/>
      <c r="C61" s="22"/>
      <c r="D61" s="140" t="s">
        <v>16</v>
      </c>
      <c r="E61" s="282" t="s">
        <v>5</v>
      </c>
      <c r="F61" s="296" t="s">
        <v>529</v>
      </c>
      <c r="G61" s="111" t="s">
        <v>225</v>
      </c>
      <c r="H61" s="81" t="s">
        <v>196</v>
      </c>
      <c r="I61" s="126">
        <v>64833</v>
      </c>
      <c r="J61" s="82"/>
    </row>
    <row r="62" spans="1:10" ht="39.950000000000003" customHeight="1" x14ac:dyDescent="0.4">
      <c r="A62" s="43"/>
      <c r="B62" s="21"/>
      <c r="C62" s="22"/>
      <c r="D62" s="110" t="s">
        <v>16</v>
      </c>
      <c r="E62" s="283"/>
      <c r="F62" s="297"/>
      <c r="G62" s="111" t="s">
        <v>226</v>
      </c>
      <c r="H62" s="81" t="s">
        <v>279</v>
      </c>
      <c r="I62" s="124">
        <v>271995</v>
      </c>
      <c r="J62" s="82"/>
    </row>
    <row r="63" spans="1:10" ht="39.950000000000003" customHeight="1" x14ac:dyDescent="0.4">
      <c r="A63" s="43"/>
      <c r="B63" s="21"/>
      <c r="C63" s="22"/>
      <c r="D63" s="110" t="s">
        <v>16</v>
      </c>
      <c r="E63" s="284"/>
      <c r="F63" s="298"/>
      <c r="G63" s="111" t="s">
        <v>452</v>
      </c>
      <c r="H63" s="144" t="s">
        <v>471</v>
      </c>
      <c r="I63" s="143">
        <v>121841</v>
      </c>
      <c r="J63" s="150"/>
    </row>
    <row r="64" spans="1:10" ht="39.950000000000003" customHeight="1" x14ac:dyDescent="0.4">
      <c r="A64" s="43"/>
      <c r="B64" s="21"/>
      <c r="C64" s="22"/>
      <c r="D64" s="79" t="s">
        <v>16</v>
      </c>
      <c r="E64" s="285" t="s">
        <v>5</v>
      </c>
      <c r="F64" s="366" t="s">
        <v>504</v>
      </c>
      <c r="G64" s="94" t="s">
        <v>293</v>
      </c>
      <c r="H64" s="152" t="s">
        <v>325</v>
      </c>
      <c r="I64" s="128">
        <v>297600</v>
      </c>
      <c r="J64" s="92"/>
    </row>
    <row r="65" spans="1:10" ht="39.950000000000003" customHeight="1" x14ac:dyDescent="0.4">
      <c r="A65" s="43"/>
      <c r="B65" s="21"/>
      <c r="C65" s="22"/>
      <c r="D65" s="79" t="s">
        <v>16</v>
      </c>
      <c r="E65" s="283"/>
      <c r="F65" s="367"/>
      <c r="G65" s="80" t="s">
        <v>223</v>
      </c>
      <c r="H65" s="81" t="s">
        <v>77</v>
      </c>
      <c r="I65" s="124">
        <v>250000</v>
      </c>
      <c r="J65" s="82"/>
    </row>
    <row r="66" spans="1:10" ht="39.950000000000003" customHeight="1" x14ac:dyDescent="0.4">
      <c r="A66" s="43"/>
      <c r="B66" s="21"/>
      <c r="C66" s="22"/>
      <c r="D66" s="79" t="s">
        <v>16</v>
      </c>
      <c r="E66" s="287"/>
      <c r="F66" s="368"/>
      <c r="G66" s="80" t="s">
        <v>224</v>
      </c>
      <c r="H66" s="81" t="s">
        <v>78</v>
      </c>
      <c r="I66" s="124">
        <v>121696</v>
      </c>
      <c r="J66" s="82"/>
    </row>
    <row r="67" spans="1:10" ht="39.950000000000003" customHeight="1" x14ac:dyDescent="0.4">
      <c r="A67" s="43"/>
      <c r="B67" s="21"/>
      <c r="C67" s="22"/>
      <c r="D67" s="79" t="s">
        <v>16</v>
      </c>
      <c r="E67" s="160" t="s">
        <v>5</v>
      </c>
      <c r="F67" s="66" t="s">
        <v>417</v>
      </c>
      <c r="G67" s="80" t="s">
        <v>227</v>
      </c>
      <c r="H67" s="81" t="s">
        <v>79</v>
      </c>
      <c r="I67" s="124">
        <v>230562</v>
      </c>
      <c r="J67" s="82"/>
    </row>
    <row r="68" spans="1:10" ht="39.950000000000003" customHeight="1" x14ac:dyDescent="0.4">
      <c r="A68" s="43"/>
      <c r="B68" s="21"/>
      <c r="C68" s="22"/>
      <c r="D68" s="79" t="s">
        <v>16</v>
      </c>
      <c r="E68" s="283" t="s">
        <v>5</v>
      </c>
      <c r="F68" s="341" t="s">
        <v>505</v>
      </c>
      <c r="G68" s="53" t="s">
        <v>75</v>
      </c>
      <c r="H68" s="90" t="s">
        <v>159</v>
      </c>
      <c r="I68" s="130">
        <v>8669</v>
      </c>
      <c r="J68" s="95"/>
    </row>
    <row r="69" spans="1:10" ht="39.950000000000003" customHeight="1" x14ac:dyDescent="0.4">
      <c r="A69" s="43"/>
      <c r="B69" s="21"/>
      <c r="C69" s="22"/>
      <c r="D69" s="79" t="s">
        <v>25</v>
      </c>
      <c r="E69" s="283"/>
      <c r="F69" s="341"/>
      <c r="G69" s="56" t="s">
        <v>532</v>
      </c>
      <c r="H69" s="98" t="s">
        <v>161</v>
      </c>
      <c r="I69" s="129">
        <v>71288</v>
      </c>
      <c r="J69" s="99"/>
    </row>
    <row r="70" spans="1:10" ht="39.950000000000003" customHeight="1" x14ac:dyDescent="0.4">
      <c r="A70" s="43"/>
      <c r="B70" s="21"/>
      <c r="C70" s="22"/>
      <c r="D70" s="79" t="s">
        <v>16</v>
      </c>
      <c r="E70" s="287"/>
      <c r="F70" s="342"/>
      <c r="G70" s="56" t="s">
        <v>74</v>
      </c>
      <c r="H70" s="81" t="s">
        <v>160</v>
      </c>
      <c r="I70" s="124">
        <v>50000</v>
      </c>
      <c r="J70" s="82"/>
    </row>
    <row r="71" spans="1:10" ht="39.950000000000003" customHeight="1" x14ac:dyDescent="0.4">
      <c r="A71" s="43"/>
      <c r="B71" s="21"/>
      <c r="C71" s="22"/>
      <c r="D71" s="79" t="s">
        <v>16</v>
      </c>
      <c r="E71" s="160" t="s">
        <v>4</v>
      </c>
      <c r="F71" s="66" t="s">
        <v>409</v>
      </c>
      <c r="G71" s="56" t="s">
        <v>76</v>
      </c>
      <c r="H71" s="81" t="s">
        <v>162</v>
      </c>
      <c r="I71" s="124">
        <v>10095</v>
      </c>
      <c r="J71" s="82"/>
    </row>
    <row r="72" spans="1:10" ht="39.950000000000003" customHeight="1" x14ac:dyDescent="0.4">
      <c r="A72" s="43"/>
      <c r="B72" s="21"/>
      <c r="C72" s="22"/>
      <c r="D72" s="79" t="s">
        <v>17</v>
      </c>
      <c r="E72" s="285" t="s">
        <v>5</v>
      </c>
      <c r="F72" s="277" t="s">
        <v>418</v>
      </c>
      <c r="G72" s="80" t="s">
        <v>132</v>
      </c>
      <c r="H72" s="81" t="s">
        <v>163</v>
      </c>
      <c r="I72" s="124">
        <v>11400</v>
      </c>
      <c r="J72" s="82"/>
    </row>
    <row r="73" spans="1:10" ht="48" customHeight="1" thickBot="1" x14ac:dyDescent="0.45">
      <c r="A73" s="43"/>
      <c r="B73" s="21"/>
      <c r="C73" s="22"/>
      <c r="D73" s="86" t="s">
        <v>17</v>
      </c>
      <c r="E73" s="286"/>
      <c r="F73" s="278"/>
      <c r="G73" s="182" t="s">
        <v>133</v>
      </c>
      <c r="H73" s="190" t="s">
        <v>164</v>
      </c>
      <c r="I73" s="131">
        <v>18000</v>
      </c>
      <c r="J73" s="191"/>
    </row>
    <row r="74" spans="1:10" ht="39.950000000000003" customHeight="1" x14ac:dyDescent="0.4">
      <c r="A74" s="43"/>
      <c r="B74" s="21"/>
      <c r="C74" s="22"/>
      <c r="D74" s="89" t="s">
        <v>25</v>
      </c>
      <c r="E74" s="177" t="s">
        <v>4</v>
      </c>
      <c r="F74" s="178" t="s">
        <v>411</v>
      </c>
      <c r="G74" s="53" t="s">
        <v>533</v>
      </c>
      <c r="H74" s="2" t="s">
        <v>534</v>
      </c>
      <c r="I74" s="196">
        <f>16339+9584</f>
        <v>25923</v>
      </c>
      <c r="J74" s="197"/>
    </row>
    <row r="75" spans="1:10" ht="39.950000000000003" customHeight="1" x14ac:dyDescent="0.4">
      <c r="A75" s="43"/>
      <c r="B75" s="21"/>
      <c r="C75" s="22"/>
      <c r="D75" s="79" t="s">
        <v>25</v>
      </c>
      <c r="E75" s="165" t="s">
        <v>4</v>
      </c>
      <c r="F75" s="66" t="s">
        <v>410</v>
      </c>
      <c r="G75" s="56" t="s">
        <v>229</v>
      </c>
      <c r="H75" s="98" t="s">
        <v>535</v>
      </c>
      <c r="I75" s="143">
        <v>3944601</v>
      </c>
      <c r="J75" s="99"/>
    </row>
    <row r="76" spans="1:10" ht="39.950000000000003" customHeight="1" x14ac:dyDescent="0.4">
      <c r="A76" s="45"/>
      <c r="B76" s="21"/>
      <c r="C76" s="23"/>
      <c r="D76" s="79" t="s">
        <v>25</v>
      </c>
      <c r="E76" s="165" t="s">
        <v>4</v>
      </c>
      <c r="F76" s="112" t="s">
        <v>491</v>
      </c>
      <c r="G76" s="111" t="s">
        <v>562</v>
      </c>
      <c r="H76" s="213" t="s">
        <v>563</v>
      </c>
      <c r="I76" s="143">
        <v>152207</v>
      </c>
      <c r="J76" s="100"/>
    </row>
    <row r="77" spans="1:10" ht="39.950000000000003" customHeight="1" x14ac:dyDescent="0.4">
      <c r="A77" s="43"/>
      <c r="B77" s="21"/>
      <c r="C77" s="22"/>
      <c r="D77" s="79" t="s">
        <v>25</v>
      </c>
      <c r="E77" s="165" t="s">
        <v>4</v>
      </c>
      <c r="F77" s="109" t="s">
        <v>474</v>
      </c>
      <c r="G77" s="56" t="s">
        <v>179</v>
      </c>
      <c r="H77" s="98" t="s">
        <v>536</v>
      </c>
      <c r="I77" s="143">
        <v>26329</v>
      </c>
      <c r="J77" s="101"/>
    </row>
    <row r="78" spans="1:10" ht="39.950000000000003" customHeight="1" x14ac:dyDescent="0.4">
      <c r="A78" s="43"/>
      <c r="B78" s="21"/>
      <c r="C78" s="22"/>
      <c r="D78" s="79" t="s">
        <v>25</v>
      </c>
      <c r="E78" s="117" t="s">
        <v>5</v>
      </c>
      <c r="F78" s="66" t="s">
        <v>414</v>
      </c>
      <c r="G78" s="56" t="s">
        <v>129</v>
      </c>
      <c r="H78" s="213" t="s">
        <v>564</v>
      </c>
      <c r="I78" s="143">
        <v>455655</v>
      </c>
      <c r="J78" s="99"/>
    </row>
    <row r="79" spans="1:10" ht="48" x14ac:dyDescent="0.4">
      <c r="A79" s="43"/>
      <c r="B79" s="21"/>
      <c r="C79" s="22"/>
      <c r="D79" s="79" t="s">
        <v>25</v>
      </c>
      <c r="E79" s="160" t="s">
        <v>4</v>
      </c>
      <c r="F79" s="113" t="s">
        <v>413</v>
      </c>
      <c r="G79" s="56" t="s">
        <v>261</v>
      </c>
      <c r="H79" s="98" t="s">
        <v>537</v>
      </c>
      <c r="I79" s="151">
        <v>207644</v>
      </c>
      <c r="J79" s="99"/>
    </row>
    <row r="80" spans="1:10" ht="39.950000000000003" customHeight="1" x14ac:dyDescent="0.4">
      <c r="A80" s="43"/>
      <c r="B80" s="21"/>
      <c r="C80" s="22"/>
      <c r="D80" s="79" t="s">
        <v>14</v>
      </c>
      <c r="E80" s="161" t="s">
        <v>5</v>
      </c>
      <c r="F80" s="114" t="s">
        <v>415</v>
      </c>
      <c r="G80" s="56" t="s">
        <v>228</v>
      </c>
      <c r="H80" s="81" t="s">
        <v>150</v>
      </c>
      <c r="I80" s="124">
        <v>1517943</v>
      </c>
      <c r="J80" s="82"/>
    </row>
    <row r="81" spans="1:10" ht="39.950000000000003" customHeight="1" x14ac:dyDescent="0.4">
      <c r="A81" s="43"/>
      <c r="B81" s="21"/>
      <c r="C81" s="22"/>
      <c r="D81" s="89" t="s">
        <v>25</v>
      </c>
      <c r="E81" s="161" t="s">
        <v>5</v>
      </c>
      <c r="F81" s="114" t="s">
        <v>416</v>
      </c>
      <c r="G81" s="53" t="s">
        <v>128</v>
      </c>
      <c r="H81" s="90" t="s">
        <v>167</v>
      </c>
      <c r="I81" s="130">
        <v>15582180</v>
      </c>
      <c r="J81" s="95"/>
    </row>
    <row r="82" spans="1:10" ht="39.950000000000003" customHeight="1" thickBot="1" x14ac:dyDescent="0.45">
      <c r="A82" s="43"/>
      <c r="B82" s="21"/>
      <c r="C82" s="220"/>
      <c r="D82" s="86" t="s">
        <v>25</v>
      </c>
      <c r="E82" s="164" t="s">
        <v>4</v>
      </c>
      <c r="F82" s="185" t="s">
        <v>412</v>
      </c>
      <c r="G82" s="186" t="s">
        <v>538</v>
      </c>
      <c r="H82" s="187" t="s">
        <v>539</v>
      </c>
      <c r="I82" s="146">
        <v>224622</v>
      </c>
      <c r="J82" s="188"/>
    </row>
    <row r="83" spans="1:10" s="74" customFormat="1" ht="26.1" customHeight="1" thickBot="1" x14ac:dyDescent="0.45">
      <c r="A83" s="42"/>
      <c r="B83" s="20"/>
      <c r="C83" s="11" t="s">
        <v>34</v>
      </c>
      <c r="D83" s="15"/>
      <c r="E83" s="15"/>
      <c r="F83" s="65"/>
      <c r="G83" s="17"/>
      <c r="H83" s="16"/>
      <c r="I83" s="30"/>
      <c r="J83" s="49"/>
    </row>
    <row r="84" spans="1:10" ht="39.950000000000003" customHeight="1" x14ac:dyDescent="0.4">
      <c r="A84" s="43"/>
      <c r="B84" s="21"/>
      <c r="C84" s="22"/>
      <c r="D84" s="75" t="s">
        <v>7</v>
      </c>
      <c r="E84" s="166" t="s">
        <v>4</v>
      </c>
      <c r="F84" s="67" t="s">
        <v>419</v>
      </c>
      <c r="G84" s="55" t="s">
        <v>47</v>
      </c>
      <c r="H84" s="96" t="s">
        <v>48</v>
      </c>
      <c r="I84" s="126">
        <v>180321</v>
      </c>
      <c r="J84" s="97"/>
    </row>
    <row r="85" spans="1:10" ht="50.25" customHeight="1" x14ac:dyDescent="0.4">
      <c r="A85" s="43"/>
      <c r="B85" s="21"/>
      <c r="C85" s="22"/>
      <c r="D85" s="79" t="s">
        <v>20</v>
      </c>
      <c r="E85" s="165" t="s">
        <v>5</v>
      </c>
      <c r="F85" s="66" t="s">
        <v>420</v>
      </c>
      <c r="G85" s="56" t="s">
        <v>96</v>
      </c>
      <c r="H85" s="81" t="s">
        <v>183</v>
      </c>
      <c r="I85" s="124">
        <v>548000</v>
      </c>
      <c r="J85" s="82"/>
    </row>
    <row r="86" spans="1:10" ht="39.950000000000003" customHeight="1" x14ac:dyDescent="0.4">
      <c r="A86" s="43"/>
      <c r="B86" s="21"/>
      <c r="C86" s="22"/>
      <c r="D86" s="79" t="s">
        <v>20</v>
      </c>
      <c r="E86" s="165" t="s">
        <v>5</v>
      </c>
      <c r="F86" s="66" t="s">
        <v>95</v>
      </c>
      <c r="G86" s="56" t="s">
        <v>231</v>
      </c>
      <c r="H86" s="81" t="s">
        <v>182</v>
      </c>
      <c r="I86" s="124">
        <v>1967000</v>
      </c>
      <c r="J86" s="82"/>
    </row>
    <row r="87" spans="1:10" ht="39.950000000000003" customHeight="1" x14ac:dyDescent="0.4">
      <c r="A87" s="43"/>
      <c r="B87" s="21"/>
      <c r="C87" s="22"/>
      <c r="D87" s="79" t="s">
        <v>20</v>
      </c>
      <c r="E87" s="165" t="s">
        <v>5</v>
      </c>
      <c r="F87" s="113" t="s">
        <v>496</v>
      </c>
      <c r="G87" s="56" t="s">
        <v>91</v>
      </c>
      <c r="H87" s="81" t="s">
        <v>180</v>
      </c>
      <c r="I87" s="124">
        <v>2978263</v>
      </c>
      <c r="J87" s="82"/>
    </row>
    <row r="88" spans="1:10" ht="39.950000000000003" customHeight="1" x14ac:dyDescent="0.4">
      <c r="A88" s="43"/>
      <c r="B88" s="21"/>
      <c r="C88" s="22"/>
      <c r="D88" s="79" t="s">
        <v>20</v>
      </c>
      <c r="E88" s="165" t="s">
        <v>5</v>
      </c>
      <c r="F88" s="66" t="s">
        <v>453</v>
      </c>
      <c r="G88" s="56" t="s">
        <v>92</v>
      </c>
      <c r="H88" s="81" t="s">
        <v>181</v>
      </c>
      <c r="I88" s="124">
        <v>851310</v>
      </c>
      <c r="J88" s="82"/>
    </row>
    <row r="89" spans="1:10" ht="39.950000000000003" customHeight="1" x14ac:dyDescent="0.4">
      <c r="A89" s="43"/>
      <c r="B89" s="21"/>
      <c r="C89" s="22"/>
      <c r="D89" s="79" t="s">
        <v>19</v>
      </c>
      <c r="E89" s="285" t="s">
        <v>82</v>
      </c>
      <c r="F89" s="291" t="s">
        <v>287</v>
      </c>
      <c r="G89" s="56" t="s">
        <v>230</v>
      </c>
      <c r="H89" s="81" t="s">
        <v>221</v>
      </c>
      <c r="I89" s="124">
        <v>9600</v>
      </c>
      <c r="J89" s="82"/>
    </row>
    <row r="90" spans="1:10" ht="39.950000000000003" customHeight="1" x14ac:dyDescent="0.4">
      <c r="A90" s="43"/>
      <c r="B90" s="21"/>
      <c r="C90" s="22"/>
      <c r="D90" s="79" t="s">
        <v>20</v>
      </c>
      <c r="E90" s="287"/>
      <c r="F90" s="292"/>
      <c r="G90" s="56" t="s">
        <v>97</v>
      </c>
      <c r="H90" s="81" t="s">
        <v>221</v>
      </c>
      <c r="I90" s="124">
        <v>2400</v>
      </c>
      <c r="J90" s="82"/>
    </row>
    <row r="91" spans="1:10" ht="39.950000000000003" customHeight="1" x14ac:dyDescent="0.4">
      <c r="A91" s="43"/>
      <c r="B91" s="21"/>
      <c r="C91" s="22"/>
      <c r="D91" s="79" t="s">
        <v>20</v>
      </c>
      <c r="E91" s="117" t="s">
        <v>5</v>
      </c>
      <c r="F91" s="66" t="s">
        <v>93</v>
      </c>
      <c r="G91" s="56" t="s">
        <v>94</v>
      </c>
      <c r="H91" s="81" t="s">
        <v>166</v>
      </c>
      <c r="I91" s="124">
        <v>105000</v>
      </c>
      <c r="J91" s="82"/>
    </row>
    <row r="92" spans="1:10" ht="39.950000000000003" customHeight="1" x14ac:dyDescent="0.4">
      <c r="A92" s="43"/>
      <c r="B92" s="21"/>
      <c r="C92" s="22"/>
      <c r="D92" s="79" t="s">
        <v>19</v>
      </c>
      <c r="E92" s="117" t="s">
        <v>5</v>
      </c>
      <c r="F92" s="66" t="s">
        <v>421</v>
      </c>
      <c r="G92" s="56" t="s">
        <v>80</v>
      </c>
      <c r="H92" s="81" t="s">
        <v>81</v>
      </c>
      <c r="I92" s="143">
        <v>880882</v>
      </c>
      <c r="J92" s="82"/>
    </row>
    <row r="93" spans="1:10" ht="39.950000000000003" customHeight="1" thickBot="1" x14ac:dyDescent="0.45">
      <c r="A93" s="44"/>
      <c r="B93" s="24"/>
      <c r="C93" s="220"/>
      <c r="D93" s="86" t="s">
        <v>19</v>
      </c>
      <c r="E93" s="180" t="s">
        <v>5</v>
      </c>
      <c r="F93" s="198" t="s">
        <v>83</v>
      </c>
      <c r="G93" s="199" t="s">
        <v>84</v>
      </c>
      <c r="H93" s="190" t="s">
        <v>85</v>
      </c>
      <c r="I93" s="131">
        <v>1464470</v>
      </c>
      <c r="J93" s="191"/>
    </row>
    <row r="94" spans="1:10" s="74" customFormat="1" ht="26.1" customHeight="1" thickBot="1" x14ac:dyDescent="0.45">
      <c r="A94" s="35" t="s">
        <v>35</v>
      </c>
      <c r="B94" s="36"/>
      <c r="C94" s="36"/>
      <c r="D94" s="37"/>
      <c r="E94" s="37"/>
      <c r="F94" s="59"/>
      <c r="G94" s="39"/>
      <c r="H94" s="38"/>
      <c r="I94" s="40"/>
      <c r="J94" s="46"/>
    </row>
    <row r="95" spans="1:10" s="74" customFormat="1" ht="26.1" customHeight="1" thickBot="1" x14ac:dyDescent="0.45">
      <c r="A95" s="41"/>
      <c r="B95" s="6" t="s">
        <v>36</v>
      </c>
      <c r="C95" s="7"/>
      <c r="D95" s="8"/>
      <c r="E95" s="8"/>
      <c r="F95" s="60"/>
      <c r="G95" s="31"/>
      <c r="H95" s="9"/>
      <c r="I95" s="29"/>
      <c r="J95" s="47"/>
    </row>
    <row r="96" spans="1:10" s="74" customFormat="1" ht="26.1" customHeight="1" thickBot="1" x14ac:dyDescent="0.45">
      <c r="A96" s="41"/>
      <c r="B96" s="10"/>
      <c r="C96" s="11" t="s">
        <v>37</v>
      </c>
      <c r="D96" s="12"/>
      <c r="E96" s="12"/>
      <c r="F96" s="61"/>
      <c r="G96" s="32"/>
      <c r="H96" s="13"/>
      <c r="I96" s="27"/>
      <c r="J96" s="48"/>
    </row>
    <row r="97" spans="1:10" ht="39.950000000000003" customHeight="1" x14ac:dyDescent="0.4">
      <c r="A97" s="43"/>
      <c r="B97" s="21"/>
      <c r="C97" s="22"/>
      <c r="D97" s="75" t="s">
        <v>18</v>
      </c>
      <c r="E97" s="163" t="s">
        <v>5</v>
      </c>
      <c r="F97" s="64" t="s">
        <v>154</v>
      </c>
      <c r="G97" s="53" t="s">
        <v>232</v>
      </c>
      <c r="H97" s="90" t="s">
        <v>113</v>
      </c>
      <c r="I97" s="132" t="s">
        <v>114</v>
      </c>
      <c r="J97" s="92"/>
    </row>
    <row r="98" spans="1:10" ht="39.950000000000003" customHeight="1" x14ac:dyDescent="0.4">
      <c r="A98" s="43"/>
      <c r="B98" s="21"/>
      <c r="C98" s="22"/>
      <c r="D98" s="89" t="s">
        <v>19</v>
      </c>
      <c r="E98" s="160" t="s">
        <v>5</v>
      </c>
      <c r="F98" s="64" t="s">
        <v>422</v>
      </c>
      <c r="G98" s="53" t="s">
        <v>303</v>
      </c>
      <c r="H98" s="90" t="s">
        <v>550</v>
      </c>
      <c r="I98" s="133">
        <v>1573338</v>
      </c>
      <c r="J98" s="92"/>
    </row>
    <row r="99" spans="1:10" ht="39.950000000000003" customHeight="1" x14ac:dyDescent="0.4">
      <c r="A99" s="43"/>
      <c r="B99" s="21"/>
      <c r="C99" s="22"/>
      <c r="D99" s="89" t="s">
        <v>18</v>
      </c>
      <c r="E99" s="285" t="s">
        <v>4</v>
      </c>
      <c r="F99" s="288" t="s">
        <v>506</v>
      </c>
      <c r="G99" s="53" t="s">
        <v>327</v>
      </c>
      <c r="H99" s="152" t="s">
        <v>498</v>
      </c>
      <c r="I99" s="133">
        <v>802800</v>
      </c>
      <c r="J99" s="92"/>
    </row>
    <row r="100" spans="1:10" ht="39.950000000000003" customHeight="1" x14ac:dyDescent="0.4">
      <c r="A100" s="43"/>
      <c r="B100" s="21"/>
      <c r="C100" s="22"/>
      <c r="D100" s="89" t="s">
        <v>20</v>
      </c>
      <c r="E100" s="283"/>
      <c r="F100" s="289"/>
      <c r="G100" s="53" t="s">
        <v>294</v>
      </c>
      <c r="H100" s="152" t="s">
        <v>458</v>
      </c>
      <c r="I100" s="133">
        <v>348600</v>
      </c>
      <c r="J100" s="92"/>
    </row>
    <row r="101" spans="1:10" ht="39.950000000000003" customHeight="1" x14ac:dyDescent="0.4">
      <c r="A101" s="43"/>
      <c r="B101" s="21"/>
      <c r="C101" s="22"/>
      <c r="D101" s="89" t="s">
        <v>19</v>
      </c>
      <c r="E101" s="283"/>
      <c r="F101" s="289"/>
      <c r="G101" s="53" t="s">
        <v>304</v>
      </c>
      <c r="H101" s="90" t="s">
        <v>518</v>
      </c>
      <c r="I101" s="128">
        <v>917000</v>
      </c>
      <c r="J101" s="92"/>
    </row>
    <row r="102" spans="1:10" ht="39.950000000000003" customHeight="1" x14ac:dyDescent="0.4">
      <c r="A102" s="43"/>
      <c r="B102" s="21"/>
      <c r="C102" s="22"/>
      <c r="D102" s="89" t="s">
        <v>18</v>
      </c>
      <c r="E102" s="283"/>
      <c r="F102" s="289"/>
      <c r="G102" s="53" t="s">
        <v>392</v>
      </c>
      <c r="H102" s="90" t="s">
        <v>328</v>
      </c>
      <c r="I102" s="128">
        <v>87808</v>
      </c>
      <c r="J102" s="92"/>
    </row>
    <row r="103" spans="1:10" ht="39.950000000000003" customHeight="1" x14ac:dyDescent="0.4">
      <c r="A103" s="43"/>
      <c r="B103" s="21"/>
      <c r="C103" s="22"/>
      <c r="D103" s="89" t="s">
        <v>98</v>
      </c>
      <c r="E103" s="287"/>
      <c r="F103" s="290"/>
      <c r="G103" s="53" t="s">
        <v>99</v>
      </c>
      <c r="H103" s="90" t="s">
        <v>165</v>
      </c>
      <c r="I103" s="128">
        <v>450000</v>
      </c>
      <c r="J103" s="92"/>
    </row>
    <row r="104" spans="1:10" ht="39.950000000000003" customHeight="1" x14ac:dyDescent="0.4">
      <c r="A104" s="43"/>
      <c r="B104" s="21"/>
      <c r="C104" s="22"/>
      <c r="D104" s="79" t="s">
        <v>18</v>
      </c>
      <c r="E104" s="160" t="s">
        <v>5</v>
      </c>
      <c r="F104" s="64" t="s">
        <v>497</v>
      </c>
      <c r="G104" s="53" t="s">
        <v>112</v>
      </c>
      <c r="H104" s="90" t="s">
        <v>326</v>
      </c>
      <c r="I104" s="128">
        <v>421695</v>
      </c>
      <c r="J104" s="92"/>
    </row>
    <row r="105" spans="1:10" ht="39.950000000000003" customHeight="1" thickBot="1" x14ac:dyDescent="0.45">
      <c r="A105" s="43"/>
      <c r="B105" s="21"/>
      <c r="C105" s="22"/>
      <c r="D105" s="108" t="s">
        <v>16</v>
      </c>
      <c r="E105" s="162" t="s">
        <v>5</v>
      </c>
      <c r="F105" s="64" t="s">
        <v>448</v>
      </c>
      <c r="G105" s="230" t="s">
        <v>293</v>
      </c>
      <c r="H105" s="231" t="s">
        <v>325</v>
      </c>
      <c r="I105" s="234">
        <v>297600</v>
      </c>
      <c r="J105" s="233" t="s">
        <v>8</v>
      </c>
    </row>
    <row r="106" spans="1:10" s="74" customFormat="1" ht="26.1" customHeight="1" thickBot="1" x14ac:dyDescent="0.45">
      <c r="A106" s="41"/>
      <c r="B106" s="10"/>
      <c r="C106" s="11" t="s">
        <v>302</v>
      </c>
      <c r="D106" s="12"/>
      <c r="E106" s="12"/>
      <c r="F106" s="61"/>
      <c r="G106" s="32"/>
      <c r="H106" s="13"/>
      <c r="I106" s="27"/>
      <c r="J106" s="48"/>
    </row>
    <row r="107" spans="1:10" ht="39.950000000000003" customHeight="1" x14ac:dyDescent="0.4">
      <c r="A107" s="43"/>
      <c r="B107" s="21"/>
      <c r="C107" s="22"/>
      <c r="D107" s="75" t="s">
        <v>18</v>
      </c>
      <c r="E107" s="163" t="s">
        <v>5</v>
      </c>
      <c r="F107" s="109" t="s">
        <v>589</v>
      </c>
      <c r="G107" s="1" t="s">
        <v>117</v>
      </c>
      <c r="H107" s="90" t="s">
        <v>484</v>
      </c>
      <c r="I107" s="127">
        <v>319999</v>
      </c>
      <c r="J107" s="92"/>
    </row>
    <row r="108" spans="1:10" ht="39.950000000000003" customHeight="1" thickBot="1" x14ac:dyDescent="0.45">
      <c r="A108" s="43"/>
      <c r="B108" s="21"/>
      <c r="C108" s="220"/>
      <c r="D108" s="86" t="s">
        <v>18</v>
      </c>
      <c r="E108" s="118" t="s">
        <v>5</v>
      </c>
      <c r="F108" s="200" t="s">
        <v>478</v>
      </c>
      <c r="G108" s="182" t="s">
        <v>118</v>
      </c>
      <c r="H108" s="190" t="s">
        <v>485</v>
      </c>
      <c r="I108" s="201">
        <v>12500</v>
      </c>
      <c r="J108" s="184"/>
    </row>
    <row r="109" spans="1:10" s="74" customFormat="1" ht="26.1" customHeight="1" thickBot="1" x14ac:dyDescent="0.45">
      <c r="A109" s="41"/>
      <c r="B109" s="10"/>
      <c r="C109" s="11" t="s">
        <v>38</v>
      </c>
      <c r="D109" s="12"/>
      <c r="E109" s="12"/>
      <c r="F109" s="61"/>
      <c r="G109" s="32"/>
      <c r="H109" s="13"/>
      <c r="I109" s="27"/>
      <c r="J109" s="48"/>
    </row>
    <row r="110" spans="1:10" ht="39.950000000000003" customHeight="1" x14ac:dyDescent="0.4">
      <c r="A110" s="43"/>
      <c r="B110" s="21"/>
      <c r="C110" s="22"/>
      <c r="D110" s="75" t="s">
        <v>14</v>
      </c>
      <c r="E110" s="301" t="s">
        <v>4</v>
      </c>
      <c r="F110" s="299" t="s">
        <v>507</v>
      </c>
      <c r="G110" s="153" t="s">
        <v>151</v>
      </c>
      <c r="H110" s="144" t="s">
        <v>579</v>
      </c>
      <c r="I110" s="154">
        <v>58388</v>
      </c>
      <c r="J110" s="92"/>
    </row>
    <row r="111" spans="1:10" ht="39.950000000000003" customHeight="1" x14ac:dyDescent="0.4">
      <c r="A111" s="43"/>
      <c r="B111" s="21"/>
      <c r="C111" s="22"/>
      <c r="D111" s="89" t="s">
        <v>14</v>
      </c>
      <c r="E111" s="302"/>
      <c r="F111" s="300"/>
      <c r="G111" s="153" t="s">
        <v>271</v>
      </c>
      <c r="H111" s="152" t="s">
        <v>462</v>
      </c>
      <c r="I111" s="147">
        <v>15000</v>
      </c>
      <c r="J111" s="92"/>
    </row>
    <row r="112" spans="1:10" ht="39.950000000000003" customHeight="1" x14ac:dyDescent="0.4">
      <c r="A112" s="43"/>
      <c r="B112" s="21"/>
      <c r="C112" s="22"/>
      <c r="D112" s="89" t="s">
        <v>14</v>
      </c>
      <c r="E112" s="302"/>
      <c r="F112" s="300"/>
      <c r="G112" s="153" t="s">
        <v>152</v>
      </c>
      <c r="H112" s="152" t="s">
        <v>199</v>
      </c>
      <c r="I112" s="147">
        <v>40000</v>
      </c>
      <c r="J112" s="92"/>
    </row>
    <row r="113" spans="1:10" ht="39.950000000000003" customHeight="1" x14ac:dyDescent="0.4">
      <c r="A113" s="43"/>
      <c r="B113" s="21"/>
      <c r="C113" s="22"/>
      <c r="D113" s="89" t="s">
        <v>14</v>
      </c>
      <c r="E113" s="302"/>
      <c r="F113" s="300"/>
      <c r="G113" s="153" t="s">
        <v>463</v>
      </c>
      <c r="H113" s="152" t="s">
        <v>197</v>
      </c>
      <c r="I113" s="147">
        <v>16000</v>
      </c>
      <c r="J113" s="92"/>
    </row>
    <row r="114" spans="1:10" ht="39.950000000000003" customHeight="1" x14ac:dyDescent="0.4">
      <c r="A114" s="43"/>
      <c r="B114" s="21"/>
      <c r="C114" s="22"/>
      <c r="D114" s="89" t="s">
        <v>14</v>
      </c>
      <c r="E114" s="302"/>
      <c r="F114" s="300"/>
      <c r="G114" s="155" t="s">
        <v>270</v>
      </c>
      <c r="H114" s="152" t="s">
        <v>464</v>
      </c>
      <c r="I114" s="147">
        <v>4880</v>
      </c>
      <c r="J114" s="92"/>
    </row>
    <row r="115" spans="1:10" ht="39.950000000000003" customHeight="1" x14ac:dyDescent="0.4">
      <c r="A115" s="43"/>
      <c r="B115" s="21"/>
      <c r="C115" s="22"/>
      <c r="D115" s="79" t="s">
        <v>14</v>
      </c>
      <c r="E115" s="293" t="s">
        <v>4</v>
      </c>
      <c r="F115" s="288" t="s">
        <v>544</v>
      </c>
      <c r="G115" s="111" t="s">
        <v>274</v>
      </c>
      <c r="H115" s="152" t="s">
        <v>580</v>
      </c>
      <c r="I115" s="147">
        <v>300000</v>
      </c>
      <c r="J115" s="92"/>
    </row>
    <row r="116" spans="1:10" ht="39.950000000000003" customHeight="1" x14ac:dyDescent="0.4">
      <c r="A116" s="43"/>
      <c r="B116" s="21"/>
      <c r="C116" s="22"/>
      <c r="D116" s="89" t="s">
        <v>14</v>
      </c>
      <c r="E116" s="294"/>
      <c r="F116" s="300"/>
      <c r="G116" s="53" t="s">
        <v>273</v>
      </c>
      <c r="H116" s="152" t="s">
        <v>581</v>
      </c>
      <c r="I116" s="128">
        <v>12000</v>
      </c>
      <c r="J116" s="92"/>
    </row>
    <row r="117" spans="1:10" ht="39.950000000000003" customHeight="1" x14ac:dyDescent="0.4">
      <c r="A117" s="43"/>
      <c r="B117" s="21"/>
      <c r="C117" s="22"/>
      <c r="D117" s="89" t="s">
        <v>14</v>
      </c>
      <c r="E117" s="294"/>
      <c r="F117" s="300"/>
      <c r="G117" s="53" t="s">
        <v>337</v>
      </c>
      <c r="H117" s="54" t="s">
        <v>559</v>
      </c>
      <c r="I117" s="135">
        <v>5000</v>
      </c>
      <c r="J117" s="92"/>
    </row>
    <row r="118" spans="1:10" ht="39.950000000000003" customHeight="1" x14ac:dyDescent="0.4">
      <c r="A118" s="43"/>
      <c r="B118" s="21"/>
      <c r="C118" s="22"/>
      <c r="D118" s="89" t="s">
        <v>14</v>
      </c>
      <c r="E118" s="295"/>
      <c r="F118" s="372"/>
      <c r="G118" s="230" t="s">
        <v>152</v>
      </c>
      <c r="H118" s="231" t="s">
        <v>199</v>
      </c>
      <c r="I118" s="232">
        <v>40000</v>
      </c>
      <c r="J118" s="233" t="s">
        <v>8</v>
      </c>
    </row>
    <row r="119" spans="1:10" ht="39.950000000000003" customHeight="1" x14ac:dyDescent="0.4">
      <c r="A119" s="43"/>
      <c r="B119" s="21"/>
      <c r="C119" s="22"/>
      <c r="D119" s="79" t="s">
        <v>14</v>
      </c>
      <c r="E119" s="285" t="s">
        <v>4</v>
      </c>
      <c r="F119" s="279" t="s">
        <v>508</v>
      </c>
      <c r="G119" s="111" t="s">
        <v>177</v>
      </c>
      <c r="H119" s="213" t="s">
        <v>582</v>
      </c>
      <c r="I119" s="202">
        <v>5000</v>
      </c>
      <c r="J119" s="203"/>
    </row>
    <row r="120" spans="1:10" ht="39.950000000000003" customHeight="1" x14ac:dyDescent="0.4">
      <c r="A120" s="43"/>
      <c r="B120" s="21"/>
      <c r="C120" s="22"/>
      <c r="D120" s="89" t="s">
        <v>14</v>
      </c>
      <c r="E120" s="283"/>
      <c r="F120" s="280"/>
      <c r="G120" s="153" t="s">
        <v>178</v>
      </c>
      <c r="H120" s="211" t="s">
        <v>583</v>
      </c>
      <c r="I120" s="147">
        <v>35000</v>
      </c>
      <c r="J120" s="92"/>
    </row>
    <row r="121" spans="1:10" ht="39.950000000000003" customHeight="1" x14ac:dyDescent="0.4">
      <c r="A121" s="43"/>
      <c r="B121" s="21"/>
      <c r="C121" s="22"/>
      <c r="D121" s="89" t="s">
        <v>14</v>
      </c>
      <c r="E121" s="283"/>
      <c r="F121" s="280"/>
      <c r="G121" s="153" t="s">
        <v>178</v>
      </c>
      <c r="H121" s="152" t="s">
        <v>587</v>
      </c>
      <c r="I121" s="212">
        <v>5000</v>
      </c>
      <c r="J121" s="92"/>
    </row>
    <row r="122" spans="1:10" ht="39.950000000000003" customHeight="1" x14ac:dyDescent="0.4">
      <c r="A122" s="43"/>
      <c r="B122" s="21"/>
      <c r="C122" s="22"/>
      <c r="D122" s="89" t="s">
        <v>295</v>
      </c>
      <c r="E122" s="283"/>
      <c r="F122" s="280"/>
      <c r="G122" s="153" t="s">
        <v>50</v>
      </c>
      <c r="H122" s="152" t="s">
        <v>204</v>
      </c>
      <c r="I122" s="147">
        <v>2800</v>
      </c>
      <c r="J122" s="92"/>
    </row>
    <row r="123" spans="1:10" ht="39.950000000000003" customHeight="1" thickBot="1" x14ac:dyDescent="0.45">
      <c r="A123" s="43"/>
      <c r="B123" s="21"/>
      <c r="C123" s="22"/>
      <c r="D123" s="108" t="s">
        <v>21</v>
      </c>
      <c r="E123" s="286"/>
      <c r="F123" s="281"/>
      <c r="G123" s="204" t="s">
        <v>296</v>
      </c>
      <c r="H123" s="205" t="s">
        <v>52</v>
      </c>
      <c r="I123" s="134">
        <v>1600000</v>
      </c>
      <c r="J123" s="206"/>
    </row>
    <row r="124" spans="1:10" ht="39.950000000000003" customHeight="1" x14ac:dyDescent="0.4">
      <c r="A124" s="43"/>
      <c r="B124" s="21"/>
      <c r="C124" s="22"/>
      <c r="D124" s="89" t="s">
        <v>18</v>
      </c>
      <c r="E124" s="283" t="s">
        <v>4</v>
      </c>
      <c r="F124" s="331" t="s">
        <v>425</v>
      </c>
      <c r="G124" s="53" t="s">
        <v>233</v>
      </c>
      <c r="H124" s="90" t="s">
        <v>115</v>
      </c>
      <c r="I124" s="128">
        <v>28805</v>
      </c>
      <c r="J124" s="92"/>
    </row>
    <row r="125" spans="1:10" ht="39.950000000000003" customHeight="1" x14ac:dyDescent="0.4">
      <c r="A125" s="43"/>
      <c r="B125" s="21"/>
      <c r="C125" s="22"/>
      <c r="D125" s="89" t="s">
        <v>18</v>
      </c>
      <c r="E125" s="287"/>
      <c r="F125" s="324"/>
      <c r="G125" s="53" t="s">
        <v>116</v>
      </c>
      <c r="H125" s="152" t="s">
        <v>588</v>
      </c>
      <c r="I125" s="128">
        <f>10421+32866</f>
        <v>43287</v>
      </c>
      <c r="J125" s="92"/>
    </row>
    <row r="126" spans="1:10" ht="39.950000000000003" customHeight="1" x14ac:dyDescent="0.4">
      <c r="A126" s="43"/>
      <c r="B126" s="21"/>
      <c r="C126" s="22"/>
      <c r="D126" s="79" t="s">
        <v>14</v>
      </c>
      <c r="E126" s="285" t="s">
        <v>5</v>
      </c>
      <c r="F126" s="277" t="s">
        <v>424</v>
      </c>
      <c r="G126" s="53" t="s">
        <v>149</v>
      </c>
      <c r="H126" s="90" t="s">
        <v>185</v>
      </c>
      <c r="I126" s="128">
        <v>150000</v>
      </c>
      <c r="J126" s="92"/>
    </row>
    <row r="127" spans="1:10" ht="39.950000000000003" customHeight="1" x14ac:dyDescent="0.4">
      <c r="A127" s="43"/>
      <c r="B127" s="21"/>
      <c r="C127" s="22"/>
      <c r="D127" s="89" t="s">
        <v>14</v>
      </c>
      <c r="E127" s="287"/>
      <c r="F127" s="324"/>
      <c r="G127" s="53" t="s">
        <v>278</v>
      </c>
      <c r="H127" s="152" t="s">
        <v>575</v>
      </c>
      <c r="I127" s="147">
        <v>434000</v>
      </c>
      <c r="J127" s="101"/>
    </row>
    <row r="128" spans="1:10" ht="39.950000000000003" customHeight="1" x14ac:dyDescent="0.4">
      <c r="A128" s="43"/>
      <c r="B128" s="21"/>
      <c r="C128" s="22"/>
      <c r="D128" s="79" t="s">
        <v>14</v>
      </c>
      <c r="E128" s="160" t="s">
        <v>4</v>
      </c>
      <c r="F128" s="93" t="s">
        <v>193</v>
      </c>
      <c r="G128" s="94" t="s">
        <v>186</v>
      </c>
      <c r="H128" s="90" t="s">
        <v>275</v>
      </c>
      <c r="I128" s="128">
        <v>48631</v>
      </c>
      <c r="J128" s="92"/>
    </row>
    <row r="129" spans="1:10" ht="39.950000000000003" customHeight="1" thickBot="1" x14ac:dyDescent="0.45">
      <c r="A129" s="43"/>
      <c r="B129" s="24"/>
      <c r="C129" s="220"/>
      <c r="D129" s="108" t="s">
        <v>14</v>
      </c>
      <c r="E129" s="162" t="s">
        <v>4</v>
      </c>
      <c r="F129" s="93" t="s">
        <v>423</v>
      </c>
      <c r="G129" s="94" t="s">
        <v>272</v>
      </c>
      <c r="H129" s="90" t="s">
        <v>184</v>
      </c>
      <c r="I129" s="134">
        <v>10500</v>
      </c>
      <c r="J129" s="92"/>
    </row>
    <row r="130" spans="1:10" s="74" customFormat="1" ht="26.1" customHeight="1" thickBot="1" x14ac:dyDescent="0.45">
      <c r="A130" s="41"/>
      <c r="B130" s="6" t="s">
        <v>39</v>
      </c>
      <c r="C130" s="7"/>
      <c r="D130" s="8"/>
      <c r="E130" s="8"/>
      <c r="F130" s="60"/>
      <c r="G130" s="31"/>
      <c r="H130" s="9"/>
      <c r="I130" s="26"/>
      <c r="J130" s="47"/>
    </row>
    <row r="131" spans="1:10" s="74" customFormat="1" ht="26.1" customHeight="1" thickBot="1" x14ac:dyDescent="0.45">
      <c r="A131" s="41"/>
      <c r="B131" s="10"/>
      <c r="C131" s="11" t="s">
        <v>454</v>
      </c>
      <c r="D131" s="12"/>
      <c r="E131" s="12"/>
      <c r="F131" s="61"/>
      <c r="G131" s="32"/>
      <c r="H131" s="13"/>
      <c r="I131" s="27"/>
      <c r="J131" s="48"/>
    </row>
    <row r="132" spans="1:10" ht="39.950000000000003" customHeight="1" x14ac:dyDescent="0.4">
      <c r="A132" s="43"/>
      <c r="B132" s="21"/>
      <c r="C132" s="22"/>
      <c r="D132" s="75" t="s">
        <v>14</v>
      </c>
      <c r="E132" s="282" t="s">
        <v>4</v>
      </c>
      <c r="F132" s="325" t="s">
        <v>521</v>
      </c>
      <c r="G132" s="153" t="s">
        <v>465</v>
      </c>
      <c r="H132" s="211" t="s">
        <v>584</v>
      </c>
      <c r="I132" s="154">
        <v>10610</v>
      </c>
      <c r="J132" s="92"/>
    </row>
    <row r="133" spans="1:10" ht="39.950000000000003" customHeight="1" x14ac:dyDescent="0.4">
      <c r="A133" s="43"/>
      <c r="B133" s="21"/>
      <c r="C133" s="22"/>
      <c r="D133" s="89" t="s">
        <v>14</v>
      </c>
      <c r="E133" s="283"/>
      <c r="F133" s="317"/>
      <c r="G133" s="153" t="s">
        <v>393</v>
      </c>
      <c r="H133" s="152" t="s">
        <v>168</v>
      </c>
      <c r="I133" s="147">
        <v>5863</v>
      </c>
      <c r="J133" s="92"/>
    </row>
    <row r="134" spans="1:10" ht="39.950000000000003" customHeight="1" x14ac:dyDescent="0.4">
      <c r="A134" s="43"/>
      <c r="B134" s="21"/>
      <c r="C134" s="22"/>
      <c r="D134" s="89" t="s">
        <v>14</v>
      </c>
      <c r="E134" s="283"/>
      <c r="F134" s="317"/>
      <c r="G134" s="230" t="s">
        <v>463</v>
      </c>
      <c r="H134" s="231" t="s">
        <v>197</v>
      </c>
      <c r="I134" s="232">
        <v>16000</v>
      </c>
      <c r="J134" s="233" t="s">
        <v>8</v>
      </c>
    </row>
    <row r="135" spans="1:10" ht="39.950000000000003" customHeight="1" x14ac:dyDescent="0.4">
      <c r="A135" s="43"/>
      <c r="B135" s="21"/>
      <c r="C135" s="22"/>
      <c r="D135" s="89" t="s">
        <v>17</v>
      </c>
      <c r="E135" s="283"/>
      <c r="F135" s="317"/>
      <c r="G135" s="153" t="s">
        <v>191</v>
      </c>
      <c r="H135" s="152" t="s">
        <v>198</v>
      </c>
      <c r="I135" s="147">
        <v>99489</v>
      </c>
      <c r="J135" s="92"/>
    </row>
    <row r="136" spans="1:10" ht="42.75" x14ac:dyDescent="0.4">
      <c r="A136" s="43"/>
      <c r="B136" s="21"/>
      <c r="C136" s="22"/>
      <c r="D136" s="89" t="s">
        <v>17</v>
      </c>
      <c r="E136" s="283"/>
      <c r="F136" s="317"/>
      <c r="G136" s="153" t="s">
        <v>288</v>
      </c>
      <c r="H136" s="152" t="s">
        <v>557</v>
      </c>
      <c r="I136" s="147">
        <v>9446</v>
      </c>
      <c r="J136" s="92"/>
    </row>
    <row r="137" spans="1:10" ht="39.950000000000003" customHeight="1" x14ac:dyDescent="0.4">
      <c r="A137" s="43"/>
      <c r="B137" s="21"/>
      <c r="C137" s="22"/>
      <c r="D137" s="79" t="s">
        <v>25</v>
      </c>
      <c r="E137" s="283"/>
      <c r="F137" s="317"/>
      <c r="G137" s="53" t="s">
        <v>570</v>
      </c>
      <c r="H137" s="90" t="s">
        <v>573</v>
      </c>
      <c r="I137" s="128">
        <v>13200</v>
      </c>
      <c r="J137" s="92"/>
    </row>
    <row r="138" spans="1:10" ht="39.950000000000003" customHeight="1" x14ac:dyDescent="0.4">
      <c r="A138" s="43"/>
      <c r="B138" s="21"/>
      <c r="C138" s="22"/>
      <c r="D138" s="89" t="s">
        <v>25</v>
      </c>
      <c r="E138" s="283"/>
      <c r="F138" s="317"/>
      <c r="G138" s="153" t="s">
        <v>571</v>
      </c>
      <c r="H138" s="211" t="s">
        <v>585</v>
      </c>
      <c r="I138" s="128">
        <v>2150</v>
      </c>
      <c r="J138" s="92"/>
    </row>
    <row r="139" spans="1:10" ht="39.950000000000003" customHeight="1" x14ac:dyDescent="0.4">
      <c r="A139" s="43"/>
      <c r="B139" s="21"/>
      <c r="C139" s="22"/>
      <c r="D139" s="79" t="s">
        <v>25</v>
      </c>
      <c r="E139" s="283"/>
      <c r="F139" s="317"/>
      <c r="G139" s="227" t="s">
        <v>565</v>
      </c>
      <c r="H139" s="144" t="s">
        <v>540</v>
      </c>
      <c r="I139" s="136">
        <v>1291</v>
      </c>
      <c r="J139" s="203"/>
    </row>
    <row r="140" spans="1:10" ht="39.950000000000003" customHeight="1" x14ac:dyDescent="0.4">
      <c r="A140" s="43"/>
      <c r="B140" s="21"/>
      <c r="C140" s="22"/>
      <c r="D140" s="89" t="s">
        <v>28</v>
      </c>
      <c r="E140" s="283"/>
      <c r="F140" s="317"/>
      <c r="G140" s="53" t="s">
        <v>235</v>
      </c>
      <c r="H140" s="90" t="s">
        <v>590</v>
      </c>
      <c r="I140" s="128">
        <v>5813</v>
      </c>
      <c r="J140" s="92"/>
    </row>
    <row r="141" spans="1:10" ht="39.950000000000003" customHeight="1" x14ac:dyDescent="0.4">
      <c r="A141" s="43"/>
      <c r="B141" s="21"/>
      <c r="C141" s="22"/>
      <c r="D141" s="89" t="s">
        <v>14</v>
      </c>
      <c r="E141" s="287"/>
      <c r="F141" s="318"/>
      <c r="G141" s="153" t="s">
        <v>338</v>
      </c>
      <c r="H141" s="152" t="s">
        <v>486</v>
      </c>
      <c r="I141" s="147">
        <v>188464</v>
      </c>
      <c r="J141" s="92"/>
    </row>
    <row r="142" spans="1:10" ht="39.950000000000003" customHeight="1" x14ac:dyDescent="0.4">
      <c r="A142" s="43"/>
      <c r="B142" s="21"/>
      <c r="C142" s="22"/>
      <c r="D142" s="235" t="s">
        <v>14</v>
      </c>
      <c r="E142" s="348" t="s">
        <v>4</v>
      </c>
      <c r="F142" s="336" t="s">
        <v>509</v>
      </c>
      <c r="G142" s="236" t="s">
        <v>151</v>
      </c>
      <c r="H142" s="237" t="s">
        <v>586</v>
      </c>
      <c r="I142" s="238">
        <v>58388</v>
      </c>
      <c r="J142" s="233" t="s">
        <v>8</v>
      </c>
    </row>
    <row r="143" spans="1:10" ht="39.950000000000003" customHeight="1" x14ac:dyDescent="0.4">
      <c r="A143" s="43"/>
      <c r="B143" s="21"/>
      <c r="C143" s="22"/>
      <c r="D143" s="239" t="s">
        <v>14</v>
      </c>
      <c r="E143" s="351"/>
      <c r="F143" s="337"/>
      <c r="G143" s="230" t="s">
        <v>271</v>
      </c>
      <c r="H143" s="231" t="s">
        <v>462</v>
      </c>
      <c r="I143" s="232">
        <v>15000</v>
      </c>
      <c r="J143" s="233" t="s">
        <v>8</v>
      </c>
    </row>
    <row r="144" spans="1:10" ht="39.950000000000003" customHeight="1" x14ac:dyDescent="0.4">
      <c r="A144" s="43"/>
      <c r="B144" s="21"/>
      <c r="C144" s="22"/>
      <c r="D144" s="239" t="s">
        <v>14</v>
      </c>
      <c r="E144" s="351"/>
      <c r="F144" s="337"/>
      <c r="G144" s="230" t="s">
        <v>152</v>
      </c>
      <c r="H144" s="231" t="s">
        <v>199</v>
      </c>
      <c r="I144" s="232">
        <v>40000</v>
      </c>
      <c r="J144" s="233" t="s">
        <v>8</v>
      </c>
    </row>
    <row r="145" spans="1:10" ht="39.950000000000003" customHeight="1" x14ac:dyDescent="0.4">
      <c r="A145" s="43"/>
      <c r="B145" s="21"/>
      <c r="C145" s="22"/>
      <c r="D145" s="239" t="s">
        <v>14</v>
      </c>
      <c r="E145" s="351"/>
      <c r="F145" s="337"/>
      <c r="G145" s="230" t="s">
        <v>463</v>
      </c>
      <c r="H145" s="231" t="s">
        <v>197</v>
      </c>
      <c r="I145" s="232">
        <v>16000</v>
      </c>
      <c r="J145" s="233" t="s">
        <v>8</v>
      </c>
    </row>
    <row r="146" spans="1:10" ht="39.950000000000003" customHeight="1" x14ac:dyDescent="0.4">
      <c r="A146" s="43"/>
      <c r="B146" s="21"/>
      <c r="C146" s="22"/>
      <c r="D146" s="239" t="s">
        <v>14</v>
      </c>
      <c r="E146" s="352"/>
      <c r="F146" s="338"/>
      <c r="G146" s="230" t="s">
        <v>270</v>
      </c>
      <c r="H146" s="231" t="s">
        <v>464</v>
      </c>
      <c r="I146" s="232">
        <v>4880</v>
      </c>
      <c r="J146" s="233" t="s">
        <v>8</v>
      </c>
    </row>
    <row r="147" spans="1:10" ht="39.950000000000003" customHeight="1" x14ac:dyDescent="0.4">
      <c r="A147" s="43"/>
      <c r="B147" s="21"/>
      <c r="C147" s="22"/>
      <c r="D147" s="235" t="s">
        <v>14</v>
      </c>
      <c r="E147" s="348" t="s">
        <v>4</v>
      </c>
      <c r="F147" s="336" t="s">
        <v>543</v>
      </c>
      <c r="G147" s="236" t="s">
        <v>274</v>
      </c>
      <c r="H147" s="231" t="s">
        <v>580</v>
      </c>
      <c r="I147" s="232">
        <v>300000</v>
      </c>
      <c r="J147" s="233" t="s">
        <v>8</v>
      </c>
    </row>
    <row r="148" spans="1:10" ht="39.950000000000003" customHeight="1" x14ac:dyDescent="0.4">
      <c r="A148" s="43"/>
      <c r="B148" s="21"/>
      <c r="C148" s="22"/>
      <c r="D148" s="239" t="s">
        <v>14</v>
      </c>
      <c r="E148" s="349"/>
      <c r="F148" s="337"/>
      <c r="G148" s="230" t="s">
        <v>273</v>
      </c>
      <c r="H148" s="231" t="s">
        <v>581</v>
      </c>
      <c r="I148" s="232">
        <v>12000</v>
      </c>
      <c r="J148" s="233" t="s">
        <v>8</v>
      </c>
    </row>
    <row r="149" spans="1:10" ht="39.950000000000003" customHeight="1" x14ac:dyDescent="0.4">
      <c r="A149" s="43"/>
      <c r="B149" s="21"/>
      <c r="C149" s="22"/>
      <c r="D149" s="239" t="s">
        <v>14</v>
      </c>
      <c r="E149" s="349"/>
      <c r="F149" s="337"/>
      <c r="G149" s="230" t="s">
        <v>337</v>
      </c>
      <c r="H149" s="231" t="s">
        <v>559</v>
      </c>
      <c r="I149" s="232">
        <v>5000</v>
      </c>
      <c r="J149" s="233" t="s">
        <v>8</v>
      </c>
    </row>
    <row r="150" spans="1:10" ht="39.950000000000003" customHeight="1" x14ac:dyDescent="0.4">
      <c r="A150" s="43"/>
      <c r="B150" s="21"/>
      <c r="C150" s="22"/>
      <c r="D150" s="239" t="s">
        <v>14</v>
      </c>
      <c r="E150" s="353"/>
      <c r="F150" s="338"/>
      <c r="G150" s="230" t="s">
        <v>152</v>
      </c>
      <c r="H150" s="231" t="s">
        <v>199</v>
      </c>
      <c r="I150" s="232">
        <v>40000</v>
      </c>
      <c r="J150" s="233" t="s">
        <v>8</v>
      </c>
    </row>
    <row r="151" spans="1:10" ht="39.950000000000003" customHeight="1" x14ac:dyDescent="0.4">
      <c r="A151" s="43"/>
      <c r="B151" s="21"/>
      <c r="C151" s="22"/>
      <c r="D151" s="235" t="s">
        <v>14</v>
      </c>
      <c r="E151" s="348" t="s">
        <v>4</v>
      </c>
      <c r="F151" s="336" t="s">
        <v>530</v>
      </c>
      <c r="G151" s="236" t="s">
        <v>177</v>
      </c>
      <c r="H151" s="237" t="s">
        <v>582</v>
      </c>
      <c r="I151" s="238">
        <v>5000</v>
      </c>
      <c r="J151" s="240" t="s">
        <v>8</v>
      </c>
    </row>
    <row r="152" spans="1:10" ht="39.950000000000003" customHeight="1" x14ac:dyDescent="0.4">
      <c r="A152" s="43"/>
      <c r="B152" s="21"/>
      <c r="C152" s="22"/>
      <c r="D152" s="239" t="s">
        <v>14</v>
      </c>
      <c r="E152" s="349"/>
      <c r="F152" s="370"/>
      <c r="G152" s="230" t="s">
        <v>178</v>
      </c>
      <c r="H152" s="241" t="s">
        <v>583</v>
      </c>
      <c r="I152" s="232">
        <v>35000</v>
      </c>
      <c r="J152" s="233" t="s">
        <v>8</v>
      </c>
    </row>
    <row r="153" spans="1:10" ht="39.950000000000003" customHeight="1" x14ac:dyDescent="0.4">
      <c r="A153" s="43"/>
      <c r="B153" s="21"/>
      <c r="C153" s="22"/>
      <c r="D153" s="239" t="s">
        <v>14</v>
      </c>
      <c r="E153" s="349"/>
      <c r="F153" s="370"/>
      <c r="G153" s="230" t="s">
        <v>178</v>
      </c>
      <c r="H153" s="231" t="s">
        <v>587</v>
      </c>
      <c r="I153" s="232">
        <v>5000</v>
      </c>
      <c r="J153" s="233" t="s">
        <v>8</v>
      </c>
    </row>
    <row r="154" spans="1:10" ht="39.950000000000003" customHeight="1" x14ac:dyDescent="0.4">
      <c r="A154" s="43"/>
      <c r="B154" s="21"/>
      <c r="C154" s="22"/>
      <c r="D154" s="235" t="s">
        <v>22</v>
      </c>
      <c r="E154" s="349"/>
      <c r="F154" s="370"/>
      <c r="G154" s="236" t="s">
        <v>50</v>
      </c>
      <c r="H154" s="242" t="s">
        <v>204</v>
      </c>
      <c r="I154" s="238">
        <v>2800</v>
      </c>
      <c r="J154" s="240" t="s">
        <v>8</v>
      </c>
    </row>
    <row r="155" spans="1:10" ht="39.950000000000003" customHeight="1" thickBot="1" x14ac:dyDescent="0.45">
      <c r="A155" s="43"/>
      <c r="B155" s="21"/>
      <c r="C155" s="23"/>
      <c r="D155" s="243" t="s">
        <v>21</v>
      </c>
      <c r="E155" s="350"/>
      <c r="F155" s="371"/>
      <c r="G155" s="244" t="s">
        <v>296</v>
      </c>
      <c r="H155" s="245" t="s">
        <v>52</v>
      </c>
      <c r="I155" s="234">
        <v>1600000</v>
      </c>
      <c r="J155" s="246" t="s">
        <v>8</v>
      </c>
    </row>
    <row r="156" spans="1:10" ht="39.950000000000003" customHeight="1" x14ac:dyDescent="0.4">
      <c r="A156" s="43"/>
      <c r="B156" s="21"/>
      <c r="C156" s="22"/>
      <c r="D156" s="239" t="s">
        <v>14</v>
      </c>
      <c r="E156" s="332" t="s">
        <v>5</v>
      </c>
      <c r="F156" s="334" t="s">
        <v>428</v>
      </c>
      <c r="G156" s="230" t="s">
        <v>149</v>
      </c>
      <c r="H156" s="231" t="s">
        <v>185</v>
      </c>
      <c r="I156" s="232">
        <v>150000</v>
      </c>
      <c r="J156" s="233" t="s">
        <v>8</v>
      </c>
    </row>
    <row r="157" spans="1:10" ht="39.950000000000003" customHeight="1" x14ac:dyDescent="0.4">
      <c r="A157" s="43"/>
      <c r="B157" s="21"/>
      <c r="C157" s="22"/>
      <c r="D157" s="239" t="s">
        <v>14</v>
      </c>
      <c r="E157" s="333"/>
      <c r="F157" s="335"/>
      <c r="G157" s="230" t="s">
        <v>278</v>
      </c>
      <c r="H157" s="231" t="s">
        <v>575</v>
      </c>
      <c r="I157" s="232">
        <v>434000</v>
      </c>
      <c r="J157" s="247" t="s">
        <v>8</v>
      </c>
    </row>
    <row r="158" spans="1:10" ht="39.950000000000003" customHeight="1" x14ac:dyDescent="0.4">
      <c r="A158" s="43"/>
      <c r="B158" s="21"/>
      <c r="C158" s="22"/>
      <c r="D158" s="235" t="s">
        <v>14</v>
      </c>
      <c r="E158" s="248" t="s">
        <v>4</v>
      </c>
      <c r="F158" s="249" t="s">
        <v>455</v>
      </c>
      <c r="G158" s="230" t="s">
        <v>186</v>
      </c>
      <c r="H158" s="231" t="s">
        <v>275</v>
      </c>
      <c r="I158" s="232">
        <v>48631</v>
      </c>
      <c r="J158" s="233" t="s">
        <v>8</v>
      </c>
    </row>
    <row r="159" spans="1:10" ht="50.25" customHeight="1" x14ac:dyDescent="0.4">
      <c r="A159" s="43"/>
      <c r="B159" s="21"/>
      <c r="C159" s="22"/>
      <c r="D159" s="89" t="s">
        <v>19</v>
      </c>
      <c r="E159" s="293" t="s">
        <v>4</v>
      </c>
      <c r="F159" s="346" t="s">
        <v>591</v>
      </c>
      <c r="G159" s="94" t="s">
        <v>305</v>
      </c>
      <c r="H159" s="90" t="s">
        <v>306</v>
      </c>
      <c r="I159" s="128">
        <v>37961</v>
      </c>
      <c r="J159" s="92"/>
    </row>
    <row r="160" spans="1:10" ht="39.950000000000003" customHeight="1" x14ac:dyDescent="0.4">
      <c r="A160" s="43"/>
      <c r="B160" s="21"/>
      <c r="C160" s="22"/>
      <c r="D160" s="89" t="s">
        <v>19</v>
      </c>
      <c r="E160" s="295"/>
      <c r="F160" s="347"/>
      <c r="G160" s="153" t="s">
        <v>86</v>
      </c>
      <c r="H160" s="152" t="s">
        <v>307</v>
      </c>
      <c r="I160" s="147">
        <v>5051</v>
      </c>
      <c r="J160" s="179"/>
    </row>
    <row r="161" spans="1:10" ht="39.950000000000003" customHeight="1" x14ac:dyDescent="0.4">
      <c r="A161" s="43"/>
      <c r="B161" s="21"/>
      <c r="C161" s="22"/>
      <c r="D161" s="239" t="s">
        <v>14</v>
      </c>
      <c r="E161" s="248" t="s">
        <v>4</v>
      </c>
      <c r="F161" s="250" t="s">
        <v>427</v>
      </c>
      <c r="G161" s="251" t="s">
        <v>272</v>
      </c>
      <c r="H161" s="252" t="s">
        <v>184</v>
      </c>
      <c r="I161" s="253">
        <v>10500</v>
      </c>
      <c r="J161" s="233" t="s">
        <v>8</v>
      </c>
    </row>
    <row r="162" spans="1:10" ht="57" x14ac:dyDescent="0.4">
      <c r="A162" s="43"/>
      <c r="B162" s="21"/>
      <c r="C162" s="22"/>
      <c r="D162" s="79" t="s">
        <v>7</v>
      </c>
      <c r="E162" s="116" t="s">
        <v>5</v>
      </c>
      <c r="F162" s="69" t="s">
        <v>430</v>
      </c>
      <c r="G162" s="56" t="s">
        <v>234</v>
      </c>
      <c r="H162" s="81" t="s">
        <v>56</v>
      </c>
      <c r="I162" s="136">
        <v>40625</v>
      </c>
      <c r="J162" s="92"/>
    </row>
    <row r="163" spans="1:10" ht="39.950000000000003" customHeight="1" x14ac:dyDescent="0.4">
      <c r="A163" s="43"/>
      <c r="B163" s="21"/>
      <c r="C163" s="22"/>
      <c r="D163" s="89" t="s">
        <v>16</v>
      </c>
      <c r="E163" s="293" t="s">
        <v>4</v>
      </c>
      <c r="F163" s="330" t="s">
        <v>390</v>
      </c>
      <c r="G163" s="53" t="s">
        <v>267</v>
      </c>
      <c r="H163" s="90" t="s">
        <v>200</v>
      </c>
      <c r="I163" s="128">
        <v>1340</v>
      </c>
      <c r="J163" s="92"/>
    </row>
    <row r="164" spans="1:10" ht="39.950000000000003" customHeight="1" x14ac:dyDescent="0.4">
      <c r="A164" s="43"/>
      <c r="B164" s="21"/>
      <c r="C164" s="22"/>
      <c r="D164" s="89" t="s">
        <v>18</v>
      </c>
      <c r="E164" s="295"/>
      <c r="F164" s="292"/>
      <c r="G164" s="53" t="s">
        <v>175</v>
      </c>
      <c r="H164" s="214" t="s">
        <v>561</v>
      </c>
      <c r="I164" s="128">
        <v>104672</v>
      </c>
      <c r="J164" s="92"/>
    </row>
    <row r="165" spans="1:10" ht="39.950000000000003" customHeight="1" x14ac:dyDescent="0.4">
      <c r="A165" s="43"/>
      <c r="B165" s="21"/>
      <c r="C165" s="22"/>
      <c r="D165" s="89" t="s">
        <v>102</v>
      </c>
      <c r="E165" s="160" t="s">
        <v>5</v>
      </c>
      <c r="F165" s="64" t="s">
        <v>492</v>
      </c>
      <c r="G165" s="53" t="s">
        <v>103</v>
      </c>
      <c r="H165" s="90" t="s">
        <v>283</v>
      </c>
      <c r="I165" s="128">
        <v>7962243</v>
      </c>
      <c r="J165" s="92"/>
    </row>
    <row r="166" spans="1:10" ht="39.950000000000003" customHeight="1" x14ac:dyDescent="0.4">
      <c r="A166" s="43"/>
      <c r="B166" s="21"/>
      <c r="C166" s="22"/>
      <c r="D166" s="89" t="s">
        <v>18</v>
      </c>
      <c r="E166" s="161" t="s">
        <v>5</v>
      </c>
      <c r="F166" s="114" t="s">
        <v>481</v>
      </c>
      <c r="G166" s="53" t="s">
        <v>236</v>
      </c>
      <c r="H166" s="103" t="s">
        <v>297</v>
      </c>
      <c r="I166" s="128">
        <v>13734</v>
      </c>
      <c r="J166" s="92"/>
    </row>
    <row r="167" spans="1:10" ht="39.950000000000003" customHeight="1" thickBot="1" x14ac:dyDescent="0.45">
      <c r="A167" s="43"/>
      <c r="B167" s="21"/>
      <c r="C167" s="22"/>
      <c r="D167" s="86" t="s">
        <v>98</v>
      </c>
      <c r="E167" s="118" t="s">
        <v>58</v>
      </c>
      <c r="F167" s="207" t="s">
        <v>429</v>
      </c>
      <c r="G167" s="254" t="s">
        <v>99</v>
      </c>
      <c r="H167" s="255" t="s">
        <v>201</v>
      </c>
      <c r="I167" s="256">
        <v>450000</v>
      </c>
      <c r="J167" s="257" t="s">
        <v>8</v>
      </c>
    </row>
    <row r="168" spans="1:10" ht="39.950000000000003" customHeight="1" x14ac:dyDescent="0.4">
      <c r="A168" s="43"/>
      <c r="B168" s="21"/>
      <c r="C168" s="22"/>
      <c r="D168" s="89" t="s">
        <v>20</v>
      </c>
      <c r="E168" s="373" t="s">
        <v>5</v>
      </c>
      <c r="F168" s="354" t="s">
        <v>510</v>
      </c>
      <c r="G168" s="53" t="s">
        <v>237</v>
      </c>
      <c r="H168" s="90" t="s">
        <v>202</v>
      </c>
      <c r="I168" s="128">
        <v>76999</v>
      </c>
      <c r="J168" s="92"/>
    </row>
    <row r="169" spans="1:10" ht="39.950000000000003" customHeight="1" x14ac:dyDescent="0.4">
      <c r="A169" s="43"/>
      <c r="B169" s="21"/>
      <c r="C169" s="22"/>
      <c r="D169" s="89" t="s">
        <v>20</v>
      </c>
      <c r="E169" s="373"/>
      <c r="F169" s="354"/>
      <c r="G169" s="53" t="s">
        <v>100</v>
      </c>
      <c r="H169" s="90" t="s">
        <v>203</v>
      </c>
      <c r="I169" s="128">
        <v>38000</v>
      </c>
      <c r="J169" s="92"/>
    </row>
    <row r="170" spans="1:10" ht="39.950000000000003" customHeight="1" x14ac:dyDescent="0.4">
      <c r="A170" s="43"/>
      <c r="B170" s="21"/>
      <c r="C170" s="22"/>
      <c r="D170" s="89" t="s">
        <v>20</v>
      </c>
      <c r="E170" s="374"/>
      <c r="F170" s="355"/>
      <c r="G170" s="53" t="s">
        <v>101</v>
      </c>
      <c r="H170" s="90" t="s">
        <v>324</v>
      </c>
      <c r="I170" s="128">
        <v>70000</v>
      </c>
      <c r="J170" s="92"/>
    </row>
    <row r="171" spans="1:10" ht="39.950000000000003" customHeight="1" x14ac:dyDescent="0.4">
      <c r="A171" s="43"/>
      <c r="B171" s="21"/>
      <c r="C171" s="22"/>
      <c r="D171" s="89" t="s">
        <v>57</v>
      </c>
      <c r="E171" s="293" t="s">
        <v>58</v>
      </c>
      <c r="F171" s="356" t="s">
        <v>431</v>
      </c>
      <c r="G171" s="53" t="s">
        <v>266</v>
      </c>
      <c r="H171" s="90" t="s">
        <v>205</v>
      </c>
      <c r="I171" s="128">
        <v>3277</v>
      </c>
      <c r="J171" s="92"/>
    </row>
    <row r="172" spans="1:10" ht="39.950000000000003" customHeight="1" x14ac:dyDescent="0.4">
      <c r="A172" s="43"/>
      <c r="B172" s="21"/>
      <c r="C172" s="22"/>
      <c r="D172" s="89" t="s">
        <v>57</v>
      </c>
      <c r="E172" s="295"/>
      <c r="F172" s="357"/>
      <c r="G172" s="230" t="s">
        <v>59</v>
      </c>
      <c r="H172" s="231" t="s">
        <v>206</v>
      </c>
      <c r="I172" s="232">
        <v>2787</v>
      </c>
      <c r="J172" s="233" t="s">
        <v>8</v>
      </c>
    </row>
    <row r="173" spans="1:10" ht="39.950000000000003" customHeight="1" x14ac:dyDescent="0.4">
      <c r="A173" s="43"/>
      <c r="B173" s="21"/>
      <c r="C173" s="22"/>
      <c r="D173" s="79" t="s">
        <v>19</v>
      </c>
      <c r="E173" s="285" t="s">
        <v>4</v>
      </c>
      <c r="F173" s="343" t="s">
        <v>545</v>
      </c>
      <c r="G173" s="230" t="s">
        <v>308</v>
      </c>
      <c r="H173" s="231" t="s">
        <v>519</v>
      </c>
      <c r="I173" s="232">
        <v>917000</v>
      </c>
      <c r="J173" s="233" t="s">
        <v>8</v>
      </c>
    </row>
    <row r="174" spans="1:10" ht="39.950000000000003" customHeight="1" x14ac:dyDescent="0.4">
      <c r="A174" s="43"/>
      <c r="B174" s="21"/>
      <c r="C174" s="22"/>
      <c r="D174" s="89" t="s">
        <v>18</v>
      </c>
      <c r="E174" s="287"/>
      <c r="F174" s="344"/>
      <c r="G174" s="230" t="s">
        <v>394</v>
      </c>
      <c r="H174" s="231" t="s">
        <v>328</v>
      </c>
      <c r="I174" s="232">
        <v>87808</v>
      </c>
      <c r="J174" s="233" t="s">
        <v>8</v>
      </c>
    </row>
    <row r="175" spans="1:10" ht="39.950000000000003" customHeight="1" x14ac:dyDescent="0.4">
      <c r="A175" s="43"/>
      <c r="B175" s="21"/>
      <c r="C175" s="22"/>
      <c r="D175" s="89" t="s">
        <v>19</v>
      </c>
      <c r="E175" s="293" t="s">
        <v>5</v>
      </c>
      <c r="F175" s="343" t="s">
        <v>187</v>
      </c>
      <c r="G175" s="53" t="s">
        <v>238</v>
      </c>
      <c r="H175" s="90" t="s">
        <v>553</v>
      </c>
      <c r="I175" s="128">
        <v>5263</v>
      </c>
      <c r="J175" s="92"/>
    </row>
    <row r="176" spans="1:10" ht="39.950000000000003" customHeight="1" x14ac:dyDescent="0.4">
      <c r="A176" s="43"/>
      <c r="B176" s="21"/>
      <c r="C176" s="22"/>
      <c r="D176" s="89" t="s">
        <v>19</v>
      </c>
      <c r="E176" s="295"/>
      <c r="F176" s="344"/>
      <c r="G176" s="153" t="s">
        <v>239</v>
      </c>
      <c r="H176" s="152" t="s">
        <v>309</v>
      </c>
      <c r="I176" s="147">
        <v>4887</v>
      </c>
      <c r="J176" s="92"/>
    </row>
    <row r="177" spans="1:10" ht="39.950000000000003" customHeight="1" x14ac:dyDescent="0.4">
      <c r="A177" s="43"/>
      <c r="B177" s="21"/>
      <c r="C177" s="22"/>
      <c r="D177" s="79" t="s">
        <v>7</v>
      </c>
      <c r="E177" s="285" t="s">
        <v>4</v>
      </c>
      <c r="F177" s="277" t="s">
        <v>426</v>
      </c>
      <c r="G177" s="111" t="s">
        <v>281</v>
      </c>
      <c r="H177" s="213" t="s">
        <v>572</v>
      </c>
      <c r="I177" s="202">
        <v>69586</v>
      </c>
      <c r="J177" s="203"/>
    </row>
    <row r="178" spans="1:10" ht="39.950000000000003" customHeight="1" thickBot="1" x14ac:dyDescent="0.45">
      <c r="A178" s="43"/>
      <c r="B178" s="24"/>
      <c r="C178" s="220"/>
      <c r="D178" s="108" t="s">
        <v>28</v>
      </c>
      <c r="E178" s="286"/>
      <c r="F178" s="278"/>
      <c r="G178" s="208" t="s">
        <v>190</v>
      </c>
      <c r="H178" s="209" t="s">
        <v>282</v>
      </c>
      <c r="I178" s="156">
        <v>120656</v>
      </c>
      <c r="J178" s="206"/>
    </row>
    <row r="179" spans="1:10" s="74" customFormat="1" ht="26.1" customHeight="1" thickBot="1" x14ac:dyDescent="0.45">
      <c r="A179" s="41"/>
      <c r="B179" s="6" t="s">
        <v>40</v>
      </c>
      <c r="C179" s="7"/>
      <c r="D179" s="8"/>
      <c r="E179" s="8"/>
      <c r="F179" s="60"/>
      <c r="G179" s="31"/>
      <c r="H179" s="9"/>
      <c r="I179" s="26"/>
      <c r="J179" s="47"/>
    </row>
    <row r="180" spans="1:10" s="74" customFormat="1" ht="26.1" customHeight="1" thickBot="1" x14ac:dyDescent="0.45">
      <c r="A180" s="41"/>
      <c r="B180" s="10"/>
      <c r="C180" s="11" t="s">
        <v>41</v>
      </c>
      <c r="D180" s="12"/>
      <c r="E180" s="12"/>
      <c r="F180" s="61"/>
      <c r="G180" s="32"/>
      <c r="H180" s="13"/>
      <c r="I180" s="27"/>
      <c r="J180" s="48"/>
    </row>
    <row r="181" spans="1:10" ht="39.950000000000003" customHeight="1" x14ac:dyDescent="0.4">
      <c r="A181" s="43"/>
      <c r="B181" s="21"/>
      <c r="C181" s="22"/>
      <c r="D181" s="75" t="s">
        <v>18</v>
      </c>
      <c r="E181" s="282" t="s">
        <v>141</v>
      </c>
      <c r="F181" s="345" t="s">
        <v>493</v>
      </c>
      <c r="G181" s="55" t="s">
        <v>119</v>
      </c>
      <c r="H181" s="96" t="s">
        <v>171</v>
      </c>
      <c r="I181" s="127">
        <f>120804+1550</f>
        <v>122354</v>
      </c>
      <c r="J181" s="104"/>
    </row>
    <row r="182" spans="1:10" ht="39.950000000000003" customHeight="1" x14ac:dyDescent="0.4">
      <c r="A182" s="43"/>
      <c r="B182" s="21"/>
      <c r="C182" s="22"/>
      <c r="D182" s="89" t="s">
        <v>18</v>
      </c>
      <c r="E182" s="283"/>
      <c r="F182" s="331"/>
      <c r="G182" s="53" t="s">
        <v>120</v>
      </c>
      <c r="H182" s="90" t="s">
        <v>172</v>
      </c>
      <c r="I182" s="128">
        <v>16799</v>
      </c>
      <c r="J182" s="92"/>
    </row>
    <row r="183" spans="1:10" ht="39.950000000000003" customHeight="1" x14ac:dyDescent="0.4">
      <c r="A183" s="43"/>
      <c r="B183" s="21"/>
      <c r="C183" s="22"/>
      <c r="D183" s="89" t="s">
        <v>18</v>
      </c>
      <c r="E183" s="287"/>
      <c r="F183" s="324"/>
      <c r="G183" s="230" t="s">
        <v>170</v>
      </c>
      <c r="H183" s="231" t="s">
        <v>461</v>
      </c>
      <c r="I183" s="232">
        <v>13734</v>
      </c>
      <c r="J183" s="233" t="s">
        <v>8</v>
      </c>
    </row>
    <row r="184" spans="1:10" ht="42.75" x14ac:dyDescent="0.4">
      <c r="A184" s="43"/>
      <c r="B184" s="21"/>
      <c r="C184" s="22"/>
      <c r="D184" s="79" t="s">
        <v>18</v>
      </c>
      <c r="E184" s="165" t="s">
        <v>4</v>
      </c>
      <c r="F184" s="109" t="s">
        <v>475</v>
      </c>
      <c r="G184" s="153" t="s">
        <v>242</v>
      </c>
      <c r="H184" s="152" t="s">
        <v>121</v>
      </c>
      <c r="I184" s="128">
        <v>155388</v>
      </c>
      <c r="J184" s="92"/>
    </row>
    <row r="185" spans="1:10" ht="39.950000000000003" customHeight="1" x14ac:dyDescent="0.4">
      <c r="A185" s="43"/>
      <c r="B185" s="21"/>
      <c r="C185" s="22"/>
      <c r="D185" s="88" t="s">
        <v>18</v>
      </c>
      <c r="E185" s="293" t="s">
        <v>141</v>
      </c>
      <c r="F185" s="358" t="s">
        <v>511</v>
      </c>
      <c r="G185" s="153" t="s">
        <v>284</v>
      </c>
      <c r="H185" s="152" t="s">
        <v>122</v>
      </c>
      <c r="I185" s="128">
        <v>800148</v>
      </c>
      <c r="J185" s="92"/>
    </row>
    <row r="186" spans="1:10" ht="39.950000000000003" customHeight="1" x14ac:dyDescent="0.4">
      <c r="A186" s="43"/>
      <c r="B186" s="21"/>
      <c r="C186" s="22"/>
      <c r="D186" s="88" t="s">
        <v>18</v>
      </c>
      <c r="E186" s="294"/>
      <c r="F186" s="354"/>
      <c r="G186" s="153" t="s">
        <v>285</v>
      </c>
      <c r="H186" s="152" t="s">
        <v>330</v>
      </c>
      <c r="I186" s="128">
        <v>36788</v>
      </c>
      <c r="J186" s="92"/>
    </row>
    <row r="187" spans="1:10" ht="39.950000000000003" customHeight="1" x14ac:dyDescent="0.4">
      <c r="A187" s="43"/>
      <c r="B187" s="21"/>
      <c r="C187" s="22"/>
      <c r="D187" s="88" t="s">
        <v>18</v>
      </c>
      <c r="E187" s="294"/>
      <c r="F187" s="354"/>
      <c r="G187" s="230" t="s">
        <v>392</v>
      </c>
      <c r="H187" s="231" t="s">
        <v>328</v>
      </c>
      <c r="I187" s="232">
        <v>87808</v>
      </c>
      <c r="J187" s="233" t="s">
        <v>8</v>
      </c>
    </row>
    <row r="188" spans="1:10" ht="39.950000000000003" customHeight="1" x14ac:dyDescent="0.4">
      <c r="A188" s="43"/>
      <c r="B188" s="21"/>
      <c r="C188" s="22"/>
      <c r="D188" s="88" t="s">
        <v>18</v>
      </c>
      <c r="E188" s="294"/>
      <c r="F188" s="354"/>
      <c r="G188" s="230" t="s">
        <v>327</v>
      </c>
      <c r="H188" s="231" t="s">
        <v>517</v>
      </c>
      <c r="I188" s="258">
        <v>802800</v>
      </c>
      <c r="J188" s="233" t="s">
        <v>8</v>
      </c>
    </row>
    <row r="189" spans="1:10" ht="39.950000000000003" customHeight="1" x14ac:dyDescent="0.4">
      <c r="A189" s="43"/>
      <c r="B189" s="21"/>
      <c r="C189" s="22"/>
      <c r="D189" s="88" t="s">
        <v>20</v>
      </c>
      <c r="E189" s="294"/>
      <c r="F189" s="354"/>
      <c r="G189" s="230" t="s">
        <v>294</v>
      </c>
      <c r="H189" s="231" t="s">
        <v>458</v>
      </c>
      <c r="I189" s="258">
        <v>348600</v>
      </c>
      <c r="J189" s="233" t="s">
        <v>8</v>
      </c>
    </row>
    <row r="190" spans="1:10" ht="39.950000000000003" customHeight="1" x14ac:dyDescent="0.4">
      <c r="A190" s="43"/>
      <c r="B190" s="21"/>
      <c r="C190" s="22"/>
      <c r="D190" s="88" t="s">
        <v>19</v>
      </c>
      <c r="E190" s="294"/>
      <c r="F190" s="354"/>
      <c r="G190" s="230" t="s">
        <v>303</v>
      </c>
      <c r="H190" s="231" t="s">
        <v>550</v>
      </c>
      <c r="I190" s="258">
        <v>1573338</v>
      </c>
      <c r="J190" s="233" t="s">
        <v>8</v>
      </c>
    </row>
    <row r="191" spans="1:10" ht="42.75" x14ac:dyDescent="0.4">
      <c r="A191" s="43"/>
      <c r="B191" s="21"/>
      <c r="C191" s="22"/>
      <c r="D191" s="88" t="s">
        <v>19</v>
      </c>
      <c r="E191" s="294"/>
      <c r="F191" s="354"/>
      <c r="G191" s="153" t="s">
        <v>310</v>
      </c>
      <c r="H191" s="152" t="s">
        <v>313</v>
      </c>
      <c r="I191" s="128">
        <v>60000</v>
      </c>
      <c r="J191" s="92"/>
    </row>
    <row r="192" spans="1:10" ht="39.950000000000003" customHeight="1" x14ac:dyDescent="0.4">
      <c r="A192" s="43"/>
      <c r="B192" s="21"/>
      <c r="C192" s="22"/>
      <c r="D192" s="88" t="s">
        <v>19</v>
      </c>
      <c r="E192" s="294"/>
      <c r="F192" s="354"/>
      <c r="G192" s="153" t="s">
        <v>396</v>
      </c>
      <c r="H192" s="152" t="s">
        <v>314</v>
      </c>
      <c r="I192" s="128">
        <v>39565</v>
      </c>
      <c r="J192" s="92"/>
    </row>
    <row r="193" spans="1:10" ht="39.950000000000003" customHeight="1" x14ac:dyDescent="0.4">
      <c r="A193" s="43"/>
      <c r="B193" s="21"/>
      <c r="C193" s="22"/>
      <c r="D193" s="88" t="s">
        <v>19</v>
      </c>
      <c r="E193" s="294"/>
      <c r="F193" s="354"/>
      <c r="G193" s="153" t="s">
        <v>243</v>
      </c>
      <c r="H193" s="152" t="s">
        <v>315</v>
      </c>
      <c r="I193" s="128">
        <v>34778</v>
      </c>
      <c r="J193" s="92"/>
    </row>
    <row r="194" spans="1:10" ht="39.950000000000003" customHeight="1" thickBot="1" x14ac:dyDescent="0.45">
      <c r="A194" s="43"/>
      <c r="B194" s="21"/>
      <c r="C194" s="22"/>
      <c r="D194" s="86" t="s">
        <v>19</v>
      </c>
      <c r="E194" s="294"/>
      <c r="F194" s="354"/>
      <c r="G194" s="186" t="s">
        <v>311</v>
      </c>
      <c r="H194" s="183" t="s">
        <v>316</v>
      </c>
      <c r="I194" s="201">
        <v>4971</v>
      </c>
      <c r="J194" s="184"/>
    </row>
    <row r="195" spans="1:10" ht="39.950000000000003" customHeight="1" x14ac:dyDescent="0.4">
      <c r="A195" s="43"/>
      <c r="B195" s="21"/>
      <c r="C195" s="22"/>
      <c r="D195" s="88" t="s">
        <v>19</v>
      </c>
      <c r="E195" s="294"/>
      <c r="F195" s="354"/>
      <c r="G195" s="153" t="s">
        <v>312</v>
      </c>
      <c r="H195" s="152" t="s">
        <v>317</v>
      </c>
      <c r="I195" s="128">
        <v>3280</v>
      </c>
      <c r="J195" s="92"/>
    </row>
    <row r="196" spans="1:10" ht="39.950000000000003" customHeight="1" x14ac:dyDescent="0.4">
      <c r="A196" s="43"/>
      <c r="B196" s="21"/>
      <c r="C196" s="22"/>
      <c r="D196" s="88" t="s">
        <v>19</v>
      </c>
      <c r="E196" s="294"/>
      <c r="F196" s="354"/>
      <c r="G196" s="153" t="s">
        <v>87</v>
      </c>
      <c r="H196" s="152" t="s">
        <v>318</v>
      </c>
      <c r="I196" s="128">
        <v>25611</v>
      </c>
      <c r="J196" s="92"/>
    </row>
    <row r="197" spans="1:10" ht="43.5" customHeight="1" x14ac:dyDescent="0.4">
      <c r="A197" s="43"/>
      <c r="B197" s="21"/>
      <c r="C197" s="22"/>
      <c r="D197" s="88" t="s">
        <v>19</v>
      </c>
      <c r="E197" s="294"/>
      <c r="F197" s="354"/>
      <c r="G197" s="153" t="s">
        <v>578</v>
      </c>
      <c r="H197" s="152" t="s">
        <v>319</v>
      </c>
      <c r="I197" s="128">
        <v>46000</v>
      </c>
      <c r="J197" s="92"/>
    </row>
    <row r="198" spans="1:10" ht="39.950000000000003" customHeight="1" x14ac:dyDescent="0.4">
      <c r="A198" s="43"/>
      <c r="B198" s="21"/>
      <c r="C198" s="22"/>
      <c r="D198" s="88" t="s">
        <v>19</v>
      </c>
      <c r="E198" s="294"/>
      <c r="F198" s="354"/>
      <c r="G198" s="153" t="s">
        <v>298</v>
      </c>
      <c r="H198" s="152" t="s">
        <v>320</v>
      </c>
      <c r="I198" s="128">
        <v>9988</v>
      </c>
      <c r="J198" s="92"/>
    </row>
    <row r="199" spans="1:10" ht="39.950000000000003" customHeight="1" x14ac:dyDescent="0.4">
      <c r="A199" s="43"/>
      <c r="B199" s="21"/>
      <c r="C199" s="22"/>
      <c r="D199" s="88" t="s">
        <v>19</v>
      </c>
      <c r="E199" s="294"/>
      <c r="F199" s="354"/>
      <c r="G199" s="153" t="s">
        <v>88</v>
      </c>
      <c r="H199" s="152" t="s">
        <v>321</v>
      </c>
      <c r="I199" s="128">
        <v>5161</v>
      </c>
      <c r="J199" s="92"/>
    </row>
    <row r="200" spans="1:10" ht="39.950000000000003" customHeight="1" x14ac:dyDescent="0.4">
      <c r="A200" s="43"/>
      <c r="B200" s="21"/>
      <c r="C200" s="22"/>
      <c r="D200" s="88" t="s">
        <v>19</v>
      </c>
      <c r="E200" s="294"/>
      <c r="F200" s="354"/>
      <c r="G200" s="153" t="s">
        <v>244</v>
      </c>
      <c r="H200" s="152" t="s">
        <v>207</v>
      </c>
      <c r="I200" s="128">
        <v>30510</v>
      </c>
      <c r="J200" s="92"/>
    </row>
    <row r="201" spans="1:10" ht="39.950000000000003" customHeight="1" x14ac:dyDescent="0.4">
      <c r="A201" s="43"/>
      <c r="B201" s="21"/>
      <c r="C201" s="22"/>
      <c r="D201" s="88" t="s">
        <v>19</v>
      </c>
      <c r="E201" s="294"/>
      <c r="F201" s="354"/>
      <c r="G201" s="153" t="s">
        <v>89</v>
      </c>
      <c r="H201" s="152" t="s">
        <v>208</v>
      </c>
      <c r="I201" s="128">
        <v>40240</v>
      </c>
      <c r="J201" s="92"/>
    </row>
    <row r="202" spans="1:10" ht="39.950000000000003" customHeight="1" x14ac:dyDescent="0.4">
      <c r="A202" s="43"/>
      <c r="B202" s="21"/>
      <c r="C202" s="22"/>
      <c r="D202" s="88" t="s">
        <v>19</v>
      </c>
      <c r="E202" s="294"/>
      <c r="F202" s="354"/>
      <c r="G202" s="153" t="s">
        <v>269</v>
      </c>
      <c r="H202" s="152" t="s">
        <v>209</v>
      </c>
      <c r="I202" s="128">
        <v>4745</v>
      </c>
      <c r="J202" s="92"/>
    </row>
    <row r="203" spans="1:10" ht="39.950000000000003" customHeight="1" x14ac:dyDescent="0.4">
      <c r="A203" s="43"/>
      <c r="B203" s="21"/>
      <c r="C203" s="22"/>
      <c r="D203" s="88" t="s">
        <v>19</v>
      </c>
      <c r="E203" s="294"/>
      <c r="F203" s="354"/>
      <c r="G203" s="153" t="s">
        <v>245</v>
      </c>
      <c r="H203" s="152" t="s">
        <v>322</v>
      </c>
      <c r="I203" s="128">
        <v>11373</v>
      </c>
      <c r="J203" s="92"/>
    </row>
    <row r="204" spans="1:10" ht="39.950000000000003" customHeight="1" x14ac:dyDescent="0.4">
      <c r="A204" s="43"/>
      <c r="B204" s="21"/>
      <c r="C204" s="22"/>
      <c r="D204" s="88" t="s">
        <v>20</v>
      </c>
      <c r="E204" s="294"/>
      <c r="F204" s="354"/>
      <c r="G204" s="153" t="s">
        <v>246</v>
      </c>
      <c r="H204" s="152" t="s">
        <v>222</v>
      </c>
      <c r="I204" s="128">
        <v>1997</v>
      </c>
      <c r="J204" s="92"/>
    </row>
    <row r="205" spans="1:10" ht="39.950000000000003" customHeight="1" x14ac:dyDescent="0.4">
      <c r="A205" s="43"/>
      <c r="B205" s="21"/>
      <c r="C205" s="22"/>
      <c r="D205" s="88" t="s">
        <v>22</v>
      </c>
      <c r="E205" s="295"/>
      <c r="F205" s="355"/>
      <c r="G205" s="153" t="s">
        <v>189</v>
      </c>
      <c r="H205" s="152" t="s">
        <v>551</v>
      </c>
      <c r="I205" s="128">
        <v>12000</v>
      </c>
      <c r="J205" s="92"/>
    </row>
    <row r="206" spans="1:10" ht="39.950000000000003" customHeight="1" x14ac:dyDescent="0.4">
      <c r="A206" s="43"/>
      <c r="B206" s="21"/>
      <c r="C206" s="22"/>
      <c r="D206" s="79" t="s">
        <v>18</v>
      </c>
      <c r="E206" s="285" t="s">
        <v>141</v>
      </c>
      <c r="F206" s="343" t="s">
        <v>432</v>
      </c>
      <c r="G206" s="236" t="s">
        <v>285</v>
      </c>
      <c r="H206" s="259" t="s">
        <v>330</v>
      </c>
      <c r="I206" s="238">
        <v>36788</v>
      </c>
      <c r="J206" s="240" t="s">
        <v>8</v>
      </c>
    </row>
    <row r="207" spans="1:10" ht="39.950000000000003" customHeight="1" x14ac:dyDescent="0.4">
      <c r="A207" s="43"/>
      <c r="B207" s="21"/>
      <c r="C207" s="22"/>
      <c r="D207" s="89" t="s">
        <v>19</v>
      </c>
      <c r="E207" s="283"/>
      <c r="F207" s="375"/>
      <c r="G207" s="230" t="s">
        <v>299</v>
      </c>
      <c r="H207" s="231" t="s">
        <v>553</v>
      </c>
      <c r="I207" s="232">
        <v>5263</v>
      </c>
      <c r="J207" s="233" t="s">
        <v>8</v>
      </c>
    </row>
    <row r="208" spans="1:10" ht="39.950000000000003" customHeight="1" thickBot="1" x14ac:dyDescent="0.45">
      <c r="A208" s="43"/>
      <c r="B208" s="21"/>
      <c r="C208" s="22"/>
      <c r="D208" s="108" t="s">
        <v>19</v>
      </c>
      <c r="E208" s="286"/>
      <c r="F208" s="376"/>
      <c r="G208" s="244" t="s">
        <v>300</v>
      </c>
      <c r="H208" s="245" t="s">
        <v>309</v>
      </c>
      <c r="I208" s="234">
        <v>4887</v>
      </c>
      <c r="J208" s="246" t="s">
        <v>8</v>
      </c>
    </row>
    <row r="209" spans="1:10" ht="39.950000000000003" customHeight="1" x14ac:dyDescent="0.4">
      <c r="A209" s="43"/>
      <c r="B209" s="21"/>
      <c r="C209" s="22"/>
      <c r="D209" s="89" t="s">
        <v>17</v>
      </c>
      <c r="E209" s="283" t="s">
        <v>141</v>
      </c>
      <c r="F209" s="328" t="s">
        <v>482</v>
      </c>
      <c r="G209" s="153" t="s">
        <v>523</v>
      </c>
      <c r="H209" s="321" t="s">
        <v>487</v>
      </c>
      <c r="I209" s="147">
        <f>285000+207650</f>
        <v>492650</v>
      </c>
      <c r="J209" s="312"/>
    </row>
    <row r="210" spans="1:10" ht="39.950000000000003" customHeight="1" x14ac:dyDescent="0.4">
      <c r="A210" s="43"/>
      <c r="B210" s="21"/>
      <c r="C210" s="22"/>
      <c r="D210" s="89" t="s">
        <v>17</v>
      </c>
      <c r="E210" s="287"/>
      <c r="F210" s="329"/>
      <c r="G210" s="153" t="s">
        <v>134</v>
      </c>
      <c r="H210" s="322"/>
      <c r="I210" s="147">
        <v>78100</v>
      </c>
      <c r="J210" s="313"/>
    </row>
    <row r="211" spans="1:10" ht="42.75" x14ac:dyDescent="0.4">
      <c r="A211" s="43"/>
      <c r="B211" s="21"/>
      <c r="C211" s="22"/>
      <c r="D211" s="89" t="s">
        <v>7</v>
      </c>
      <c r="E211" s="285" t="s">
        <v>4</v>
      </c>
      <c r="F211" s="325" t="s">
        <v>531</v>
      </c>
      <c r="G211" s="153" t="s">
        <v>290</v>
      </c>
      <c r="H211" s="152" t="s">
        <v>554</v>
      </c>
      <c r="I211" s="128">
        <v>50000</v>
      </c>
      <c r="J211" s="92"/>
    </row>
    <row r="212" spans="1:10" ht="39.950000000000003" customHeight="1" x14ac:dyDescent="0.4">
      <c r="A212" s="43"/>
      <c r="B212" s="21"/>
      <c r="C212" s="22"/>
      <c r="D212" s="89" t="s">
        <v>18</v>
      </c>
      <c r="E212" s="283"/>
      <c r="F212" s="317"/>
      <c r="G212" s="153" t="s">
        <v>268</v>
      </c>
      <c r="H212" s="152" t="s">
        <v>576</v>
      </c>
      <c r="I212" s="128">
        <v>30519</v>
      </c>
      <c r="J212" s="92"/>
    </row>
    <row r="213" spans="1:10" ht="39.950000000000003" customHeight="1" x14ac:dyDescent="0.4">
      <c r="A213" s="43"/>
      <c r="B213" s="21"/>
      <c r="C213" s="22"/>
      <c r="D213" s="89" t="s">
        <v>18</v>
      </c>
      <c r="E213" s="283"/>
      <c r="F213" s="317"/>
      <c r="G213" s="153" t="s">
        <v>240</v>
      </c>
      <c r="H213" s="152" t="s">
        <v>555</v>
      </c>
      <c r="I213" s="314">
        <v>70261</v>
      </c>
      <c r="J213" s="92"/>
    </row>
    <row r="214" spans="1:10" ht="39.950000000000003" customHeight="1" x14ac:dyDescent="0.4">
      <c r="A214" s="43"/>
      <c r="B214" s="21"/>
      <c r="C214" s="22"/>
      <c r="D214" s="79" t="s">
        <v>18</v>
      </c>
      <c r="E214" s="283"/>
      <c r="F214" s="317"/>
      <c r="G214" s="153" t="s">
        <v>123</v>
      </c>
      <c r="H214" s="152" t="s">
        <v>173</v>
      </c>
      <c r="I214" s="315"/>
      <c r="J214" s="92"/>
    </row>
    <row r="215" spans="1:10" ht="39.950000000000003" customHeight="1" x14ac:dyDescent="0.4">
      <c r="A215" s="43"/>
      <c r="B215" s="21"/>
      <c r="C215" s="22"/>
      <c r="D215" s="89" t="s">
        <v>18</v>
      </c>
      <c r="E215" s="283"/>
      <c r="F215" s="317"/>
      <c r="G215" s="153" t="s">
        <v>124</v>
      </c>
      <c r="H215" s="152" t="s">
        <v>329</v>
      </c>
      <c r="I215" s="315"/>
      <c r="J215" s="92"/>
    </row>
    <row r="216" spans="1:10" ht="39.950000000000003" customHeight="1" x14ac:dyDescent="0.4">
      <c r="A216" s="43"/>
      <c r="B216" s="21"/>
      <c r="C216" s="22"/>
      <c r="D216" s="89" t="s">
        <v>18</v>
      </c>
      <c r="E216" s="283"/>
      <c r="F216" s="317"/>
      <c r="G216" s="153" t="s">
        <v>125</v>
      </c>
      <c r="H216" s="152" t="s">
        <v>395</v>
      </c>
      <c r="I216" s="315"/>
      <c r="J216" s="92"/>
    </row>
    <row r="217" spans="1:10" ht="39.950000000000003" customHeight="1" x14ac:dyDescent="0.4">
      <c r="A217" s="43"/>
      <c r="B217" s="21"/>
      <c r="C217" s="22"/>
      <c r="D217" s="89" t="s">
        <v>18</v>
      </c>
      <c r="E217" s="283"/>
      <c r="F217" s="317"/>
      <c r="G217" s="215" t="s">
        <v>567</v>
      </c>
      <c r="H217" s="319" t="s">
        <v>174</v>
      </c>
      <c r="I217" s="316"/>
      <c r="J217" s="92"/>
    </row>
    <row r="218" spans="1:10" ht="39.950000000000003" customHeight="1" x14ac:dyDescent="0.4">
      <c r="A218" s="43"/>
      <c r="B218" s="21"/>
      <c r="C218" s="22"/>
      <c r="D218" s="89" t="s">
        <v>18</v>
      </c>
      <c r="E218" s="287"/>
      <c r="F218" s="318"/>
      <c r="G218" s="216" t="s">
        <v>568</v>
      </c>
      <c r="H218" s="320"/>
      <c r="I218" s="128">
        <v>5421</v>
      </c>
      <c r="J218" s="92"/>
    </row>
    <row r="219" spans="1:10" ht="39.950000000000003" customHeight="1" x14ac:dyDescent="0.4">
      <c r="A219" s="43"/>
      <c r="B219" s="21"/>
      <c r="C219" s="22"/>
      <c r="D219" s="79" t="s">
        <v>18</v>
      </c>
      <c r="E219" s="339" t="s">
        <v>5</v>
      </c>
      <c r="F219" s="277" t="s">
        <v>433</v>
      </c>
      <c r="G219" s="153" t="s">
        <v>188</v>
      </c>
      <c r="H219" s="152" t="s">
        <v>126</v>
      </c>
      <c r="I219" s="128">
        <v>10000</v>
      </c>
      <c r="J219" s="92"/>
    </row>
    <row r="220" spans="1:10" ht="39.950000000000003" customHeight="1" x14ac:dyDescent="0.4">
      <c r="A220" s="43"/>
      <c r="B220" s="21"/>
      <c r="C220" s="22"/>
      <c r="D220" s="89" t="s">
        <v>18</v>
      </c>
      <c r="E220" s="311"/>
      <c r="F220" s="324"/>
      <c r="G220" s="153" t="s">
        <v>265</v>
      </c>
      <c r="H220" s="152" t="s">
        <v>556</v>
      </c>
      <c r="I220" s="128">
        <v>18091</v>
      </c>
      <c r="J220" s="92"/>
    </row>
    <row r="221" spans="1:10" ht="39.950000000000003" customHeight="1" x14ac:dyDescent="0.4">
      <c r="A221" s="43"/>
      <c r="B221" s="21"/>
      <c r="C221" s="22"/>
      <c r="D221" s="89" t="s">
        <v>19</v>
      </c>
      <c r="E221" s="339" t="s">
        <v>5</v>
      </c>
      <c r="F221" s="326" t="s">
        <v>476</v>
      </c>
      <c r="G221" s="153" t="s">
        <v>397</v>
      </c>
      <c r="H221" s="152" t="s">
        <v>219</v>
      </c>
      <c r="I221" s="128">
        <v>2941</v>
      </c>
      <c r="J221" s="92"/>
    </row>
    <row r="222" spans="1:10" ht="39.950000000000003" customHeight="1" x14ac:dyDescent="0.4">
      <c r="A222" s="43"/>
      <c r="B222" s="21"/>
      <c r="C222" s="22"/>
      <c r="D222" s="89" t="s">
        <v>19</v>
      </c>
      <c r="E222" s="311"/>
      <c r="F222" s="327"/>
      <c r="G222" s="153" t="s">
        <v>247</v>
      </c>
      <c r="H222" s="152" t="s">
        <v>220</v>
      </c>
      <c r="I222" s="128">
        <v>1700</v>
      </c>
      <c r="J222" s="92"/>
    </row>
    <row r="223" spans="1:10" ht="39.950000000000003" customHeight="1" x14ac:dyDescent="0.4">
      <c r="A223" s="43"/>
      <c r="B223" s="21"/>
      <c r="C223" s="22"/>
      <c r="D223" s="79" t="s">
        <v>14</v>
      </c>
      <c r="E223" s="117" t="s">
        <v>5</v>
      </c>
      <c r="F223" s="217" t="s">
        <v>494</v>
      </c>
      <c r="G223" s="111" t="s">
        <v>241</v>
      </c>
      <c r="H223" s="144" t="s">
        <v>577</v>
      </c>
      <c r="I223" s="136">
        <v>119000</v>
      </c>
      <c r="J223" s="203"/>
    </row>
    <row r="224" spans="1:10" ht="39.950000000000003" customHeight="1" thickBot="1" x14ac:dyDescent="0.45">
      <c r="A224" s="43"/>
      <c r="B224" s="229"/>
      <c r="C224" s="220"/>
      <c r="D224" s="86" t="s">
        <v>7</v>
      </c>
      <c r="E224" s="180" t="s">
        <v>5</v>
      </c>
      <c r="F224" s="218" t="s">
        <v>434</v>
      </c>
      <c r="G224" s="186" t="s">
        <v>398</v>
      </c>
      <c r="H224" s="183" t="s">
        <v>456</v>
      </c>
      <c r="I224" s="201">
        <v>55000</v>
      </c>
      <c r="J224" s="92"/>
    </row>
    <row r="225" spans="1:10" s="74" customFormat="1" ht="26.1" customHeight="1" thickBot="1" x14ac:dyDescent="0.45">
      <c r="A225" s="41"/>
      <c r="B225" s="10"/>
      <c r="C225" s="219" t="s">
        <v>42</v>
      </c>
      <c r="D225" s="12"/>
      <c r="E225" s="12"/>
      <c r="F225" s="61"/>
      <c r="G225" s="32"/>
      <c r="H225" s="13"/>
      <c r="I225" s="27"/>
      <c r="J225" s="48"/>
    </row>
    <row r="226" spans="1:10" ht="39.950000000000003" customHeight="1" x14ac:dyDescent="0.4">
      <c r="A226" s="43"/>
      <c r="B226" s="21"/>
      <c r="C226" s="22"/>
      <c r="D226" s="75" t="s">
        <v>13</v>
      </c>
      <c r="E226" s="378" t="s">
        <v>4</v>
      </c>
      <c r="F226" s="323" t="s">
        <v>512</v>
      </c>
      <c r="G226" s="153" t="s">
        <v>479</v>
      </c>
      <c r="H226" s="152" t="s">
        <v>549</v>
      </c>
      <c r="I226" s="154">
        <v>3194</v>
      </c>
      <c r="J226" s="92"/>
    </row>
    <row r="227" spans="1:10" ht="39.950000000000003" customHeight="1" x14ac:dyDescent="0.4">
      <c r="A227" s="43"/>
      <c r="B227" s="21"/>
      <c r="C227" s="22"/>
      <c r="D227" s="89" t="s">
        <v>13</v>
      </c>
      <c r="E227" s="379"/>
      <c r="F227" s="317"/>
      <c r="G227" s="153" t="s">
        <v>248</v>
      </c>
      <c r="H227" s="152" t="s">
        <v>548</v>
      </c>
      <c r="I227" s="147">
        <v>28875</v>
      </c>
      <c r="J227" s="92"/>
    </row>
    <row r="228" spans="1:10" ht="39.950000000000003" customHeight="1" x14ac:dyDescent="0.4">
      <c r="A228" s="43"/>
      <c r="B228" s="21"/>
      <c r="C228" s="22"/>
      <c r="D228" s="89" t="s">
        <v>13</v>
      </c>
      <c r="E228" s="379"/>
      <c r="F228" s="317"/>
      <c r="G228" s="153" t="s">
        <v>194</v>
      </c>
      <c r="H228" s="152" t="s">
        <v>480</v>
      </c>
      <c r="I228" s="147">
        <v>315202</v>
      </c>
      <c r="J228" s="101"/>
    </row>
    <row r="229" spans="1:10" ht="39.950000000000003" customHeight="1" x14ac:dyDescent="0.4">
      <c r="A229" s="43"/>
      <c r="B229" s="21"/>
      <c r="C229" s="22"/>
      <c r="D229" s="89" t="s">
        <v>7</v>
      </c>
      <c r="E229" s="379"/>
      <c r="F229" s="317"/>
      <c r="G229" s="153" t="s">
        <v>264</v>
      </c>
      <c r="H229" s="152" t="s">
        <v>49</v>
      </c>
      <c r="I229" s="147">
        <v>34012</v>
      </c>
      <c r="J229" s="92"/>
    </row>
    <row r="230" spans="1:10" ht="39.950000000000003" customHeight="1" x14ac:dyDescent="0.4">
      <c r="A230" s="43"/>
      <c r="B230" s="21"/>
      <c r="C230" s="22"/>
      <c r="D230" s="89" t="s">
        <v>14</v>
      </c>
      <c r="E230" s="379"/>
      <c r="F230" s="317"/>
      <c r="G230" s="153" t="s">
        <v>301</v>
      </c>
      <c r="H230" s="152" t="s">
        <v>466</v>
      </c>
      <c r="I230" s="147">
        <v>165</v>
      </c>
      <c r="J230" s="92"/>
    </row>
    <row r="231" spans="1:10" ht="39.950000000000003" customHeight="1" x14ac:dyDescent="0.4">
      <c r="A231" s="43"/>
      <c r="B231" s="21"/>
      <c r="C231" s="22"/>
      <c r="D231" s="89" t="s">
        <v>16</v>
      </c>
      <c r="E231" s="379"/>
      <c r="F231" s="317"/>
      <c r="G231" s="153" t="s">
        <v>262</v>
      </c>
      <c r="H231" s="152" t="s">
        <v>210</v>
      </c>
      <c r="I231" s="148">
        <v>31338</v>
      </c>
      <c r="J231" s="92"/>
    </row>
    <row r="232" spans="1:10" ht="39.950000000000003" customHeight="1" x14ac:dyDescent="0.4">
      <c r="A232" s="43"/>
      <c r="B232" s="21"/>
      <c r="C232" s="22"/>
      <c r="D232" s="79" t="s">
        <v>25</v>
      </c>
      <c r="E232" s="380"/>
      <c r="F232" s="318"/>
      <c r="G232" s="210" t="s">
        <v>566</v>
      </c>
      <c r="H232" s="152" t="s">
        <v>541</v>
      </c>
      <c r="I232" s="147">
        <v>99329</v>
      </c>
      <c r="J232" s="92"/>
    </row>
    <row r="233" spans="1:10" ht="39.950000000000003" customHeight="1" x14ac:dyDescent="0.4">
      <c r="A233" s="43"/>
      <c r="B233" s="21"/>
      <c r="C233" s="22"/>
      <c r="D233" s="89" t="s">
        <v>13</v>
      </c>
      <c r="E233" s="339" t="s">
        <v>5</v>
      </c>
      <c r="F233" s="317" t="s">
        <v>513</v>
      </c>
      <c r="G233" s="53" t="s">
        <v>399</v>
      </c>
      <c r="H233" s="90" t="s">
        <v>331</v>
      </c>
      <c r="I233" s="128">
        <v>176071</v>
      </c>
      <c r="J233" s="92"/>
    </row>
    <row r="234" spans="1:10" ht="39.950000000000003" customHeight="1" x14ac:dyDescent="0.4">
      <c r="A234" s="43"/>
      <c r="B234" s="21"/>
      <c r="C234" s="22"/>
      <c r="D234" s="89" t="s">
        <v>13</v>
      </c>
      <c r="E234" s="310"/>
      <c r="F234" s="317"/>
      <c r="G234" s="53" t="s">
        <v>142</v>
      </c>
      <c r="H234" s="103" t="s">
        <v>332</v>
      </c>
      <c r="I234" s="128">
        <v>40213</v>
      </c>
      <c r="J234" s="92"/>
    </row>
    <row r="235" spans="1:10" ht="39.950000000000003" customHeight="1" x14ac:dyDescent="0.4">
      <c r="A235" s="43"/>
      <c r="B235" s="21"/>
      <c r="C235" s="22"/>
      <c r="D235" s="89" t="s">
        <v>13</v>
      </c>
      <c r="E235" s="311"/>
      <c r="F235" s="318"/>
      <c r="G235" s="53" t="s">
        <v>400</v>
      </c>
      <c r="H235" s="90" t="s">
        <v>333</v>
      </c>
      <c r="I235" s="128">
        <v>22529</v>
      </c>
      <c r="J235" s="92"/>
    </row>
    <row r="236" spans="1:10" ht="39.950000000000003" customHeight="1" x14ac:dyDescent="0.4">
      <c r="A236" s="43"/>
      <c r="B236" s="21"/>
      <c r="C236" s="22"/>
      <c r="D236" s="79" t="s">
        <v>13</v>
      </c>
      <c r="E236" s="116" t="s">
        <v>5</v>
      </c>
      <c r="F236" s="64" t="s">
        <v>495</v>
      </c>
      <c r="G236" s="53" t="s">
        <v>250</v>
      </c>
      <c r="H236" s="2" t="s">
        <v>401</v>
      </c>
      <c r="I236" s="147">
        <v>283736</v>
      </c>
      <c r="J236" s="101"/>
    </row>
    <row r="237" spans="1:10" ht="39.950000000000003" customHeight="1" x14ac:dyDescent="0.4">
      <c r="A237" s="43"/>
      <c r="B237" s="21"/>
      <c r="C237" s="22"/>
      <c r="D237" s="89" t="s">
        <v>13</v>
      </c>
      <c r="E237" s="120" t="s">
        <v>5</v>
      </c>
      <c r="F237" s="70" t="s">
        <v>435</v>
      </c>
      <c r="G237" s="53" t="s">
        <v>143</v>
      </c>
      <c r="H237" s="90" t="s">
        <v>334</v>
      </c>
      <c r="I237" s="128">
        <v>105403</v>
      </c>
      <c r="J237" s="92"/>
    </row>
    <row r="238" spans="1:10" ht="39.950000000000003" customHeight="1" x14ac:dyDescent="0.4">
      <c r="A238" s="43"/>
      <c r="B238" s="21"/>
      <c r="C238" s="23"/>
      <c r="D238" s="79" t="s">
        <v>13</v>
      </c>
      <c r="E238" s="116" t="s">
        <v>5</v>
      </c>
      <c r="F238" s="69" t="s">
        <v>436</v>
      </c>
      <c r="G238" s="56" t="s">
        <v>144</v>
      </c>
      <c r="H238" s="81" t="s">
        <v>336</v>
      </c>
      <c r="I238" s="136">
        <v>4136</v>
      </c>
      <c r="J238" s="203"/>
    </row>
    <row r="239" spans="1:10" ht="39.950000000000003" customHeight="1" x14ac:dyDescent="0.4">
      <c r="A239" s="43"/>
      <c r="B239" s="21"/>
      <c r="C239" s="22"/>
      <c r="D239" s="89" t="s">
        <v>13</v>
      </c>
      <c r="E239" s="310" t="s">
        <v>5</v>
      </c>
      <c r="F239" s="375" t="s">
        <v>195</v>
      </c>
      <c r="G239" s="53" t="s">
        <v>249</v>
      </c>
      <c r="H239" s="90" t="s">
        <v>335</v>
      </c>
      <c r="I239" s="133">
        <v>30142</v>
      </c>
      <c r="J239" s="92"/>
    </row>
    <row r="240" spans="1:10" ht="39.950000000000003" customHeight="1" thickBot="1" x14ac:dyDescent="0.45">
      <c r="A240" s="43"/>
      <c r="B240" s="21"/>
      <c r="C240" s="220"/>
      <c r="D240" s="108" t="s">
        <v>20</v>
      </c>
      <c r="E240" s="377"/>
      <c r="F240" s="376"/>
      <c r="G240" s="244" t="s">
        <v>101</v>
      </c>
      <c r="H240" s="245" t="s">
        <v>324</v>
      </c>
      <c r="I240" s="234">
        <v>70000</v>
      </c>
      <c r="J240" s="246" t="s">
        <v>8</v>
      </c>
    </row>
    <row r="241" spans="1:10" s="74" customFormat="1" ht="26.1" customHeight="1" thickBot="1" x14ac:dyDescent="0.45">
      <c r="A241" s="42"/>
      <c r="B241" s="10"/>
      <c r="C241" s="219" t="s">
        <v>43</v>
      </c>
      <c r="D241" s="139"/>
      <c r="E241" s="139"/>
      <c r="F241" s="221"/>
      <c r="G241" s="222"/>
      <c r="H241" s="223"/>
      <c r="I241" s="224"/>
      <c r="J241" s="225"/>
    </row>
    <row r="242" spans="1:10" ht="39.950000000000003" customHeight="1" x14ac:dyDescent="0.4">
      <c r="A242" s="43"/>
      <c r="B242" s="21"/>
      <c r="C242" s="22"/>
      <c r="D242" s="75" t="s">
        <v>15</v>
      </c>
      <c r="E242" s="163" t="s">
        <v>141</v>
      </c>
      <c r="F242" s="67" t="s">
        <v>437</v>
      </c>
      <c r="G242" s="55" t="s">
        <v>251</v>
      </c>
      <c r="H242" s="96" t="s">
        <v>211</v>
      </c>
      <c r="I242" s="126">
        <v>115524</v>
      </c>
      <c r="J242" s="97"/>
    </row>
    <row r="243" spans="1:10" ht="39.950000000000003" customHeight="1" thickBot="1" x14ac:dyDescent="0.45">
      <c r="A243" s="43"/>
      <c r="B243" s="21"/>
      <c r="C243" s="22"/>
      <c r="D243" s="86" t="s">
        <v>7</v>
      </c>
      <c r="E243" s="164" t="s">
        <v>141</v>
      </c>
      <c r="F243" s="66" t="s">
        <v>438</v>
      </c>
      <c r="G243" s="56" t="s">
        <v>137</v>
      </c>
      <c r="H243" s="144" t="s">
        <v>457</v>
      </c>
      <c r="I243" s="131">
        <f>50000+87843</f>
        <v>137843</v>
      </c>
      <c r="J243" s="82"/>
    </row>
    <row r="244" spans="1:10" s="74" customFormat="1" ht="26.1" customHeight="1" thickBot="1" x14ac:dyDescent="0.45">
      <c r="A244" s="41"/>
      <c r="B244" s="10"/>
      <c r="C244" s="11" t="s">
        <v>44</v>
      </c>
      <c r="D244" s="12"/>
      <c r="E244" s="12"/>
      <c r="F244" s="61"/>
      <c r="G244" s="32"/>
      <c r="H244" s="13"/>
      <c r="I244" s="27"/>
      <c r="J244" s="48"/>
    </row>
    <row r="245" spans="1:10" ht="39.950000000000003" customHeight="1" x14ac:dyDescent="0.4">
      <c r="A245" s="43"/>
      <c r="B245" s="21"/>
      <c r="C245" s="22"/>
      <c r="D245" s="75" t="s">
        <v>21</v>
      </c>
      <c r="E245" s="285" t="s">
        <v>4</v>
      </c>
      <c r="F245" s="340" t="s">
        <v>514</v>
      </c>
      <c r="G245" s="55" t="s">
        <v>252</v>
      </c>
      <c r="H245" s="96" t="s">
        <v>212</v>
      </c>
      <c r="I245" s="127">
        <v>15000</v>
      </c>
      <c r="J245" s="92"/>
    </row>
    <row r="246" spans="1:10" ht="109.5" customHeight="1" x14ac:dyDescent="0.4">
      <c r="A246" s="43"/>
      <c r="B246" s="21"/>
      <c r="C246" s="22"/>
      <c r="D246" s="89" t="s">
        <v>21</v>
      </c>
      <c r="E246" s="283"/>
      <c r="F246" s="341"/>
      <c r="G246" s="56" t="s">
        <v>263</v>
      </c>
      <c r="H246" s="90" t="s">
        <v>547</v>
      </c>
      <c r="I246" s="128">
        <v>34552</v>
      </c>
      <c r="J246" s="92"/>
    </row>
    <row r="247" spans="1:10" ht="39.950000000000003" customHeight="1" x14ac:dyDescent="0.4">
      <c r="A247" s="43"/>
      <c r="B247" s="21"/>
      <c r="C247" s="22"/>
      <c r="D247" s="89" t="s">
        <v>21</v>
      </c>
      <c r="E247" s="283"/>
      <c r="F247" s="341"/>
      <c r="G247" s="56" t="s">
        <v>53</v>
      </c>
      <c r="H247" s="90" t="s">
        <v>213</v>
      </c>
      <c r="I247" s="128">
        <v>356216</v>
      </c>
      <c r="J247" s="92"/>
    </row>
    <row r="248" spans="1:10" ht="39.950000000000003" customHeight="1" x14ac:dyDescent="0.4">
      <c r="A248" s="43"/>
      <c r="B248" s="21"/>
      <c r="C248" s="22"/>
      <c r="D248" s="89" t="s">
        <v>21</v>
      </c>
      <c r="E248" s="287"/>
      <c r="F248" s="342"/>
      <c r="G248" s="53" t="s">
        <v>54</v>
      </c>
      <c r="H248" s="90" t="s">
        <v>214</v>
      </c>
      <c r="I248" s="128">
        <v>576176</v>
      </c>
      <c r="J248" s="92"/>
    </row>
    <row r="249" spans="1:10" ht="39.950000000000003" customHeight="1" x14ac:dyDescent="0.4">
      <c r="A249" s="43"/>
      <c r="B249" s="21"/>
      <c r="C249" s="22"/>
      <c r="D249" s="87" t="s">
        <v>14</v>
      </c>
      <c r="E249" s="115" t="s">
        <v>5</v>
      </c>
      <c r="F249" s="68" t="s">
        <v>439</v>
      </c>
      <c r="G249" s="56" t="s">
        <v>276</v>
      </c>
      <c r="H249" s="105" t="s">
        <v>277</v>
      </c>
      <c r="I249" s="136">
        <v>469935</v>
      </c>
      <c r="J249" s="106"/>
    </row>
    <row r="250" spans="1:10" ht="39.950000000000003" customHeight="1" x14ac:dyDescent="0.4">
      <c r="A250" s="43"/>
      <c r="B250" s="21"/>
      <c r="C250" s="22"/>
      <c r="D250" s="79" t="s">
        <v>20</v>
      </c>
      <c r="E250" s="339" t="s">
        <v>5</v>
      </c>
      <c r="F250" s="325" t="s">
        <v>515</v>
      </c>
      <c r="G250" s="53" t="s">
        <v>253</v>
      </c>
      <c r="H250" s="90" t="s">
        <v>215</v>
      </c>
      <c r="I250" s="128">
        <v>7000</v>
      </c>
      <c r="J250" s="92"/>
    </row>
    <row r="251" spans="1:10" ht="39.950000000000003" customHeight="1" x14ac:dyDescent="0.4">
      <c r="A251" s="43"/>
      <c r="B251" s="21"/>
      <c r="C251" s="22"/>
      <c r="D251" s="89" t="s">
        <v>20</v>
      </c>
      <c r="E251" s="310"/>
      <c r="F251" s="317"/>
      <c r="G251" s="53" t="s">
        <v>254</v>
      </c>
      <c r="H251" s="90" t="s">
        <v>216</v>
      </c>
      <c r="I251" s="128">
        <v>140000</v>
      </c>
      <c r="J251" s="92"/>
    </row>
    <row r="252" spans="1:10" ht="39.950000000000003" customHeight="1" x14ac:dyDescent="0.4">
      <c r="A252" s="43"/>
      <c r="B252" s="21"/>
      <c r="C252" s="22"/>
      <c r="D252" s="89" t="s">
        <v>20</v>
      </c>
      <c r="E252" s="310"/>
      <c r="F252" s="317"/>
      <c r="G252" s="53" t="s">
        <v>255</v>
      </c>
      <c r="H252" s="90" t="s">
        <v>217</v>
      </c>
      <c r="I252" s="128">
        <v>13755556</v>
      </c>
      <c r="J252" s="92"/>
    </row>
    <row r="253" spans="1:10" ht="39.950000000000003" customHeight="1" x14ac:dyDescent="0.4">
      <c r="A253" s="43"/>
      <c r="B253" s="21"/>
      <c r="C253" s="22"/>
      <c r="D253" s="89" t="s">
        <v>20</v>
      </c>
      <c r="E253" s="311"/>
      <c r="F253" s="317"/>
      <c r="G253" s="57" t="s">
        <v>256</v>
      </c>
      <c r="H253" s="84" t="s">
        <v>218</v>
      </c>
      <c r="I253" s="128">
        <v>4549455</v>
      </c>
      <c r="J253" s="92"/>
    </row>
    <row r="254" spans="1:10" ht="39.950000000000003" customHeight="1" x14ac:dyDescent="0.4">
      <c r="A254" s="43"/>
      <c r="B254" s="21"/>
      <c r="C254" s="22"/>
      <c r="D254" s="79" t="s">
        <v>22</v>
      </c>
      <c r="E254" s="116" t="s">
        <v>5</v>
      </c>
      <c r="F254" s="69" t="s">
        <v>440</v>
      </c>
      <c r="G254" s="56" t="s">
        <v>258</v>
      </c>
      <c r="H254" s="107" t="s">
        <v>488</v>
      </c>
      <c r="I254" s="136">
        <v>7500</v>
      </c>
      <c r="J254" s="203"/>
    </row>
    <row r="255" spans="1:10" ht="39.950000000000003" customHeight="1" thickBot="1" x14ac:dyDescent="0.45">
      <c r="A255" s="43"/>
      <c r="B255" s="21"/>
      <c r="C255" s="220"/>
      <c r="D255" s="86" t="s">
        <v>14</v>
      </c>
      <c r="E255" s="118" t="s">
        <v>5</v>
      </c>
      <c r="F255" s="226" t="s">
        <v>441</v>
      </c>
      <c r="G255" s="199" t="s">
        <v>257</v>
      </c>
      <c r="H255" s="190" t="s">
        <v>153</v>
      </c>
      <c r="I255" s="201">
        <v>14549851</v>
      </c>
      <c r="J255" s="184"/>
    </row>
    <row r="256" spans="1:10" s="74" customFormat="1" ht="26.1" customHeight="1" thickBot="1" x14ac:dyDescent="0.45">
      <c r="A256" s="42"/>
      <c r="B256" s="10"/>
      <c r="C256" s="11" t="s">
        <v>45</v>
      </c>
      <c r="D256" s="15"/>
      <c r="E256" s="15"/>
      <c r="F256" s="65"/>
      <c r="G256" s="33"/>
      <c r="H256" s="16"/>
      <c r="I256" s="28"/>
      <c r="J256" s="49"/>
    </row>
    <row r="257" spans="1:10" ht="48" x14ac:dyDescent="0.4">
      <c r="A257" s="43"/>
      <c r="B257" s="21"/>
      <c r="C257" s="22"/>
      <c r="D257" s="260" t="s">
        <v>25</v>
      </c>
      <c r="E257" s="248" t="s">
        <v>4</v>
      </c>
      <c r="F257" s="261" t="s">
        <v>442</v>
      </c>
      <c r="G257" s="262" t="s">
        <v>542</v>
      </c>
      <c r="H257" s="263" t="s">
        <v>537</v>
      </c>
      <c r="I257" s="264">
        <v>207644</v>
      </c>
      <c r="J257" s="265" t="s">
        <v>8</v>
      </c>
    </row>
    <row r="258" spans="1:10" ht="39.950000000000003" customHeight="1" x14ac:dyDescent="0.4">
      <c r="A258" s="43"/>
      <c r="B258" s="21"/>
      <c r="C258" s="22"/>
      <c r="D258" s="79" t="s">
        <v>57</v>
      </c>
      <c r="E258" s="293" t="s">
        <v>4</v>
      </c>
      <c r="F258" s="358" t="s">
        <v>516</v>
      </c>
      <c r="G258" s="56" t="s">
        <v>60</v>
      </c>
      <c r="H258" s="144" t="s">
        <v>490</v>
      </c>
      <c r="I258" s="157">
        <v>233</v>
      </c>
      <c r="J258" s="137"/>
    </row>
    <row r="259" spans="1:10" ht="39.950000000000003" customHeight="1" x14ac:dyDescent="0.4">
      <c r="A259" s="43"/>
      <c r="B259" s="21"/>
      <c r="C259" s="22"/>
      <c r="D259" s="79" t="s">
        <v>18</v>
      </c>
      <c r="E259" s="294"/>
      <c r="F259" s="354"/>
      <c r="G259" s="56" t="s">
        <v>402</v>
      </c>
      <c r="H259" s="144" t="s">
        <v>592</v>
      </c>
      <c r="I259" s="157">
        <v>54879</v>
      </c>
      <c r="J259" s="137"/>
    </row>
    <row r="260" spans="1:10" ht="39.950000000000003" customHeight="1" x14ac:dyDescent="0.4">
      <c r="A260" s="43"/>
      <c r="B260" s="21"/>
      <c r="C260" s="22"/>
      <c r="D260" s="79" t="s">
        <v>18</v>
      </c>
      <c r="E260" s="294"/>
      <c r="F260" s="354"/>
      <c r="G260" s="56" t="s">
        <v>127</v>
      </c>
      <c r="H260" s="144" t="s">
        <v>489</v>
      </c>
      <c r="I260" s="157">
        <v>30000</v>
      </c>
      <c r="J260" s="137"/>
    </row>
    <row r="261" spans="1:10" ht="39.950000000000003" customHeight="1" x14ac:dyDescent="0.4">
      <c r="A261" s="43"/>
      <c r="B261" s="21"/>
      <c r="C261" s="22"/>
      <c r="D261" s="79" t="s">
        <v>18</v>
      </c>
      <c r="E261" s="294"/>
      <c r="F261" s="354"/>
      <c r="G261" s="56" t="s">
        <v>286</v>
      </c>
      <c r="H261" s="158" t="s">
        <v>460</v>
      </c>
      <c r="I261" s="157">
        <v>12917</v>
      </c>
      <c r="J261" s="137"/>
    </row>
    <row r="262" spans="1:10" ht="39.950000000000003" customHeight="1" x14ac:dyDescent="0.4">
      <c r="A262" s="43"/>
      <c r="B262" s="21"/>
      <c r="C262" s="22"/>
      <c r="D262" s="89" t="s">
        <v>14</v>
      </c>
      <c r="E262" s="294"/>
      <c r="F262" s="354"/>
      <c r="G262" s="53" t="s">
        <v>340</v>
      </c>
      <c r="H262" s="90" t="s">
        <v>339</v>
      </c>
      <c r="I262" s="91">
        <v>20000</v>
      </c>
      <c r="J262" s="119"/>
    </row>
    <row r="263" spans="1:10" ht="39.950000000000003" customHeight="1" x14ac:dyDescent="0.4">
      <c r="A263" s="43"/>
      <c r="B263" s="21"/>
      <c r="C263" s="22"/>
      <c r="D263" s="79" t="s">
        <v>176</v>
      </c>
      <c r="E263" s="294"/>
      <c r="F263" s="354"/>
      <c r="G263" s="56" t="s">
        <v>192</v>
      </c>
      <c r="H263" s="144" t="s">
        <v>569</v>
      </c>
      <c r="I263" s="102">
        <v>13182</v>
      </c>
      <c r="J263" s="138"/>
    </row>
    <row r="264" spans="1:10" ht="39.950000000000003" customHeight="1" x14ac:dyDescent="0.4">
      <c r="A264" s="43"/>
      <c r="B264" s="21"/>
      <c r="C264" s="22"/>
      <c r="D264" s="89" t="s">
        <v>17</v>
      </c>
      <c r="E264" s="295"/>
      <c r="F264" s="355"/>
      <c r="G264" s="53" t="s">
        <v>259</v>
      </c>
      <c r="H264" s="211" t="s">
        <v>560</v>
      </c>
      <c r="I264" s="91">
        <v>17122</v>
      </c>
      <c r="J264" s="119"/>
    </row>
    <row r="265" spans="1:10" ht="39.950000000000003" customHeight="1" x14ac:dyDescent="0.4">
      <c r="A265" s="43"/>
      <c r="B265" s="21"/>
      <c r="C265" s="22"/>
      <c r="D265" s="235" t="s">
        <v>18</v>
      </c>
      <c r="E265" s="248" t="s">
        <v>5</v>
      </c>
      <c r="F265" s="249" t="s">
        <v>443</v>
      </c>
      <c r="G265" s="230" t="s">
        <v>117</v>
      </c>
      <c r="H265" s="231" t="s">
        <v>484</v>
      </c>
      <c r="I265" s="266">
        <v>319999</v>
      </c>
      <c r="J265" s="267" t="s">
        <v>8</v>
      </c>
    </row>
    <row r="266" spans="1:10" ht="39.950000000000003" customHeight="1" x14ac:dyDescent="0.4">
      <c r="A266" s="43"/>
      <c r="B266" s="21"/>
      <c r="C266" s="22"/>
      <c r="D266" s="239" t="s">
        <v>18</v>
      </c>
      <c r="E266" s="268" t="s">
        <v>5</v>
      </c>
      <c r="F266" s="249" t="s">
        <v>477</v>
      </c>
      <c r="G266" s="230" t="s">
        <v>118</v>
      </c>
      <c r="H266" s="231" t="s">
        <v>485</v>
      </c>
      <c r="I266" s="266">
        <v>12500</v>
      </c>
      <c r="J266" s="267" t="s">
        <v>8</v>
      </c>
    </row>
    <row r="267" spans="1:10" ht="39.950000000000003" customHeight="1" x14ac:dyDescent="0.4">
      <c r="A267" s="43"/>
      <c r="B267" s="21"/>
      <c r="C267" s="23"/>
      <c r="D267" s="79" t="s">
        <v>11</v>
      </c>
      <c r="E267" s="160" t="s">
        <v>4</v>
      </c>
      <c r="F267" s="69" t="s">
        <v>449</v>
      </c>
      <c r="G267" s="56" t="s">
        <v>289</v>
      </c>
      <c r="H267" s="159" t="s">
        <v>459</v>
      </c>
      <c r="I267" s="143">
        <v>5350</v>
      </c>
      <c r="J267" s="138"/>
    </row>
    <row r="268" spans="1:10" ht="39.950000000000003" customHeight="1" x14ac:dyDescent="0.4">
      <c r="A268" s="43"/>
      <c r="B268" s="21"/>
      <c r="C268" s="22"/>
      <c r="D268" s="239" t="s">
        <v>14</v>
      </c>
      <c r="E268" s="248" t="s">
        <v>5</v>
      </c>
      <c r="F268" s="269" t="s">
        <v>444</v>
      </c>
      <c r="G268" s="236" t="s">
        <v>228</v>
      </c>
      <c r="H268" s="259" t="s">
        <v>150</v>
      </c>
      <c r="I268" s="270">
        <v>1517943</v>
      </c>
      <c r="J268" s="271" t="s">
        <v>8</v>
      </c>
    </row>
    <row r="269" spans="1:10" ht="39.950000000000003" customHeight="1" thickBot="1" x14ac:dyDescent="0.45">
      <c r="A269" s="44"/>
      <c r="B269" s="24"/>
      <c r="C269" s="25"/>
      <c r="D269" s="272" t="s">
        <v>25</v>
      </c>
      <c r="E269" s="273" t="s">
        <v>5</v>
      </c>
      <c r="F269" s="274" t="s">
        <v>445</v>
      </c>
      <c r="G269" s="244" t="s">
        <v>128</v>
      </c>
      <c r="H269" s="245" t="s">
        <v>167</v>
      </c>
      <c r="I269" s="275">
        <v>15582180</v>
      </c>
      <c r="J269" s="276" t="s">
        <v>8</v>
      </c>
    </row>
    <row r="270" spans="1:10" ht="24" customHeight="1" x14ac:dyDescent="0.4">
      <c r="C270" s="169"/>
      <c r="D270" s="174" t="s">
        <v>526</v>
      </c>
      <c r="E270" s="171">
        <v>35</v>
      </c>
      <c r="F270" s="168" t="s">
        <v>528</v>
      </c>
      <c r="G270" s="168"/>
      <c r="H270" s="168" t="s">
        <v>524</v>
      </c>
    </row>
    <row r="271" spans="1:10" ht="19.5" x14ac:dyDescent="0.4">
      <c r="C271" s="170"/>
      <c r="D271" s="175" t="s">
        <v>527</v>
      </c>
      <c r="E271" s="172">
        <v>57</v>
      </c>
    </row>
    <row r="272" spans="1:10" ht="19.5" x14ac:dyDescent="0.4">
      <c r="C272" s="170"/>
      <c r="D272" s="176" t="s">
        <v>525</v>
      </c>
      <c r="E272" s="173">
        <v>92</v>
      </c>
    </row>
    <row r="273" spans="5:5" x14ac:dyDescent="0.4">
      <c r="E273" s="142"/>
    </row>
  </sheetData>
  <autoFilter ref="A2:J269">
    <filterColumn colId="0" showButton="0"/>
    <filterColumn colId="1" showButton="0"/>
  </autoFilter>
  <mergeCells count="88">
    <mergeCell ref="F250:F253"/>
    <mergeCell ref="F151:F155"/>
    <mergeCell ref="F115:F118"/>
    <mergeCell ref="F142:F146"/>
    <mergeCell ref="E168:E170"/>
    <mergeCell ref="E185:E205"/>
    <mergeCell ref="E209:E210"/>
    <mergeCell ref="F206:F208"/>
    <mergeCell ref="E181:E183"/>
    <mergeCell ref="F185:F205"/>
    <mergeCell ref="E245:E248"/>
    <mergeCell ref="F239:F240"/>
    <mergeCell ref="E239:E240"/>
    <mergeCell ref="E211:E218"/>
    <mergeCell ref="E226:E232"/>
    <mergeCell ref="E233:E235"/>
    <mergeCell ref="F258:F264"/>
    <mergeCell ref="E89:E90"/>
    <mergeCell ref="A1:J1"/>
    <mergeCell ref="A2:C2"/>
    <mergeCell ref="E47:E48"/>
    <mergeCell ref="F47:F48"/>
    <mergeCell ref="F68:F70"/>
    <mergeCell ref="E68:E70"/>
    <mergeCell ref="F53:F54"/>
    <mergeCell ref="F64:F66"/>
    <mergeCell ref="E171:E172"/>
    <mergeCell ref="E206:E208"/>
    <mergeCell ref="F177:F178"/>
    <mergeCell ref="E258:E264"/>
    <mergeCell ref="E250:E253"/>
    <mergeCell ref="E53:E54"/>
    <mergeCell ref="E221:E222"/>
    <mergeCell ref="E219:E220"/>
    <mergeCell ref="F245:F248"/>
    <mergeCell ref="F126:F127"/>
    <mergeCell ref="E177:E178"/>
    <mergeCell ref="E173:E174"/>
    <mergeCell ref="F173:F174"/>
    <mergeCell ref="F181:F183"/>
    <mergeCell ref="E159:E160"/>
    <mergeCell ref="F159:F160"/>
    <mergeCell ref="E151:E155"/>
    <mergeCell ref="E142:E146"/>
    <mergeCell ref="E147:E150"/>
    <mergeCell ref="F168:F170"/>
    <mergeCell ref="F175:F176"/>
    <mergeCell ref="F171:F172"/>
    <mergeCell ref="E175:E176"/>
    <mergeCell ref="E124:E125"/>
    <mergeCell ref="E119:E123"/>
    <mergeCell ref="F163:F164"/>
    <mergeCell ref="F132:F141"/>
    <mergeCell ref="E132:E141"/>
    <mergeCell ref="E163:E164"/>
    <mergeCell ref="F124:F125"/>
    <mergeCell ref="E126:E127"/>
    <mergeCell ref="E156:E157"/>
    <mergeCell ref="F156:F157"/>
    <mergeCell ref="F147:F150"/>
    <mergeCell ref="J209:J210"/>
    <mergeCell ref="I213:I217"/>
    <mergeCell ref="F233:F235"/>
    <mergeCell ref="H217:H218"/>
    <mergeCell ref="H209:H210"/>
    <mergeCell ref="F226:F232"/>
    <mergeCell ref="F219:F220"/>
    <mergeCell ref="F211:F218"/>
    <mergeCell ref="F221:F222"/>
    <mergeCell ref="F209:F210"/>
    <mergeCell ref="F6:F15"/>
    <mergeCell ref="E6:E15"/>
    <mergeCell ref="E16:E30"/>
    <mergeCell ref="F16:F30"/>
    <mergeCell ref="F32:F41"/>
    <mergeCell ref="E32:E41"/>
    <mergeCell ref="F72:F73"/>
    <mergeCell ref="F119:F123"/>
    <mergeCell ref="E61:E63"/>
    <mergeCell ref="E72:E73"/>
    <mergeCell ref="E64:E66"/>
    <mergeCell ref="E99:E103"/>
    <mergeCell ref="F99:F103"/>
    <mergeCell ref="F89:F90"/>
    <mergeCell ref="E115:E118"/>
    <mergeCell ref="F61:F63"/>
    <mergeCell ref="F110:F114"/>
    <mergeCell ref="E110:E114"/>
  </mergeCells>
  <phoneticPr fontId="3"/>
  <dataValidations count="2">
    <dataValidation type="list" allowBlank="1" showInputMessage="1" showErrorMessage="1" sqref="J165 J3:J5 J211:J269 J31:J163 J167:J209">
      <formula1>#REF!</formula1>
    </dataValidation>
    <dataValidation type="list" allowBlank="1" showInputMessage="1" showErrorMessage="1" sqref="J6:J30">
      <formula1>#REF!</formula1>
    </dataValidation>
  </dataValidations>
  <printOptions horizontalCentered="1"/>
  <pageMargins left="0.15748031496062992" right="0.15748031496062992" top="0.55118110236220474" bottom="0.47244094488188981" header="0.19685039370078741" footer="0.35433070866141736"/>
  <pageSetup paperSize="9" scale="73" fitToHeight="0" orientation="landscape" r:id="rId1"/>
  <headerFooter>
    <oddFooter>&amp;C&amp;"BIZ UDPゴシック,標準"&amp;16ー&amp;Pー</oddFooter>
  </headerFooter>
  <rowBreaks count="18" manualBreakCount="18">
    <brk id="15" max="16383" man="1"/>
    <brk id="30" max="16383" man="1"/>
    <brk id="42" max="16383" man="1"/>
    <brk id="57" max="9" man="1"/>
    <brk id="73" max="9" man="1"/>
    <brk id="82" max="16383" man="1"/>
    <brk id="93" max="16383" man="1"/>
    <brk id="108" max="16383" man="1"/>
    <brk id="123" max="9" man="1"/>
    <brk id="141" max="9" man="1"/>
    <brk id="155" max="9" man="1"/>
    <brk id="167" max="16383" man="1"/>
    <brk id="178" max="16383" man="1"/>
    <brk id="194" max="16383" man="1"/>
    <brk id="208" max="16383" man="1"/>
    <brk id="224" max="9" man="1"/>
    <brk id="240" max="9" man="1"/>
    <brk id="255" max="9"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'プルダウン（削除禁止！）'!$B$2:$B$22</xm:f>
          </x14:formula1>
          <xm:sqref>D240:D244 D96:D129 D180:D232 D6:D93 D131:D178 D249:D269</xm:sqref>
        </x14:dataValidation>
        <x14:dataValidation type="list" allowBlank="1" showInputMessage="1" showErrorMessage="1">
          <x14:formula1>
            <xm:f>'プルダウン（削除禁止！）'!$D$2:$D$3</xm:f>
          </x14:formula1>
          <xm:sqref>E119 E180:E181 E221 E209 E241:E244 E219 E31:E32 E6 E16 E211 E64 E71:E72 E91:E93 E115 E147 E151 E175 E223:E226 E249:E250 E67:E68 E81:E89 E74:E79 E96:E99 E104:E110 E124 E128:E129 E126 E131:E132 E142 E156 E158:E159 E173 E161:E162 E177 E184:E185 E254:E258 E55:E61 E42:E53 E165:E168 E171 E265:E269</xm:sqref>
        </x14:dataValidation>
        <x14:dataValidation type="list" allowBlank="1" showInputMessage="1" showErrorMessage="1">
          <x14:formula1>
            <xm:f>'[（市街地修正）更新禁止！【都計局】R5知事重点事業.xlsx]プルダウン（削除禁止！）'!#REF!</xm:f>
          </x14:formula1>
          <xm:sqref>E245 D248</xm:sqref>
        </x14:dataValidation>
        <x14:dataValidation type="list" allowBlank="1" showInputMessage="1" showErrorMessage="1">
          <x14:formula1>
            <xm:f>'\\G0000sv0ns101\d11716$\doc\02_広域拠点開発課\照会\R4\221125〆（府）令和5年度知事重点事業のエントリーについて\02_各G回答\[広拠課_【○○部】R5知事重点事業.xlsx]プルダウン（削除禁止！）'!#REF!</xm:f>
          </x14:formula1>
          <xm:sqref>D246:D247</xm:sqref>
        </x14:dataValidation>
        <x14:dataValidation type="list" allowBlank="1" showInputMessage="1" showErrorMessage="1">
          <x14:formula1>
            <xm:f>'C:\Users\matsuuras\AppData\Local\Microsoft\Windows\INetCache\Content.Outlook\Z0MXB5HB\[【都計局】R5知事重点事業.xlsx]プルダウン（削除禁止！）'!#REF!</xm:f>
          </x14:formula1>
          <xm:sqref>D245</xm:sqref>
        </x14:dataValidation>
        <x14:dataValidation type="list" allowBlank="1" showInputMessage="1" showErrorMessage="1">
          <x14:formula1>
            <xm:f>'[（差し替え④）【スマートシティ戦略部】R5知事重点事業.xlsx]プルダウン（削除禁止！）'!#REF!</xm:f>
          </x14:formula1>
          <xm:sqref>E233 E236:E239 D233:D239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G4" sqref="G4"/>
    </sheetView>
  </sheetViews>
  <sheetFormatPr defaultRowHeight="18.75" x14ac:dyDescent="0.4"/>
  <sheetData>
    <row r="2" spans="2:7" x14ac:dyDescent="0.4">
      <c r="B2" t="s">
        <v>7</v>
      </c>
      <c r="D2" t="s">
        <v>4</v>
      </c>
      <c r="F2" t="s">
        <v>8</v>
      </c>
      <c r="G2" t="s">
        <v>291</v>
      </c>
    </row>
    <row r="3" spans="2:7" x14ac:dyDescent="0.4">
      <c r="B3" t="s">
        <v>10</v>
      </c>
      <c r="D3" t="s">
        <v>5</v>
      </c>
      <c r="G3" t="s">
        <v>292</v>
      </c>
    </row>
    <row r="4" spans="2:7" x14ac:dyDescent="0.4">
      <c r="B4" t="s">
        <v>11</v>
      </c>
    </row>
    <row r="5" spans="2:7" x14ac:dyDescent="0.4">
      <c r="B5" t="s">
        <v>12</v>
      </c>
    </row>
    <row r="6" spans="2:7" x14ac:dyDescent="0.4">
      <c r="B6" t="s">
        <v>13</v>
      </c>
    </row>
    <row r="7" spans="2:7" x14ac:dyDescent="0.4">
      <c r="B7" t="s">
        <v>14</v>
      </c>
    </row>
    <row r="8" spans="2:7" x14ac:dyDescent="0.4">
      <c r="B8" t="s">
        <v>15</v>
      </c>
    </row>
    <row r="9" spans="2:7" x14ac:dyDescent="0.4">
      <c r="B9" t="s">
        <v>16</v>
      </c>
    </row>
    <row r="10" spans="2:7" x14ac:dyDescent="0.4">
      <c r="B10" t="s">
        <v>17</v>
      </c>
    </row>
    <row r="11" spans="2:7" x14ac:dyDescent="0.4">
      <c r="B11" t="s">
        <v>18</v>
      </c>
    </row>
    <row r="12" spans="2:7" x14ac:dyDescent="0.4">
      <c r="B12" t="s">
        <v>19</v>
      </c>
    </row>
    <row r="13" spans="2:7" x14ac:dyDescent="0.4">
      <c r="B13" t="s">
        <v>20</v>
      </c>
    </row>
    <row r="14" spans="2:7" x14ac:dyDescent="0.4">
      <c r="B14" t="s">
        <v>21</v>
      </c>
    </row>
    <row r="15" spans="2:7" x14ac:dyDescent="0.4">
      <c r="B15" t="s">
        <v>22</v>
      </c>
    </row>
    <row r="16" spans="2:7" x14ac:dyDescent="0.4">
      <c r="B16" t="s">
        <v>23</v>
      </c>
    </row>
    <row r="17" spans="2:2" x14ac:dyDescent="0.4">
      <c r="B17" t="s">
        <v>24</v>
      </c>
    </row>
    <row r="18" spans="2:2" x14ac:dyDescent="0.4">
      <c r="B18" t="s">
        <v>25</v>
      </c>
    </row>
    <row r="19" spans="2:2" x14ac:dyDescent="0.4">
      <c r="B19" t="s">
        <v>26</v>
      </c>
    </row>
    <row r="20" spans="2:2" x14ac:dyDescent="0.4">
      <c r="B20" t="s">
        <v>27</v>
      </c>
    </row>
    <row r="21" spans="2:2" x14ac:dyDescent="0.4">
      <c r="B21" t="s">
        <v>28</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R5知事重点事業</vt:lpstr>
      <vt:lpstr>プルダウン（削除禁止！）</vt:lpstr>
      <vt:lpstr>'R5知事重点事業'!Print_Area</vt:lpstr>
      <vt:lpstr>'R5知事重点事業'!Print_Titles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2023-02-14T06:31:59Z</cp:lastPrinted>
  <dcterms:created xsi:type="dcterms:W3CDTF">2021-11-17T04:16:55Z</dcterms:created>
  <dcterms:modified xsi:type="dcterms:W3CDTF">2023-02-15T04:19:39Z</dcterms:modified>
</cp:coreProperties>
</file>