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takahashiyoshi\Desktop\地方創生HP更新\2期戦略事業\"/>
    </mc:Choice>
  </mc:AlternateContent>
  <bookViews>
    <workbookView xWindow="-120" yWindow="-120" windowWidth="20730" windowHeight="11160" tabRatio="585"/>
  </bookViews>
  <sheets>
    <sheet name="令和4年度の主な取組みと指標" sheetId="14" r:id="rId1"/>
  </sheets>
  <definedNames>
    <definedName name="_xlnm._FilterDatabase" localSheetId="0" hidden="1">令和4年度の主な取組みと指標!$A$5:$Q$102</definedName>
    <definedName name="_xlnm.Print_Area" localSheetId="0">令和4年度の主な取組みと指標!$A$1:$Q$102</definedName>
    <definedName name="_xlnm.Print_Titles" localSheetId="0">令和4年度の主な取組みと指標!$4:$5</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9" i="14" l="1"/>
  <c r="K38" i="14"/>
</calcChain>
</file>

<file path=xl/comments1.xml><?xml version="1.0" encoding="utf-8"?>
<comments xmlns="http://schemas.openxmlformats.org/spreadsheetml/2006/main">
  <authors>
    <author>大阪府</author>
  </authors>
  <commentList>
    <comment ref="H17" authorId="0" shapeId="0">
      <text>
        <r>
          <rPr>
            <b/>
            <sz val="9"/>
            <color indexed="81"/>
            <rFont val="MS P ゴシック"/>
            <family val="3"/>
            <charset val="128"/>
          </rPr>
          <t>大阪府:</t>
        </r>
        <r>
          <rPr>
            <sz val="9"/>
            <color indexed="81"/>
            <rFont val="MS P ゴシック"/>
            <family val="3"/>
            <charset val="128"/>
          </rPr>
          <t xml:space="preserve">
R4.3の実績見込みは？</t>
        </r>
      </text>
    </comment>
    <comment ref="M61" authorId="0" shapeId="0">
      <text>
        <r>
          <rPr>
            <b/>
            <sz val="9"/>
            <color indexed="81"/>
            <rFont val="MS P ゴシック"/>
            <family val="3"/>
            <charset val="128"/>
          </rPr>
          <t>大阪府:</t>
        </r>
        <r>
          <rPr>
            <sz val="9"/>
            <color indexed="81"/>
            <rFont val="MS P ゴシック"/>
            <family val="3"/>
            <charset val="128"/>
          </rPr>
          <t xml:space="preserve">
「廃業数」とあったが、「廃業率」の誤り？？</t>
        </r>
      </text>
    </comment>
  </commentList>
</comments>
</file>

<file path=xl/sharedStrings.xml><?xml version="1.0" encoding="utf-8"?>
<sst xmlns="http://schemas.openxmlformats.org/spreadsheetml/2006/main" count="560" uniqueCount="394">
  <si>
    <t>人</t>
    <rPh sb="0" eb="1">
      <t>ニン</t>
    </rPh>
    <phoneticPr fontId="1"/>
  </si>
  <si>
    <t>％</t>
    <phoneticPr fontId="1"/>
  </si>
  <si>
    <t>件</t>
    <rPh sb="0" eb="1">
      <t>ケン</t>
    </rPh>
    <phoneticPr fontId="1"/>
  </si>
  <si>
    <t>者</t>
    <rPh sb="0" eb="1">
      <t>シャ</t>
    </rPh>
    <phoneticPr fontId="1"/>
  </si>
  <si>
    <t>施設</t>
    <rPh sb="0" eb="2">
      <t>シセツ</t>
    </rPh>
    <phoneticPr fontId="1"/>
  </si>
  <si>
    <t>社</t>
  </si>
  <si>
    <t>個/年</t>
    <rPh sb="0" eb="1">
      <t>コ</t>
    </rPh>
    <rPh sb="2" eb="3">
      <t>ネン</t>
    </rPh>
    <phoneticPr fontId="1"/>
  </si>
  <si>
    <t>件/年</t>
    <rPh sb="0" eb="1">
      <t>ケン</t>
    </rPh>
    <rPh sb="2" eb="3">
      <t>ネン</t>
    </rPh>
    <phoneticPr fontId="1"/>
  </si>
  <si>
    <t>本/年</t>
    <rPh sb="0" eb="1">
      <t>ホン</t>
    </rPh>
    <phoneticPr fontId="1"/>
  </si>
  <si>
    <t>件/年</t>
    <rPh sb="0" eb="1">
      <t>ケン</t>
    </rPh>
    <phoneticPr fontId="1"/>
  </si>
  <si>
    <t>ｋｍ</t>
    <phoneticPr fontId="1"/>
  </si>
  <si>
    <t>事業概要</t>
    <rPh sb="0" eb="2">
      <t>ジギョウ</t>
    </rPh>
    <rPh sb="2" eb="4">
      <t>ガイヨウ</t>
    </rPh>
    <phoneticPr fontId="1"/>
  </si>
  <si>
    <t>事業毎の活動指標</t>
    <rPh sb="0" eb="2">
      <t>ジギョウ</t>
    </rPh>
    <rPh sb="2" eb="3">
      <t>ゴト</t>
    </rPh>
    <rPh sb="4" eb="6">
      <t>カツドウ</t>
    </rPh>
    <rPh sb="6" eb="8">
      <t>シヒョウ</t>
    </rPh>
    <phoneticPr fontId="1"/>
  </si>
  <si>
    <t>女性や若者をはじめ多様な人材が活躍できる環境づくりを進めるため、OSAKA　しごとフィールドにおいて、就職困難者に対する専門的な支援を重点的に実施するとともに、人材確保に課題を抱える中小企業を支援する。</t>
    <phoneticPr fontId="1"/>
  </si>
  <si>
    <t>学校におけるいじめ重大事態や児童虐待等の重篤な事案への迅速かつ適切な対応及びその未然防止に向けた市町村の支援体制を構築する。</t>
    <phoneticPr fontId="1"/>
  </si>
  <si>
    <t>就職氷河期世代のうち、長期無業者等を中心に、大阪府の総合就業支援拠点である「ＯＳＡＫＡしごとフィールド」で実施する様々な支援メニューに関する情報を発信し、支援対象者としての掘り起こしを行うとともに、就業意欲の喚起を図りながら就職に向けた支援を行うことで、就職氷河期世代の経済的な自立の促進を図る。</t>
    <phoneticPr fontId="1"/>
  </si>
  <si>
    <t>公民戦略連携デスクの活動を通じて、企業・大学とwin-winの新たなパートナーシップを築く。また、これまで構築したネットワークを軸に、多様な事業者が連携した取組みを推進。それぞれの強みを活かし社会課題の解決や地域活性化をめざす。</t>
    <phoneticPr fontId="1"/>
  </si>
  <si>
    <t>OSAKAしごとフィールド運営事業</t>
    <phoneticPr fontId="1"/>
  </si>
  <si>
    <t>OSAKA女性活躍推進事業</t>
    <phoneticPr fontId="1"/>
  </si>
  <si>
    <t>英語教育推進事業（小・中・高）</t>
    <phoneticPr fontId="1"/>
  </si>
  <si>
    <t>広域サイクルルート連携事業
【企業版ふるさと納税活用事業】</t>
    <phoneticPr fontId="1"/>
  </si>
  <si>
    <t>公民戦略連携デスクの設置・運営　</t>
    <phoneticPr fontId="1"/>
  </si>
  <si>
    <t>東西二極を結ぶ広域交通インフラとして重要な役割を果たす、新名神高速道路の早期全線整備に向けて、関係団体とともに取り組む。(事業主体：西日本高速道路㈱)</t>
    <phoneticPr fontId="1"/>
  </si>
  <si>
    <t>①若い世代の就職・結婚・出産・子育ての希望を実現する</t>
    <phoneticPr fontId="1"/>
  </si>
  <si>
    <t>④安全・安心な地域を
つくる</t>
    <phoneticPr fontId="1"/>
  </si>
  <si>
    <t>基本目標</t>
    <phoneticPr fontId="1"/>
  </si>
  <si>
    <t>②次代の「大阪」を担う人をつくる</t>
    <phoneticPr fontId="1"/>
  </si>
  <si>
    <t>⑤都市としての経済機能を強化する</t>
    <phoneticPr fontId="1"/>
  </si>
  <si>
    <t>預かり保育助成事業</t>
    <rPh sb="0" eb="1">
      <t>アズ</t>
    </rPh>
    <rPh sb="3" eb="5">
      <t>ホイク</t>
    </rPh>
    <rPh sb="5" eb="7">
      <t>ジョセイ</t>
    </rPh>
    <rPh sb="7" eb="9">
      <t>ジギョウ</t>
    </rPh>
    <phoneticPr fontId="1"/>
  </si>
  <si>
    <t>国際金融都市推進事業</t>
    <rPh sb="0" eb="2">
      <t>コクサイ</t>
    </rPh>
    <rPh sb="2" eb="4">
      <t>キンユウ</t>
    </rPh>
    <rPh sb="4" eb="6">
      <t>トシ</t>
    </rPh>
    <rPh sb="6" eb="8">
      <t>スイシン</t>
    </rPh>
    <rPh sb="8" eb="10">
      <t>ジギョウ</t>
    </rPh>
    <phoneticPr fontId="1"/>
  </si>
  <si>
    <t>地震時等に大きな被害が想定される密集市街地の防災性の向上や住環境の改善のため、事業主体による道路・公園などの地区公共施設の整備、老朽建築物の除却等を促進するための支援を行うとともに、密集市街地での延焼を遮断する効果を有する延焼遮断帯の整備を推進する。</t>
    <phoneticPr fontId="1"/>
  </si>
  <si>
    <t>者</t>
    <rPh sb="0" eb="1">
      <t>モノ</t>
    </rPh>
    <phoneticPr fontId="1"/>
  </si>
  <si>
    <t>人/年</t>
    <rPh sb="0" eb="1">
      <t>ニン</t>
    </rPh>
    <rPh sb="2" eb="3">
      <t>ネン</t>
    </rPh>
    <phoneticPr fontId="1"/>
  </si>
  <si>
    <t>人/年</t>
    <rPh sb="0" eb="1">
      <t>ニン</t>
    </rPh>
    <phoneticPr fontId="1"/>
  </si>
  <si>
    <t>社/年</t>
    <rPh sb="0" eb="1">
      <t>シャ</t>
    </rPh>
    <phoneticPr fontId="1"/>
  </si>
  <si>
    <t xml:space="preserve">万円/年 </t>
    <rPh sb="0" eb="2">
      <t>マンエン</t>
    </rPh>
    <rPh sb="3" eb="4">
      <t>ネン</t>
    </rPh>
    <phoneticPr fontId="1"/>
  </si>
  <si>
    <t xml:space="preserve">件/年 </t>
    <rPh sb="0" eb="1">
      <t>ケン</t>
    </rPh>
    <phoneticPr fontId="1"/>
  </si>
  <si>
    <t xml:space="preserve">％/年 </t>
    <phoneticPr fontId="1"/>
  </si>
  <si>
    <t>件/年</t>
  </si>
  <si>
    <t>人/年</t>
  </si>
  <si>
    <t>―</t>
    <phoneticPr fontId="1"/>
  </si>
  <si>
    <t>件/年</t>
    <phoneticPr fontId="1"/>
  </si>
  <si>
    <t>企業や府民等からの寄附を活用し、みどりの風を感じるネットワークを形成するために民有地緑化を支援するとともに、道路等の公共用地において樹木の植栽・更新等を実施し、都市緑化を推進する。</t>
    <rPh sb="0" eb="2">
      <t>キギョウ</t>
    </rPh>
    <rPh sb="3" eb="5">
      <t>フミン</t>
    </rPh>
    <rPh sb="5" eb="6">
      <t>トウ</t>
    </rPh>
    <rPh sb="9" eb="11">
      <t>キフ</t>
    </rPh>
    <rPh sb="12" eb="14">
      <t>カツヨウ</t>
    </rPh>
    <rPh sb="20" eb="21">
      <t>カゼ</t>
    </rPh>
    <rPh sb="22" eb="23">
      <t>カン</t>
    </rPh>
    <rPh sb="32" eb="34">
      <t>ケイセイ</t>
    </rPh>
    <rPh sb="39" eb="42">
      <t>ミンユウチ</t>
    </rPh>
    <rPh sb="42" eb="44">
      <t>リョッカ</t>
    </rPh>
    <rPh sb="45" eb="47">
      <t>シエン</t>
    </rPh>
    <rPh sb="54" eb="56">
      <t>ドウロ</t>
    </rPh>
    <rPh sb="56" eb="57">
      <t>トウ</t>
    </rPh>
    <rPh sb="58" eb="60">
      <t>コウキョウ</t>
    </rPh>
    <rPh sb="60" eb="62">
      <t>ヨウチ</t>
    </rPh>
    <rPh sb="66" eb="68">
      <t>ジュモク</t>
    </rPh>
    <rPh sb="69" eb="71">
      <t>ショクサイ</t>
    </rPh>
    <rPh sb="72" eb="74">
      <t>コウシン</t>
    </rPh>
    <rPh sb="74" eb="75">
      <t>トウ</t>
    </rPh>
    <rPh sb="76" eb="78">
      <t>ジッシ</t>
    </rPh>
    <rPh sb="80" eb="82">
      <t>トシ</t>
    </rPh>
    <rPh sb="82" eb="84">
      <t>リョッカ</t>
    </rPh>
    <rPh sb="85" eb="87">
      <t>スイシン</t>
    </rPh>
    <phoneticPr fontId="1"/>
  </si>
  <si>
    <t>③誰もが健康でいきいきと暮らせるまちづくり</t>
    <phoneticPr fontId="1"/>
  </si>
  <si>
    <t>ｍ</t>
    <phoneticPr fontId="1"/>
  </si>
  <si>
    <t>回</t>
    <rPh sb="0" eb="1">
      <t>カイ</t>
    </rPh>
    <phoneticPr fontId="1"/>
  </si>
  <si>
    <t>児童虐待対策の拡充・強化</t>
    <phoneticPr fontId="1"/>
  </si>
  <si>
    <t>技術</t>
    <rPh sb="0" eb="2">
      <t>ギジュツ</t>
    </rPh>
    <phoneticPr fontId="1"/>
  </si>
  <si>
    <t>スーパーシティ推進事業</t>
    <phoneticPr fontId="1"/>
  </si>
  <si>
    <t>地域</t>
    <rPh sb="0" eb="2">
      <t>チイキ</t>
    </rPh>
    <phoneticPr fontId="1"/>
  </si>
  <si>
    <t>集計中</t>
    <rPh sb="0" eb="3">
      <t>シュウケイチュウ</t>
    </rPh>
    <phoneticPr fontId="1"/>
  </si>
  <si>
    <t>2025年の大阪・関西万博に向けて、内外から多くの人を呼び込み、さらに交流が促進されるよう、自転車を活用した広域連携型まちづくりを推進する。</t>
    <phoneticPr fontId="1"/>
  </si>
  <si>
    <t>人/年</t>
    <rPh sb="0" eb="1">
      <t>ヒト</t>
    </rPh>
    <rPh sb="2" eb="3">
      <t>ネン</t>
    </rPh>
    <phoneticPr fontId="1"/>
  </si>
  <si>
    <t>件/年</t>
    <rPh sb="0" eb="1">
      <t>クダン</t>
    </rPh>
    <rPh sb="2" eb="3">
      <t>ネン</t>
    </rPh>
    <phoneticPr fontId="1"/>
  </si>
  <si>
    <t>台/年</t>
    <rPh sb="0" eb="1">
      <t>ダイ</t>
    </rPh>
    <phoneticPr fontId="1"/>
  </si>
  <si>
    <t>万人/年</t>
    <rPh sb="0" eb="2">
      <t>マンニン</t>
    </rPh>
    <phoneticPr fontId="1"/>
  </si>
  <si>
    <t>40%削減
※2030年度</t>
    <phoneticPr fontId="1"/>
  </si>
  <si>
    <t>人/年</t>
    <rPh sb="2" eb="3">
      <t>ネン</t>
    </rPh>
    <phoneticPr fontId="1"/>
  </si>
  <si>
    <t>モデル事業等の件数</t>
    <rPh sb="3" eb="5">
      <t>ジギョウ</t>
    </rPh>
    <rPh sb="5" eb="6">
      <t>トウ</t>
    </rPh>
    <rPh sb="7" eb="9">
      <t>ケンスウ</t>
    </rPh>
    <phoneticPr fontId="1"/>
  </si>
  <si>
    <t>マップ掲載店舗数</t>
    <rPh sb="3" eb="5">
      <t>ケイサイ</t>
    </rPh>
    <rPh sb="5" eb="8">
      <t>テンポスウ</t>
    </rPh>
    <phoneticPr fontId="1"/>
  </si>
  <si>
    <t>店舗</t>
    <rPh sb="0" eb="2">
      <t>テンポ</t>
    </rPh>
    <phoneticPr fontId="1"/>
  </si>
  <si>
    <t>50
(661)</t>
  </si>
  <si>
    <t>令和４年度主な取組み</t>
    <rPh sb="0" eb="2">
      <t>レイワ</t>
    </rPh>
    <rPh sb="3" eb="4">
      <t>ネン</t>
    </rPh>
    <phoneticPr fontId="1"/>
  </si>
  <si>
    <t>令和３年度に抽出した長期の環境目標達成に資する脱炭素技術や海洋プラスチック対策技術の地域普及シナリオ、普及促進手法、万博での発信方法等について、産学官によるタスクフォースで検討を行い、その成果を府民や事業者に広く周知するためのシンポジウムを開催する。</t>
    <rPh sb="0" eb="2">
      <t>レイワ</t>
    </rPh>
    <rPh sb="3" eb="5">
      <t>ネンド</t>
    </rPh>
    <rPh sb="6" eb="8">
      <t>チュウシュツ</t>
    </rPh>
    <phoneticPr fontId="1"/>
  </si>
  <si>
    <t>大阪の子どもたちの英語学習の特質を踏まえた4技能5領域の資質・能力（聞く・読む・話す〔やり取り〕・話す〔発表〕・書く）を総合的に向上させる。（小中学校・高校）
また、「グローバル化」や「内なる国際化」が進む社会において、府立高校の生徒すべてが英語を話す（即興的に応答する）力を高めることで、４技能をバランスよく身に付け、主体的、自律的に英語を用いてコミュニケーションを図ろうとする意欲や態度が向上し、国内外において、異なる文化を持つ人たちとともによりよい社会を作る担い手となるよう事業を実施する。（高校）</t>
    <phoneticPr fontId="1"/>
  </si>
  <si>
    <t>%</t>
    <phoneticPr fontId="1"/>
  </si>
  <si>
    <t>密集住宅市街地整備促進事業</t>
    <phoneticPr fontId="1"/>
  </si>
  <si>
    <t>ファシリティマネジメントの推進</t>
    <rPh sb="13" eb="15">
      <t>スイシン</t>
    </rPh>
    <phoneticPr fontId="1"/>
  </si>
  <si>
    <t>社/年</t>
    <rPh sb="0" eb="1">
      <t>シャ</t>
    </rPh>
    <rPh sb="2" eb="3">
      <t>ネン</t>
    </rPh>
    <phoneticPr fontId="1"/>
  </si>
  <si>
    <t>2025年大阪・開催万博でのカーボンニュートラルに資する最先端技術の実証・実装を目指し、試作設計や開発・実証を行う事業者に対し、必要な経費の一部を補助する。</t>
    <rPh sb="4" eb="5">
      <t>ネン</t>
    </rPh>
    <rPh sb="5" eb="7">
      <t>オオサカ</t>
    </rPh>
    <rPh sb="8" eb="10">
      <t>カイサイ</t>
    </rPh>
    <phoneticPr fontId="1"/>
  </si>
  <si>
    <t>企業版ふるさと納税を活用し、脱炭素対応（SDGs）に沿った、企業ブランディングを行い、新事業展開や事業再構築を支援することで、府内中小企業の脱炭素対応を促進する。</t>
    <rPh sb="0" eb="3">
      <t>キギョウバン</t>
    </rPh>
    <rPh sb="7" eb="9">
      <t>ノウゼイ</t>
    </rPh>
    <rPh sb="10" eb="12">
      <t>カツヨウ</t>
    </rPh>
    <rPh sb="26" eb="27">
      <t>ソ</t>
    </rPh>
    <rPh sb="30" eb="32">
      <t>キギョウ</t>
    </rPh>
    <rPh sb="40" eb="41">
      <t>オコナ</t>
    </rPh>
    <rPh sb="43" eb="46">
      <t>シンジギョウ</t>
    </rPh>
    <rPh sb="46" eb="48">
      <t>テンカイ</t>
    </rPh>
    <rPh sb="49" eb="54">
      <t>ジギョウサイコウチク</t>
    </rPh>
    <rPh sb="55" eb="57">
      <t>シエン</t>
    </rPh>
    <rPh sb="63" eb="69">
      <t>フナイチュウショウキギョウ</t>
    </rPh>
    <rPh sb="76" eb="78">
      <t>ソクシン</t>
    </rPh>
    <phoneticPr fontId="1"/>
  </si>
  <si>
    <t>社</t>
    <rPh sb="0" eb="1">
      <t>シャ</t>
    </rPh>
    <phoneticPr fontId="1"/>
  </si>
  <si>
    <t>府内中堅・中小企業の中核人材ニーズを掘り起こし、有料人材紹介、再就職支援などによる確保支援を行う。また、東京圏の大企業人材の副業・兼業を促進していくため、府内中小企業が負担する交通費に対し補助金を交付し、成功事例の積み上げを図る。</t>
  </si>
  <si>
    <t>社/年</t>
    <rPh sb="2" eb="3">
      <t>ネン</t>
    </rPh>
    <phoneticPr fontId="1"/>
  </si>
  <si>
    <t>社/年</t>
    <phoneticPr fontId="1"/>
  </si>
  <si>
    <t>企業立地に向けた取組み</t>
  </si>
  <si>
    <t>外国人材受入促進・共生推進</t>
    <phoneticPr fontId="1"/>
  </si>
  <si>
    <t>大阪の強みやポテンシャルを活かし、東京とは異なる個性・機能を持った国際金融都市を実現するため、ビジネス・生活環境の整備や、国内外の金融人材の誘致・育成等に向けた取組みについて、2021年度末に策定する「国際金融都市OSAKA戦略」に基づき推進する。</t>
    <rPh sb="92" eb="94">
      <t>ネンド</t>
    </rPh>
    <rPh sb="94" eb="95">
      <t>マツ</t>
    </rPh>
    <rPh sb="96" eb="98">
      <t>サクテイ</t>
    </rPh>
    <rPh sb="101" eb="107">
      <t>コクサイキンユウトシ</t>
    </rPh>
    <rPh sb="112" eb="114">
      <t>センリャク</t>
    </rPh>
    <rPh sb="116" eb="117">
      <t>モト</t>
    </rPh>
    <phoneticPr fontId="1"/>
  </si>
  <si>
    <t>官民連携による「地域協議会」を運営し、外国人材の受入環境整備や共生社会づくりに関する効果的な取組みの推進を図る。</t>
    <phoneticPr fontId="1"/>
  </si>
  <si>
    <t>南海トラフ巨大地震に伴う液状化により沈下する恐れがある防潮堤等について、浸水被害が想定される区間において、緊急性の高い箇所から地盤改良工事等を実施する。</t>
  </si>
  <si>
    <t>km</t>
    <phoneticPr fontId="1"/>
  </si>
  <si>
    <t>新名神高速道路の整備促進</t>
    <phoneticPr fontId="1"/>
  </si>
  <si>
    <t>北大阪急行の整備促進</t>
    <phoneticPr fontId="1"/>
  </si>
  <si>
    <t>公園都市緑化振興事業
【企業版ふるさと納税活用事業】</t>
  </si>
  <si>
    <t>【再掲】</t>
    <phoneticPr fontId="1"/>
  </si>
  <si>
    <t>OSAKA女性活躍推進会議等と連携し、「ドーン de キラリ ２days」等の啓発事業を実施するとともに、若年層を対象とした「ライフデザインの描き方セミナー」等を開催し、オール大阪でより一層、女性活躍の機運を盛り上げる。　</t>
    <phoneticPr fontId="1"/>
  </si>
  <si>
    <t>だれもがいきいきと活躍できる男女共同参画社会の実現を図るため、男女共同参画の観点から相談事業を実施するほか、研修実施等を通じて男女共同参画施策を推進する。</t>
    <phoneticPr fontId="1"/>
  </si>
  <si>
    <t>グローバル人材育成事業
【企業版ふるさと納税活用事業】</t>
  </si>
  <si>
    <t>高校生等を対象に、海外の大学等への進学支援を行う「おおさかグローバル塾」や実践的な英語体験活動を行う「グローバル体験プログラム」を実施し、大阪の成長を担うグローバル人材を育成する。</t>
  </si>
  <si>
    <t>50
(711)</t>
    <phoneticPr fontId="1"/>
  </si>
  <si>
    <t>大阪公立大学において、都市課題の解決や産業競争力の強化に向けて、イノベーション創出を全学的に推進する環境の構築を目指し、産学官共創機能の環境整備を進めるとともに、脱炭素・創薬等の研究事業やスマートシティ実証実験調査事業に取り組む。</t>
    <rPh sb="11" eb="15">
      <t>トシカダイ</t>
    </rPh>
    <rPh sb="16" eb="18">
      <t>カイケツ</t>
    </rPh>
    <rPh sb="19" eb="21">
      <t>サンギョウ</t>
    </rPh>
    <rPh sb="21" eb="24">
      <t>キョウソウリョク</t>
    </rPh>
    <rPh sb="25" eb="27">
      <t>キョウカ</t>
    </rPh>
    <rPh sb="28" eb="29">
      <t>ム</t>
    </rPh>
    <rPh sb="39" eb="41">
      <t>ソウシュツ</t>
    </rPh>
    <rPh sb="42" eb="45">
      <t>ゼンガクテキ</t>
    </rPh>
    <rPh sb="46" eb="48">
      <t>スイシン</t>
    </rPh>
    <rPh sb="50" eb="52">
      <t>カンキョウ</t>
    </rPh>
    <rPh sb="53" eb="55">
      <t>コウチク</t>
    </rPh>
    <rPh sb="56" eb="58">
      <t>メザ</t>
    </rPh>
    <phoneticPr fontId="1"/>
  </si>
  <si>
    <t>前年度以上</t>
    <rPh sb="0" eb="5">
      <t>ゼンネンドイジョウ</t>
    </rPh>
    <phoneticPr fontId="1"/>
  </si>
  <si>
    <t>環境アセスメント開始</t>
    <rPh sb="0" eb="2">
      <t>カンキョウ</t>
    </rPh>
    <rPh sb="8" eb="10">
      <t>カイシ</t>
    </rPh>
    <phoneticPr fontId="1"/>
  </si>
  <si>
    <t>地域限定保育士試験事業</t>
  </si>
  <si>
    <t>人/年</t>
    <phoneticPr fontId="1"/>
  </si>
  <si>
    <t>大阪ええまちプロジェクト</t>
  </si>
  <si>
    <t>生活支援体制整備推進支援事業</t>
  </si>
  <si>
    <t>広報啓発、関係機関との連携、緊急対応体制の整備等を行うことにより、増加・深刻化する児童虐待問題に適切に対応することを目的とする。</t>
    <phoneticPr fontId="1"/>
  </si>
  <si>
    <t>子どもの貧困対策を社会全体ですすめるという機運を高めるとともに、府民の善意の受け皿とする「子ども輝く未来基金」を活用し、子どもたちに直接届く支援として、学習教材や体験活動への助成などの事業を実施する。</t>
  </si>
  <si>
    <t>地域の多様な主体の支え合いによる地域包括ケアシステムを構築するため、府民の「地域の支え合い活動」参加への気運の醸成、先進的な活動を行っているＮＰＯ等の基盤強化等、総合的に市町村を支援する。</t>
  </si>
  <si>
    <t>上記の事業を拡充し、自治体のSDGｓの推進に資する取組みとして、新たな地域活動の担い手の創出や、市町村が住民主体型サービスの創出等を円滑に実施できるよう支援を実施する。</t>
  </si>
  <si>
    <t>個/年</t>
    <phoneticPr fontId="1"/>
  </si>
  <si>
    <t>「うめきた２期地区」と「夢洲地区」において、最先端技術を活用し、規制改革を伴う複数分野のスマート化の取組を実装、未来の暮らしを先行実現する「まるごと未来都市＝スーパーシティ」を形成するため、国によるスーパーシティ型国家戦略特別区域の指定後、基本構想策定のための調査・検討等を行う。</t>
    <rPh sb="7" eb="9">
      <t>チク</t>
    </rPh>
    <rPh sb="14" eb="16">
      <t>チク</t>
    </rPh>
    <rPh sb="133" eb="135">
      <t>ケントウ</t>
    </rPh>
    <rPh sb="135" eb="136">
      <t>ナド</t>
    </rPh>
    <rPh sb="137" eb="138">
      <t>オコナ</t>
    </rPh>
    <phoneticPr fontId="1"/>
  </si>
  <si>
    <t>有識者、事業者、NPOなど業種を超えた幅広い関係者が柔軟に連携し、海洋プラスチックごみ問題の解決に向け、肥料カプセル等の流出防止対策や、使い捨てプラスチック製品の使用削減につながる斬新な回収リサイクルスキームの検討・効果検証等を行い、その成果を共有・発信するプラットフォームを運営する。</t>
    <phoneticPr fontId="1"/>
  </si>
  <si>
    <t>大阪府新型コロナウイルス助け合い基金事業
【企業版ふるさと納税活用事業】</t>
    <rPh sb="0" eb="3">
      <t>オオサカフ</t>
    </rPh>
    <rPh sb="3" eb="5">
      <t>シンガタ</t>
    </rPh>
    <rPh sb="12" eb="13">
      <t>タス</t>
    </rPh>
    <rPh sb="14" eb="15">
      <t>ア</t>
    </rPh>
    <rPh sb="16" eb="18">
      <t>キキン</t>
    </rPh>
    <rPh sb="18" eb="20">
      <t>ジギョウ</t>
    </rPh>
    <rPh sb="22" eb="25">
      <t>キギョウバン</t>
    </rPh>
    <rPh sb="29" eb="31">
      <t>ノウゼイ</t>
    </rPh>
    <rPh sb="31" eb="33">
      <t>カツヨウ</t>
    </rPh>
    <rPh sb="33" eb="35">
      <t>ジギョウ</t>
    </rPh>
    <phoneticPr fontId="1"/>
  </si>
  <si>
    <t>府民の健康寿命の延伸と健康格差の縮小に向け、ライフステージに応じた取組みを継続・強化する。また、2025年大阪・関西万博も見据え、健活おおさか推進府民会議を核に多様な主体との連携を推進するとともに、全事業において「健活10」の展開及び「アスマイル」の活用を図り、府民の主体的な健康づくりの実践を促す。</t>
    <phoneticPr fontId="1"/>
  </si>
  <si>
    <t>府民の健康づくりに対する意識の向上と実践を促すことを目的に、ポイント還元を活用した健康づくり事業を実施するためのICT基盤（プラットフォーム）を整備し、府民向けサービスとして「おおさか健活マイレージ　アスマイル」を展開し、府民への普及を図る。</t>
    <rPh sb="18" eb="20">
      <t>ジッセン</t>
    </rPh>
    <phoneticPr fontId="1"/>
  </si>
  <si>
    <t>452,000‬</t>
    <phoneticPr fontId="1"/>
  </si>
  <si>
    <t>参考指標</t>
    <phoneticPr fontId="1"/>
  </si>
  <si>
    <t>観測状況
※戦略のKPIを補足するため観測</t>
    <rPh sb="0" eb="2">
      <t>カンソク</t>
    </rPh>
    <rPh sb="2" eb="4">
      <t>ジョウキョウ</t>
    </rPh>
    <phoneticPr fontId="1"/>
  </si>
  <si>
    <t>戦略のKPIの進捗状況</t>
    <rPh sb="0" eb="2">
      <t>センリャク</t>
    </rPh>
    <rPh sb="7" eb="9">
      <t>シンチョク</t>
    </rPh>
    <rPh sb="9" eb="11">
      <t>ジョウキョウ</t>
    </rPh>
    <phoneticPr fontId="1"/>
  </si>
  <si>
    <t>KPI指標</t>
    <rPh sb="3" eb="5">
      <t>シヒョウ</t>
    </rPh>
    <phoneticPr fontId="1"/>
  </si>
  <si>
    <t>実績値</t>
    <rPh sb="0" eb="3">
      <t>ジッセキチ</t>
    </rPh>
    <phoneticPr fontId="1"/>
  </si>
  <si>
    <t>年齢別就業率
【2020年】</t>
    <rPh sb="12" eb="13">
      <t>ネン</t>
    </rPh>
    <phoneticPr fontId="1"/>
  </si>
  <si>
    <t>年齢階層別女性の有業率
【2017年】</t>
    <rPh sb="17" eb="18">
      <t>ネン</t>
    </rPh>
    <phoneticPr fontId="1"/>
  </si>
  <si>
    <t>出生数
【2020年】</t>
    <rPh sb="9" eb="10">
      <t>ネン</t>
    </rPh>
    <phoneticPr fontId="1"/>
  </si>
  <si>
    <t>61,878人（前年比▲679人）</t>
    <rPh sb="8" eb="10">
      <t>ゼンネン</t>
    </rPh>
    <rPh sb="10" eb="11">
      <t>ヒ</t>
    </rPh>
    <rPh sb="15" eb="16">
      <t>ニン</t>
    </rPh>
    <phoneticPr fontId="1"/>
  </si>
  <si>
    <t xml:space="preserve">【2020年】
1.30
（概数）
</t>
    <phoneticPr fontId="1"/>
  </si>
  <si>
    <t>初婚年齢
【2019年】</t>
    <rPh sb="10" eb="11">
      <t>ネン</t>
    </rPh>
    <phoneticPr fontId="1"/>
  </si>
  <si>
    <t>概数で女性29.6歳、男性31.1歳</t>
    <phoneticPr fontId="1"/>
  </si>
  <si>
    <t>保育所数
【2020年】</t>
    <rPh sb="10" eb="11">
      <t>ネン</t>
    </rPh>
    <phoneticPr fontId="1"/>
  </si>
  <si>
    <t>2,631か所（前年比+203か所）</t>
    <rPh sb="10" eb="11">
      <t>ヒ</t>
    </rPh>
    <phoneticPr fontId="1"/>
  </si>
  <si>
    <t>待機児童数
【2020年】</t>
    <rPh sb="11" eb="12">
      <t>ネン</t>
    </rPh>
    <phoneticPr fontId="1"/>
  </si>
  <si>
    <t>348人（前年比▲241人）</t>
    <rPh sb="7" eb="8">
      <t>ヒ</t>
    </rPh>
    <phoneticPr fontId="1"/>
  </si>
  <si>
    <t>CEFR A2レベル以上の高校３年生の割合
【2020年】</t>
    <rPh sb="27" eb="28">
      <t>ネン</t>
    </rPh>
    <phoneticPr fontId="1"/>
  </si>
  <si>
    <t>いじめの解消率
【2019年度】</t>
    <rPh sb="13" eb="15">
      <t>ネンド</t>
    </rPh>
    <phoneticPr fontId="1"/>
  </si>
  <si>
    <t>平均寿命
【2015年】</t>
    <rPh sb="10" eb="11">
      <t>ネン</t>
    </rPh>
    <phoneticPr fontId="1"/>
  </si>
  <si>
    <t>死因別死亡率
【2015年】</t>
    <phoneticPr fontId="1"/>
  </si>
  <si>
    <t>第1位　悪性新生物
（男性30.66％　女性21.22％）
第2位　心疾患（高血圧性を除く）
（男性14.50％　女性18.22％）
第3位　肺炎
（男性12.62％　女性11.66％　）</t>
    <phoneticPr fontId="1"/>
  </si>
  <si>
    <t>特定健診受診率
【2019年度】</t>
    <rPh sb="13" eb="15">
      <t>ネンド</t>
    </rPh>
    <phoneticPr fontId="1"/>
  </si>
  <si>
    <t>51.3％（前年度比+0.7％）
※全国平均　55.6％</t>
    <rPh sb="6" eb="7">
      <t>ゼン</t>
    </rPh>
    <rPh sb="9" eb="10">
      <t>ヒ</t>
    </rPh>
    <rPh sb="20" eb="22">
      <t>ヘイキン</t>
    </rPh>
    <phoneticPr fontId="1"/>
  </si>
  <si>
    <t>がん検診受診率
【2019年度】</t>
    <phoneticPr fontId="1"/>
  </si>
  <si>
    <t>要介護認定率
【2018年】</t>
    <phoneticPr fontId="1"/>
  </si>
  <si>
    <t>【2020年】
2.12%</t>
    <phoneticPr fontId="1"/>
  </si>
  <si>
    <t>密集市街地対策の状況</t>
    <phoneticPr fontId="1"/>
  </si>
  <si>
    <t>府内の「地震時等に著しく危険な密集市街地」解消 1,234ha、取組みが必要 1,014ha</t>
    <rPh sb="21" eb="23">
      <t>カイショウ</t>
    </rPh>
    <phoneticPr fontId="1"/>
  </si>
  <si>
    <t>道路、河川、下水道施設などの長寿命化対策については、「大阪府都市基盤施設長寿命化計画」に基づき、概ね計画どおりに補修できている。</t>
    <phoneticPr fontId="1"/>
  </si>
  <si>
    <r>
      <rPr>
        <sz val="12"/>
        <rFont val="Meiryo UI"/>
        <family val="3"/>
        <charset val="128"/>
      </rPr>
      <t xml:space="preserve">【2018年度】
</t>
    </r>
    <r>
      <rPr>
        <sz val="14"/>
        <rFont val="Meiryo UI"/>
        <family val="3"/>
        <charset val="128"/>
      </rPr>
      <t>温室効果ガス排出量の2013年度比削減率
19.8%削減
（新計画における算定方法）</t>
    </r>
    <phoneticPr fontId="1"/>
  </si>
  <si>
    <r>
      <rPr>
        <sz val="12"/>
        <rFont val="Meiryo UI"/>
        <family val="3"/>
        <charset val="128"/>
      </rPr>
      <t>【2018年度】</t>
    </r>
    <r>
      <rPr>
        <sz val="14"/>
        <rFont val="Meiryo UI"/>
        <family val="3"/>
        <charset val="128"/>
      </rPr>
      <t xml:space="preserve">
経済成長率（実質）
0.1％</t>
    </r>
    <rPh sb="5" eb="6">
      <t>ネン</t>
    </rPh>
    <rPh sb="6" eb="7">
      <t>ド</t>
    </rPh>
    <rPh sb="9" eb="11">
      <t>ケイザイ</t>
    </rPh>
    <rPh sb="11" eb="14">
      <t>セイチョウリツ</t>
    </rPh>
    <rPh sb="15" eb="17">
      <t>ジッシツ</t>
    </rPh>
    <phoneticPr fontId="1"/>
  </si>
  <si>
    <t>外国人労働者数
【2020年】</t>
    <rPh sb="3" eb="6">
      <t>ロウドウシャ</t>
    </rPh>
    <rPh sb="6" eb="7">
      <t>スウ</t>
    </rPh>
    <rPh sb="13" eb="14">
      <t>ネン</t>
    </rPh>
    <phoneticPr fontId="1"/>
  </si>
  <si>
    <t>117,596人
（2015年からの6年間で約2.6倍増）</t>
    <rPh sb="22" eb="23">
      <t>ヤク</t>
    </rPh>
    <rPh sb="27" eb="28">
      <t>ゾウ</t>
    </rPh>
    <phoneticPr fontId="1"/>
  </si>
  <si>
    <t>転入、転出企業数
【2020年】</t>
    <rPh sb="14" eb="15">
      <t>ネン</t>
    </rPh>
    <phoneticPr fontId="1"/>
  </si>
  <si>
    <t>転入　　　 154社
転出 　　　196社
転出超過 　42社（前年度比▲35社）</t>
    <rPh sb="0" eb="2">
      <t>テンニュウ</t>
    </rPh>
    <rPh sb="9" eb="10">
      <t>シャ</t>
    </rPh>
    <rPh sb="11" eb="13">
      <t>テンシュツ</t>
    </rPh>
    <rPh sb="20" eb="21">
      <t>シャ</t>
    </rPh>
    <rPh sb="22" eb="24">
      <t>テンシュツ</t>
    </rPh>
    <rPh sb="24" eb="26">
      <t>チョウカ</t>
    </rPh>
    <rPh sb="30" eb="31">
      <t>シャ</t>
    </rPh>
    <rPh sb="32" eb="35">
      <t>ゼンネンド</t>
    </rPh>
    <rPh sb="35" eb="36">
      <t>ヒ</t>
    </rPh>
    <rPh sb="39" eb="40">
      <t>シャ</t>
    </rPh>
    <phoneticPr fontId="1"/>
  </si>
  <si>
    <t>企業等と部局との連携した取組</t>
    <phoneticPr fontId="1"/>
  </si>
  <si>
    <t>世界の都市総合力ランキング（交通・アクセス部門）＜森財団＞
【2020年】</t>
    <rPh sb="0" eb="2">
      <t>セカイ</t>
    </rPh>
    <rPh sb="5" eb="8">
      <t>ソウゴウリョク</t>
    </rPh>
    <rPh sb="35" eb="36">
      <t>ネン</t>
    </rPh>
    <phoneticPr fontId="1"/>
  </si>
  <si>
    <t>35位（前年度同順位）
※東京　7位、福岡　36位</t>
    <rPh sb="2" eb="3">
      <t>イ</t>
    </rPh>
    <rPh sb="4" eb="7">
      <t>ゼンネンド</t>
    </rPh>
    <rPh sb="7" eb="8">
      <t>ドウ</t>
    </rPh>
    <rPh sb="8" eb="10">
      <t>ジュンイ</t>
    </rPh>
    <rPh sb="13" eb="15">
      <t>トウキョウ</t>
    </rPh>
    <rPh sb="17" eb="18">
      <t>イ</t>
    </rPh>
    <rPh sb="19" eb="21">
      <t>フクオカ</t>
    </rPh>
    <rPh sb="24" eb="25">
      <t>イ</t>
    </rPh>
    <phoneticPr fontId="1"/>
  </si>
  <si>
    <t>転出入状況
【2020年】</t>
    <rPh sb="0" eb="1">
      <t>テン</t>
    </rPh>
    <rPh sb="1" eb="3">
      <t>シュツニュウ</t>
    </rPh>
    <rPh sb="3" eb="5">
      <t>ジョウキョウ</t>
    </rPh>
    <rPh sb="11" eb="12">
      <t>ネン</t>
    </rPh>
    <phoneticPr fontId="1"/>
  </si>
  <si>
    <r>
      <rPr>
        <b/>
        <sz val="14"/>
        <rFont val="Meiryo UI"/>
        <family val="3"/>
        <charset val="128"/>
      </rPr>
      <t>○転出超過率
  （対東京圏）</t>
    </r>
    <r>
      <rPr>
        <b/>
        <sz val="12"/>
        <rFont val="Meiryo UI"/>
        <family val="3"/>
        <charset val="128"/>
      </rPr>
      <t xml:space="preserve">
⇒前年を下回る</t>
    </r>
    <phoneticPr fontId="1"/>
  </si>
  <si>
    <t>世界の都市総合力ランキング（文化・交流部門）
＜森財団＞
【2020年】</t>
    <rPh sb="0" eb="2">
      <t>セカイ</t>
    </rPh>
    <rPh sb="3" eb="5">
      <t>トシ</t>
    </rPh>
    <rPh sb="5" eb="8">
      <t>ソウゴウリョク</t>
    </rPh>
    <rPh sb="14" eb="16">
      <t>ブンカ</t>
    </rPh>
    <rPh sb="17" eb="19">
      <t>コウリュウ</t>
    </rPh>
    <rPh sb="19" eb="21">
      <t>ブモン</t>
    </rPh>
    <rPh sb="34" eb="35">
      <t>ネン</t>
    </rPh>
    <phoneticPr fontId="1"/>
  </si>
  <si>
    <r>
      <rPr>
        <b/>
        <sz val="14"/>
        <rFont val="Meiryo UI"/>
        <family val="3"/>
        <charset val="128"/>
      </rPr>
      <t>○来阪外国人
   旅行者数</t>
    </r>
    <r>
      <rPr>
        <b/>
        <sz val="12"/>
        <rFont val="Meiryo UI"/>
        <family val="3"/>
        <charset val="128"/>
      </rPr>
      <t xml:space="preserve">
⇒1152.5万人※【入国制限解除から2年度の達成を目標とする】</t>
    </r>
    <r>
      <rPr>
        <sz val="12"/>
        <rFont val="Meiryo UI"/>
        <family val="3"/>
        <charset val="128"/>
      </rPr>
      <t xml:space="preserve">
</t>
    </r>
    <r>
      <rPr>
        <sz val="10"/>
        <rFont val="Meiryo UI"/>
        <family val="3"/>
        <charset val="128"/>
      </rPr>
      <t>※新型コロナウイルス感染症発生前の水準（2019年実績）を上回ることを当面の目標とする。先行きの見通しづらい状況を踏まえ社会経済情勢等の変化に応じて、目標値、達成をめざす時期等について、必要に応じて柔軟に見直しを行っていく</t>
    </r>
    <rPh sb="23" eb="25">
      <t>マンニン</t>
    </rPh>
    <rPh sb="27" eb="29">
      <t>ニュウコク</t>
    </rPh>
    <rPh sb="29" eb="31">
      <t>セイゲン</t>
    </rPh>
    <rPh sb="31" eb="33">
      <t>カイジョ</t>
    </rPh>
    <rPh sb="36" eb="38">
      <t>ネンド</t>
    </rPh>
    <rPh sb="39" eb="41">
      <t>タッセイ</t>
    </rPh>
    <rPh sb="42" eb="44">
      <t>モクヒョウ</t>
    </rPh>
    <rPh sb="51" eb="53">
      <t>シンガタ</t>
    </rPh>
    <rPh sb="60" eb="63">
      <t>カンセンショウ</t>
    </rPh>
    <rPh sb="63" eb="65">
      <t>ハッセイ</t>
    </rPh>
    <rPh sb="65" eb="66">
      <t>マエ</t>
    </rPh>
    <rPh sb="67" eb="69">
      <t>スイジュン</t>
    </rPh>
    <rPh sb="74" eb="75">
      <t>ネン</t>
    </rPh>
    <rPh sb="75" eb="77">
      <t>ジッセキ</t>
    </rPh>
    <rPh sb="79" eb="81">
      <t>ウワマワ</t>
    </rPh>
    <rPh sb="85" eb="87">
      <t>トウメン</t>
    </rPh>
    <rPh sb="88" eb="90">
      <t>モクヒョウ</t>
    </rPh>
    <rPh sb="94" eb="96">
      <t>サキユ</t>
    </rPh>
    <rPh sb="98" eb="100">
      <t>ミトオ</t>
    </rPh>
    <rPh sb="104" eb="106">
      <t>ジョウキョウ</t>
    </rPh>
    <rPh sb="107" eb="108">
      <t>フ</t>
    </rPh>
    <rPh sb="110" eb="112">
      <t>シャカイ</t>
    </rPh>
    <rPh sb="112" eb="114">
      <t>ケイザイ</t>
    </rPh>
    <rPh sb="114" eb="116">
      <t>ジョウセイ</t>
    </rPh>
    <rPh sb="116" eb="117">
      <t>トウ</t>
    </rPh>
    <rPh sb="118" eb="120">
      <t>ヘンカ</t>
    </rPh>
    <rPh sb="121" eb="122">
      <t>オウ</t>
    </rPh>
    <rPh sb="125" eb="128">
      <t>モクヒョウチ</t>
    </rPh>
    <rPh sb="129" eb="131">
      <t>タッセイ</t>
    </rPh>
    <rPh sb="135" eb="138">
      <t>ジキトウ</t>
    </rPh>
    <rPh sb="143" eb="145">
      <t>ヒツヨウ</t>
    </rPh>
    <rPh sb="146" eb="147">
      <t>オウ</t>
    </rPh>
    <rPh sb="149" eb="151">
      <t>ジュウナン</t>
    </rPh>
    <rPh sb="152" eb="154">
      <t>ミナオ</t>
    </rPh>
    <rPh sb="156" eb="157">
      <t>オコナ</t>
    </rPh>
    <phoneticPr fontId="1"/>
  </si>
  <si>
    <t>令和４年度
予算額
(千円)</t>
    <rPh sb="0" eb="2">
      <t>レイワ</t>
    </rPh>
    <rPh sb="3" eb="4">
      <t>ネン</t>
    </rPh>
    <rPh sb="4" eb="5">
      <t>ド</t>
    </rPh>
    <rPh sb="6" eb="8">
      <t>ヨサン</t>
    </rPh>
    <rPh sb="8" eb="9">
      <t>ガク</t>
    </rPh>
    <rPh sb="11" eb="13">
      <t>センエン</t>
    </rPh>
    <phoneticPr fontId="1"/>
  </si>
  <si>
    <t>実績見込
（令和4年3月末時点）</t>
    <rPh sb="0" eb="4">
      <t>ジッセ</t>
    </rPh>
    <phoneticPr fontId="1"/>
  </si>
  <si>
    <t>【小学校】
大阪88.9％（前年度比▲2.2％）
全国83.5％（前年度比▲1.2％）
【中学校】
大阪76.0％（前年度比▲4.1％）
全国81.6％（前年度比▲1.2％）</t>
    <rPh sb="1" eb="4">
      <t>ショウガッコウ</t>
    </rPh>
    <rPh sb="6" eb="8">
      <t>オオサカ</t>
    </rPh>
    <rPh sb="14" eb="17">
      <t>ゼンネンド</t>
    </rPh>
    <rPh sb="17" eb="18">
      <t>ヒ</t>
    </rPh>
    <rPh sb="25" eb="27">
      <t>ゼンコク</t>
    </rPh>
    <rPh sb="33" eb="36">
      <t>ゼンネンド</t>
    </rPh>
    <rPh sb="36" eb="37">
      <t>ヒ</t>
    </rPh>
    <rPh sb="50" eb="52">
      <t>オオサカ</t>
    </rPh>
    <rPh sb="61" eb="62">
      <t>ヒ</t>
    </rPh>
    <rPh sb="80" eb="81">
      <t>ヒ</t>
    </rPh>
    <phoneticPr fontId="1"/>
  </si>
  <si>
    <t>万人</t>
    <rPh sb="0" eb="1">
      <t>マン</t>
    </rPh>
    <rPh sb="1" eb="2">
      <t>ニン</t>
    </rPh>
    <phoneticPr fontId="1"/>
  </si>
  <si>
    <t>目標値
（令和5年3月末時点）</t>
    <rPh sb="0" eb="3">
      <t>モクヒョウチ</t>
    </rPh>
    <phoneticPr fontId="1"/>
  </si>
  <si>
    <t>男性80.23歳（全国80.77歳）
女性86.73歳（全国87.01歳）
前回調査（2010年）から、
男性+1.24歳、女性+0.80歳</t>
    <rPh sb="0" eb="2">
      <t>ダンセイ</t>
    </rPh>
    <rPh sb="7" eb="8">
      <t>サイ</t>
    </rPh>
    <rPh sb="9" eb="11">
      <t>ゼンコク</t>
    </rPh>
    <rPh sb="16" eb="17">
      <t>サイ</t>
    </rPh>
    <rPh sb="19" eb="20">
      <t>セイ</t>
    </rPh>
    <rPh sb="25" eb="26">
      <t>サイ</t>
    </rPh>
    <rPh sb="27" eb="29">
      <t>ゼンコク</t>
    </rPh>
    <rPh sb="34" eb="35">
      <t>サイ</t>
    </rPh>
    <rPh sb="38" eb="40">
      <t>ゼンカイ</t>
    </rPh>
    <rPh sb="39" eb="41">
      <t>チョウサ</t>
    </rPh>
    <rPh sb="46" eb="47">
      <t>ネン</t>
    </rPh>
    <phoneticPr fontId="1"/>
  </si>
  <si>
    <t>(1)
若者の安定就職、職場定着支援</t>
    <phoneticPr fontId="1"/>
  </si>
  <si>
    <t>(2)
女性の活躍推進</t>
    <phoneticPr fontId="1"/>
  </si>
  <si>
    <t>(3)
結婚・妊娠・出産・子育て環境の充実</t>
    <phoneticPr fontId="1"/>
  </si>
  <si>
    <t>(1)
次代を担う人づくり</t>
    <phoneticPr fontId="1"/>
  </si>
  <si>
    <t>(3)
あらゆる人が活躍できる「全員参画社会」の実現</t>
    <phoneticPr fontId="1"/>
  </si>
  <si>
    <t>(2)
都市基盤の再構築</t>
    <phoneticPr fontId="1"/>
  </si>
  <si>
    <t>(3)
環境にやさしい都市の実現</t>
    <phoneticPr fontId="1"/>
  </si>
  <si>
    <t>(1)
産業の創出・振興</t>
    <phoneticPr fontId="1"/>
  </si>
  <si>
    <t>(2)
企業立地の促進</t>
    <phoneticPr fontId="1"/>
  </si>
  <si>
    <t>(3)
活力ある農林水産業の実現</t>
    <phoneticPr fontId="1"/>
  </si>
  <si>
    <t>(4)
多様な担い手との協働</t>
    <phoneticPr fontId="1"/>
  </si>
  <si>
    <t>(5)
インフラの充実・強化</t>
    <phoneticPr fontId="1"/>
  </si>
  <si>
    <t>(1)
定住魅力の強化</t>
    <phoneticPr fontId="1"/>
  </si>
  <si>
    <t>(2)
都市魅力の創出・発信</t>
    <phoneticPr fontId="1"/>
  </si>
  <si>
    <t>基本的
方向</t>
    <phoneticPr fontId="1"/>
  </si>
  <si>
    <t>(2)
子どもをめぐる課題への対応</t>
  </si>
  <si>
    <t>(1)
健康寿命の延伸</t>
    <phoneticPr fontId="1"/>
  </si>
  <si>
    <t>(2)
高齢者等がいきいきと暮らせるまちづくり</t>
    <phoneticPr fontId="1"/>
  </si>
  <si>
    <t>府内の医療機関等において、新型コロナウイルス感染症に関する医療及び療養に関する業務に従事される方に向けた基金を設置し、支援を実施する。</t>
    <phoneticPr fontId="1"/>
  </si>
  <si>
    <t xml:space="preserve">【2020年】
51.15%
(全国51.83%)
</t>
    <phoneticPr fontId="1"/>
  </si>
  <si>
    <t>○合計特殊
   出生率
⇒前年を上回る</t>
    <phoneticPr fontId="1"/>
  </si>
  <si>
    <t>○健康寿命
⇒2歳以上延伸</t>
    <phoneticPr fontId="1"/>
  </si>
  <si>
    <t>(1)
安全安心の確保</t>
    <phoneticPr fontId="1"/>
  </si>
  <si>
    <t>○開業事業所数
⇒10,000か所</t>
    <phoneticPr fontId="1"/>
  </si>
  <si>
    <t>【2020年度】
10,209か所</t>
    <phoneticPr fontId="1"/>
  </si>
  <si>
    <r>
      <t xml:space="preserve">2,000
</t>
    </r>
    <r>
      <rPr>
        <sz val="12"/>
        <rFont val="Meiryo UI"/>
        <family val="3"/>
        <charset val="128"/>
      </rPr>
      <t>(18,067)</t>
    </r>
    <phoneticPr fontId="1"/>
  </si>
  <si>
    <r>
      <t xml:space="preserve">2,000
</t>
    </r>
    <r>
      <rPr>
        <sz val="12"/>
        <rFont val="Meiryo UI"/>
        <family val="3"/>
        <charset val="128"/>
      </rPr>
      <t>(20,067)</t>
    </r>
    <phoneticPr fontId="1"/>
  </si>
  <si>
    <t>補助事業採択件数【R4年度】</t>
  </si>
  <si>
    <t>【2020年】
0.16%
【速報値】</t>
    <phoneticPr fontId="1"/>
  </si>
  <si>
    <t>⑥定住魅力・都市魅力を強化する</t>
    <phoneticPr fontId="1"/>
  </si>
  <si>
    <t xml:space="preserve">【2020年】
66.63%
(全国66.36%)
</t>
    <phoneticPr fontId="1"/>
  </si>
  <si>
    <t>参加企業が正社員採用した人数</t>
    <rPh sb="0" eb="2">
      <t>サンカ</t>
    </rPh>
    <rPh sb="2" eb="4">
      <t>キギョウ</t>
    </rPh>
    <rPh sb="5" eb="8">
      <t>セイシャイン</t>
    </rPh>
    <rPh sb="8" eb="10">
      <t>サイヨウ</t>
    </rPh>
    <rPh sb="12" eb="14">
      <t>ニンズウ</t>
    </rPh>
    <phoneticPr fontId="1"/>
  </si>
  <si>
    <t>参加した学生数</t>
    <rPh sb="0" eb="2">
      <t>サンカ</t>
    </rPh>
    <rPh sb="4" eb="7">
      <t>ガクセイスウ</t>
    </rPh>
    <phoneticPr fontId="1"/>
  </si>
  <si>
    <t>有効求人倍率
【2020年度】</t>
    <rPh sb="12" eb="13">
      <t>ネン</t>
    </rPh>
    <rPh sb="13" eb="14">
      <t>ド</t>
    </rPh>
    <phoneticPr fontId="1"/>
  </si>
  <si>
    <t>1.18（前年度比▲0.56、全国平均1.10）</t>
    <rPh sb="5" eb="8">
      <t>ゼンネンド</t>
    </rPh>
    <rPh sb="8" eb="9">
      <t>ヒ</t>
    </rPh>
    <rPh sb="15" eb="17">
      <t>ゼンコク</t>
    </rPh>
    <rPh sb="17" eb="19">
      <t>ヘイキン</t>
    </rPh>
    <phoneticPr fontId="1"/>
  </si>
  <si>
    <t>法定雇用率達成企業の割合
【2020年】</t>
  </si>
  <si>
    <t>43.8％（前年比+0.7％）
　全国平均　48.6％</t>
  </si>
  <si>
    <t>支援した市町村数</t>
    <rPh sb="4" eb="7">
      <t>シチョウソン</t>
    </rPh>
    <rPh sb="7" eb="8">
      <t>スウ</t>
    </rPh>
    <phoneticPr fontId="1"/>
  </si>
  <si>
    <t>支援金を贈呈する医療従事者等の人数</t>
    <rPh sb="0" eb="3">
      <t>シエンキン</t>
    </rPh>
    <rPh sb="4" eb="6">
      <t>ゾウテイ</t>
    </rPh>
    <rPh sb="8" eb="10">
      <t>イリョウ</t>
    </rPh>
    <rPh sb="10" eb="13">
      <t>ジュウジシャ</t>
    </rPh>
    <rPh sb="13" eb="14">
      <t>トウ</t>
    </rPh>
    <rPh sb="15" eb="17">
      <t>ニンズウ</t>
    </rPh>
    <phoneticPr fontId="1"/>
  </si>
  <si>
    <t>セミナー等の参加者数</t>
    <phoneticPr fontId="1"/>
  </si>
  <si>
    <t>おおさかグローバル塾の修了者数（H24年度からの累計者数）</t>
    <phoneticPr fontId="1"/>
  </si>
  <si>
    <t>グローバル体験プログラムの参加人数（H24年度からの累計者数）</t>
    <phoneticPr fontId="1"/>
  </si>
  <si>
    <t>オレンジリボン配布数</t>
    <phoneticPr fontId="1"/>
  </si>
  <si>
    <t>子ども食堂等の支援件数</t>
    <phoneticPr fontId="1"/>
  </si>
  <si>
    <t>ひとり親家庭の子どもへの支援件数</t>
    <rPh sb="3" eb="4">
      <t>オヤ</t>
    </rPh>
    <rPh sb="4" eb="6">
      <t>カテイ</t>
    </rPh>
    <rPh sb="7" eb="8">
      <t>コ</t>
    </rPh>
    <rPh sb="12" eb="14">
      <t>シエン</t>
    </rPh>
    <rPh sb="14" eb="16">
      <t>ケンスウ</t>
    </rPh>
    <phoneticPr fontId="1"/>
  </si>
  <si>
    <t>府民の健康への関心度</t>
    <phoneticPr fontId="1"/>
  </si>
  <si>
    <t>健康アプリ「アスマイル」の参加人数</t>
    <phoneticPr fontId="1"/>
  </si>
  <si>
    <t>地域団体への伴走型支援数</t>
    <phoneticPr fontId="1"/>
  </si>
  <si>
    <t>本事業による新規就業者数</t>
    <phoneticPr fontId="1"/>
  </si>
  <si>
    <t>掘り起こしによるOSAKAしごとフィールドの新規登録者数</t>
    <phoneticPr fontId="1"/>
  </si>
  <si>
    <t>職場環境改善を受けた企業数</t>
    <phoneticPr fontId="1"/>
  </si>
  <si>
    <t>参加企業数</t>
    <rPh sb="0" eb="2">
      <t>サンカ</t>
    </rPh>
    <rPh sb="2" eb="4">
      <t>キギョウ</t>
    </rPh>
    <rPh sb="4" eb="5">
      <t>スウ</t>
    </rPh>
    <phoneticPr fontId="1"/>
  </si>
  <si>
    <t>女性：51.5％（全国51.83％）
　　（+0.47％((全国▲0.36％))
若者（15～34歳）
　　：66.63％　(全国66.36%）
　　（▲0.11％(全国▲0.62％)）
高齢者（65歳以上）
　　：22.76％　(全国25.08%）
　　（▲0.59％(全国▲0.18％)）
　※（　）は前年との差</t>
    <rPh sb="0" eb="2">
      <t>ジョセイ</t>
    </rPh>
    <rPh sb="9" eb="11">
      <t>ゼンコク</t>
    </rPh>
    <rPh sb="30" eb="32">
      <t>ゼンコク</t>
    </rPh>
    <rPh sb="41" eb="43">
      <t>ワカモノ</t>
    </rPh>
    <rPh sb="49" eb="50">
      <t>サイ</t>
    </rPh>
    <rPh sb="83" eb="85">
      <t>ゼンコク</t>
    </rPh>
    <rPh sb="96" eb="97">
      <t>モノ</t>
    </rPh>
    <phoneticPr fontId="1"/>
  </si>
  <si>
    <t>防潮堤の耐震・液状化対策延長</t>
    <phoneticPr fontId="1"/>
  </si>
  <si>
    <t>公共施設等（建物）の長寿命化対策工事の実施状況
（延床面積1,000㎡以上の建物）</t>
    <phoneticPr fontId="1"/>
  </si>
  <si>
    <t>温室効果ガス排出量の2013年度比削減率</t>
    <phoneticPr fontId="1"/>
  </si>
  <si>
    <t>補助対象事業数</t>
    <rPh sb="0" eb="4">
      <t>ホジョタイショウ</t>
    </rPh>
    <rPh sb="4" eb="7">
      <t>ジギョウスウ</t>
    </rPh>
    <phoneticPr fontId="1"/>
  </si>
  <si>
    <t>支援企業数</t>
    <rPh sb="0" eb="5">
      <t>シエンキギョウスウ</t>
    </rPh>
    <phoneticPr fontId="1"/>
  </si>
  <si>
    <t>府有施設における木質化のモデル事業の件数</t>
    <rPh sb="0" eb="1">
      <t>フ</t>
    </rPh>
    <rPh sb="1" eb="2">
      <t>ユウ</t>
    </rPh>
    <rPh sb="2" eb="4">
      <t>シセツ</t>
    </rPh>
    <rPh sb="8" eb="11">
      <t>モクシツカ</t>
    </rPh>
    <rPh sb="15" eb="17">
      <t>ジギョウ</t>
    </rPh>
    <rPh sb="18" eb="20">
      <t>ケンスウ</t>
    </rPh>
    <phoneticPr fontId="1"/>
  </si>
  <si>
    <t>脱炭素、海洋プラスチックごみ対策の環境先進技術の抽出数</t>
    <phoneticPr fontId="1"/>
  </si>
  <si>
    <t>環境先進技術に対する国内外ニーズの調査対象地域数</t>
    <phoneticPr fontId="1"/>
  </si>
  <si>
    <t>スタートアップビザ活用数</t>
    <rPh sb="9" eb="11">
      <t>カツヨウ</t>
    </rPh>
    <rPh sb="11" eb="12">
      <t>スウ</t>
    </rPh>
    <phoneticPr fontId="1"/>
  </si>
  <si>
    <t>21位（前年度19位）
（参考：東京　4位、福岡　46位）</t>
    <rPh sb="9" eb="10">
      <t>イ</t>
    </rPh>
    <rPh sb="13" eb="15">
      <t>サンコウ</t>
    </rPh>
    <rPh sb="16" eb="18">
      <t>トウキョウ</t>
    </rPh>
    <rPh sb="20" eb="21">
      <t>イ</t>
    </rPh>
    <rPh sb="22" eb="24">
      <t>フクオカ</t>
    </rPh>
    <rPh sb="27" eb="28">
      <t>イ</t>
    </rPh>
    <phoneticPr fontId="1"/>
  </si>
  <si>
    <t>地域協議会の設置・運営、協議会の開催</t>
    <rPh sb="12" eb="15">
      <t>キョウギカイ</t>
    </rPh>
    <rPh sb="16" eb="18">
      <t>カイサイ</t>
    </rPh>
    <phoneticPr fontId="1"/>
  </si>
  <si>
    <t>府内中堅・中小企業に対する副業・兼業を含めた人材マッチング件数</t>
    <phoneticPr fontId="1"/>
  </si>
  <si>
    <t>府内投資促進補助金の交付決定件数</t>
    <phoneticPr fontId="1"/>
  </si>
  <si>
    <t>生産者等のマッチング数</t>
    <phoneticPr fontId="1"/>
  </si>
  <si>
    <t>包括連携協定数</t>
    <phoneticPr fontId="1"/>
  </si>
  <si>
    <t>企業等と部局との連携数</t>
    <phoneticPr fontId="1"/>
  </si>
  <si>
    <t>北大阪急行延伸の開業（2023年度）</t>
    <phoneticPr fontId="1"/>
  </si>
  <si>
    <t>大阪関西万博に向けたSDGｓ対策における食の交流事業件数</t>
    <rPh sb="20" eb="21">
      <t>ショク</t>
    </rPh>
    <rPh sb="22" eb="24">
      <t>コウリュウ</t>
    </rPh>
    <rPh sb="24" eb="26">
      <t>ジギョウ</t>
    </rPh>
    <rPh sb="26" eb="28">
      <t>ケンスウ</t>
    </rPh>
    <phoneticPr fontId="1"/>
  </si>
  <si>
    <t>御堂筋イルミネーション来場者数</t>
    <rPh sb="0" eb="3">
      <t>ミドウスジ</t>
    </rPh>
    <phoneticPr fontId="1"/>
  </si>
  <si>
    <t>スーパーシティ基本構想の策定</t>
    <rPh sb="7" eb="9">
      <t>キホン</t>
    </rPh>
    <rPh sb="9" eb="11">
      <t>コウソウ</t>
    </rPh>
    <rPh sb="12" eb="14">
      <t>サクテイ</t>
    </rPh>
    <phoneticPr fontId="1"/>
  </si>
  <si>
    <t>インフラツーリズムの認知度</t>
    <phoneticPr fontId="1"/>
  </si>
  <si>
    <t>連携地点における自転車通行量</t>
    <phoneticPr fontId="1"/>
  </si>
  <si>
    <t>緑化活動支援の件数</t>
    <phoneticPr fontId="1"/>
  </si>
  <si>
    <t>寄附樹木の植栽本数</t>
    <phoneticPr fontId="1"/>
  </si>
  <si>
    <t>【2020年度】
95.5％
（全国97.9%)</t>
    <phoneticPr fontId="1"/>
  </si>
  <si>
    <t>女性、高年齢者、障がい者を対象に潜在求職者の掘り起こしを行い、就業意欲の喚起から研修等によるスキルアップやマッチング、就職後の定着までの一貫した支援を行う。また、今後成長が見込まれる分野や人材不足が顕著な分野等を中心に、雇う側の企業に対し職場環境の改善支援を行い、雇用した後の定着までを見据えた取組みを実施する。</t>
    <phoneticPr fontId="1"/>
  </si>
  <si>
    <t>東京圏等への経済機能の流出に歯止めをかけ、大阪産業の高度化及び活性化を図るため、大阪府や国の立地優遇制度など大阪の投資魅力の発信・PRなどにより、府内での再投資及び国内外からの企業立地の促進に向けて取組む。</t>
    <phoneticPr fontId="1"/>
  </si>
  <si>
    <t>胃がん：男性38.2％、女性27.6％
大腸がん：男性39.2％、女性32.0％
肺がん：男性42.3％、女性34.7％
　全て前回調査(2016年)より増加</t>
    <rPh sb="41" eb="42">
      <t>ハイ</t>
    </rPh>
    <rPh sb="45" eb="47">
      <t>ダンセイ</t>
    </rPh>
    <rPh sb="53" eb="55">
      <t>ジョセイ</t>
    </rPh>
    <rPh sb="62" eb="63">
      <t>スベ</t>
    </rPh>
    <rPh sb="64" eb="66">
      <t>ゼンカイ</t>
    </rPh>
    <rPh sb="66" eb="68">
      <t>チョウサ</t>
    </rPh>
    <rPh sb="73" eb="74">
      <t>ネン</t>
    </rPh>
    <rPh sb="77" eb="79">
      <t>ゾウカ</t>
    </rPh>
    <phoneticPr fontId="1"/>
  </si>
  <si>
    <t>輸出に取組む生産者等の数</t>
    <phoneticPr fontId="1"/>
  </si>
  <si>
    <r>
      <t>求人数に対する充足率</t>
    </r>
    <r>
      <rPr>
        <sz val="13"/>
        <rFont val="Meiryo UI"/>
        <family val="3"/>
        <charset val="128"/>
      </rPr>
      <t xml:space="preserve">
【2019年度】</t>
    </r>
    <rPh sb="0" eb="3">
      <t>キュウジンスウ</t>
    </rPh>
    <rPh sb="4" eb="5">
      <t>タイ</t>
    </rPh>
    <rPh sb="7" eb="10">
      <t>ジュウソクリツ</t>
    </rPh>
    <rPh sb="16" eb="18">
      <t>ネンド</t>
    </rPh>
    <phoneticPr fontId="1"/>
  </si>
  <si>
    <t>「空飛ぶクルマ」を活用した都市部におけるビジネスを創造する都市としての発展を目指し、2025年大阪・関西万博での「空飛ぶクルマ」による移動サービス実現に向けた取組みを官民協働で推進する。R4年度は、民間主体による取組みを支援する補助事業を行うなど、R3年度に策定するアクションプランに基づく取組みを進める。</t>
    <phoneticPr fontId="1"/>
  </si>
  <si>
    <t>10.7％（前年度比▲1.2％）
分野別では特に農・林・漁業で充足率が低い。全国平均13.2％</t>
    <phoneticPr fontId="1"/>
  </si>
  <si>
    <t>地域資源を発掘・再発見し国内外に発信する大阪ミュージアム事業や御堂筋イルミネーション事業、中之島周辺でのみどり豊かなまちづくりを通して、大阪の都市魅力を創出し、大阪への誘客につなげる。</t>
    <rPh sb="8" eb="11">
      <t>サイハッケン</t>
    </rPh>
    <rPh sb="12" eb="15">
      <t>コクナイガイ</t>
    </rPh>
    <rPh sb="20" eb="22">
      <t>オオサカ</t>
    </rPh>
    <rPh sb="28" eb="30">
      <t>ジギョウ</t>
    </rPh>
    <rPh sb="31" eb="34">
      <t>ミドウスジ</t>
    </rPh>
    <rPh sb="42" eb="44">
      <t>ジギョウ</t>
    </rPh>
    <rPh sb="45" eb="50">
      <t>ナカノシマシュウヘン</t>
    </rPh>
    <rPh sb="55" eb="56">
      <t>ユタ</t>
    </rPh>
    <rPh sb="64" eb="65">
      <t>トオ</t>
    </rPh>
    <rPh sb="68" eb="70">
      <t>オオサカ</t>
    </rPh>
    <rPh sb="71" eb="75">
      <t>トシミリョク</t>
    </rPh>
    <rPh sb="76" eb="78">
      <t>ソウシュツ</t>
    </rPh>
    <rPh sb="80" eb="82">
      <t>オオサカ</t>
    </rPh>
    <rPh sb="84" eb="86">
      <t>ユウキャク</t>
    </rPh>
    <phoneticPr fontId="1"/>
  </si>
  <si>
    <t>自分の住んでいる地域に愛着を感じている府民割合</t>
  </si>
  <si>
    <t>%/年</t>
  </si>
  <si>
    <t>前年度以上</t>
  </si>
  <si>
    <t>完全失業率
【2020年】</t>
  </si>
  <si>
    <t>3.4％（前年比+0.5％、近畿 3.0％、全国平均 2.8％）</t>
  </si>
  <si>
    <t>エコシステムによるスタートアップの成長環境構築に向け、国の選定（グローバル拠点都市）の機会を活かし、資金調達環境の構築、高度経営人材の供給、国内外市場の開拓支援、海外情報発信力強化、プロダクトの社会実装促進等に、産学官、京阪神、関西の広域連携で取組む。さらに2025大阪・関西万博等ビッグプロジェクトの機会も追い風に、エコシステムの自立化をめざす。(※大阪市と共同申請)</t>
    <rPh sb="176" eb="179">
      <t>オオサカシ</t>
    </rPh>
    <rPh sb="180" eb="184">
      <t>キョウドウシンセイ</t>
    </rPh>
    <phoneticPr fontId="1"/>
  </si>
  <si>
    <t>スマートシティ戦略の推進</t>
    <phoneticPr fontId="1"/>
  </si>
  <si>
    <t>文化芸術分野で活躍する者を対象にした顕彰事業を実施するとともに、府民に優れた芸術文化の鑑賞機会を提供する有意義な事業や次世代の育成に資する活動等に対する補助を通して、大阪における文化・芸術の振興を図る。</t>
    <rPh sb="0" eb="6">
      <t>ブンカゲイジュツブンヤ</t>
    </rPh>
    <rPh sb="7" eb="9">
      <t>カツヤク</t>
    </rPh>
    <rPh sb="11" eb="12">
      <t>シャ</t>
    </rPh>
    <rPh sb="13" eb="15">
      <t>タイショウ</t>
    </rPh>
    <rPh sb="18" eb="22">
      <t>ケンショウジギョウ</t>
    </rPh>
    <rPh sb="23" eb="25">
      <t>ジッシ</t>
    </rPh>
    <rPh sb="32" eb="34">
      <t>フミン</t>
    </rPh>
    <rPh sb="35" eb="36">
      <t>スグ</t>
    </rPh>
    <rPh sb="38" eb="42">
      <t>ゲイジュツブンカ</t>
    </rPh>
    <rPh sb="43" eb="47">
      <t>カンショウキカイ</t>
    </rPh>
    <rPh sb="48" eb="50">
      <t>テイキョウ</t>
    </rPh>
    <rPh sb="52" eb="55">
      <t>ユウイギ</t>
    </rPh>
    <rPh sb="56" eb="58">
      <t>ジギョウ</t>
    </rPh>
    <rPh sb="59" eb="62">
      <t>ジセダイ</t>
    </rPh>
    <rPh sb="63" eb="65">
      <t>イクセイ</t>
    </rPh>
    <rPh sb="66" eb="67">
      <t>シ</t>
    </rPh>
    <rPh sb="69" eb="71">
      <t>カツドウ</t>
    </rPh>
    <rPh sb="71" eb="72">
      <t>トウ</t>
    </rPh>
    <rPh sb="73" eb="74">
      <t>タイ</t>
    </rPh>
    <rPh sb="76" eb="78">
      <t>ホジョ</t>
    </rPh>
    <rPh sb="79" eb="80">
      <t>トオ</t>
    </rPh>
    <rPh sb="98" eb="99">
      <t>ハカ</t>
    </rPh>
    <phoneticPr fontId="1"/>
  </si>
  <si>
    <t>大阪の文化振興の機運を醸成するための顕彰事業の実施</t>
  </si>
  <si>
    <t>２賞
１賞</t>
  </si>
  <si>
    <t>/年
/３年</t>
  </si>
  <si>
    <t>採択事業における観客満足度</t>
  </si>
  <si>
    <t>%</t>
  </si>
  <si>
    <t>外国語教育研修会参加者満足度
 【小中】</t>
    <rPh sb="17" eb="19">
      <t>ショウチュウ</t>
    </rPh>
    <phoneticPr fontId="1"/>
  </si>
  <si>
    <t>授業中の発話の半分以上を英語で行う教員の割合　【高校】</t>
    <rPh sb="24" eb="26">
      <t>コウコウ</t>
    </rPh>
    <phoneticPr fontId="1"/>
  </si>
  <si>
    <t>中之島にぎわいの森づくりシンボルツリーを巡るナイトクルーズ乗船客数</t>
    <rPh sb="0" eb="3">
      <t>ナカノシマ</t>
    </rPh>
    <rPh sb="8" eb="9">
      <t>モリ</t>
    </rPh>
    <rPh sb="20" eb="21">
      <t>メグ</t>
    </rPh>
    <rPh sb="29" eb="31">
      <t>ジョウセン</t>
    </rPh>
    <rPh sb="31" eb="33">
      <t>キャクスウ</t>
    </rPh>
    <phoneticPr fontId="1"/>
  </si>
  <si>
    <t>人</t>
    <phoneticPr fontId="1"/>
  </si>
  <si>
    <t>私立幼稚園が保育の受け皿としての役割を強化し、女性の就業率向上や働き方の多様化を含めた保護者のニーズに対応した預かり保育を支援する</t>
    <rPh sb="0" eb="5">
      <t>シリツヨウチエン</t>
    </rPh>
    <rPh sb="6" eb="8">
      <t>ホイク</t>
    </rPh>
    <rPh sb="9" eb="10">
      <t>ウ</t>
    </rPh>
    <rPh sb="11" eb="12">
      <t>ザラ</t>
    </rPh>
    <rPh sb="16" eb="18">
      <t>ヤクワリ</t>
    </rPh>
    <rPh sb="19" eb="21">
      <t>キョウカ</t>
    </rPh>
    <rPh sb="23" eb="25">
      <t>ジョセイ</t>
    </rPh>
    <rPh sb="26" eb="31">
      <t>シュウギョウリツコウジョウ</t>
    </rPh>
    <rPh sb="32" eb="33">
      <t>ハタラ</t>
    </rPh>
    <rPh sb="34" eb="35">
      <t>カタ</t>
    </rPh>
    <rPh sb="36" eb="39">
      <t>タヨウカ</t>
    </rPh>
    <rPh sb="40" eb="41">
      <t>フク</t>
    </rPh>
    <rPh sb="43" eb="46">
      <t>ホゴシャ</t>
    </rPh>
    <rPh sb="51" eb="53">
      <t>タイオウ</t>
    </rPh>
    <rPh sb="55" eb="56">
      <t>アズ</t>
    </rPh>
    <rPh sb="58" eb="60">
      <t>ホイク</t>
    </rPh>
    <rPh sb="61" eb="63">
      <t>シエン</t>
    </rPh>
    <phoneticPr fontId="1"/>
  </si>
  <si>
    <t>預かり保育を実施する幼稚園の割合</t>
    <rPh sb="0" eb="1">
      <t>アズ</t>
    </rPh>
    <rPh sb="3" eb="5">
      <t>ホイク</t>
    </rPh>
    <rPh sb="6" eb="8">
      <t>ジッシ</t>
    </rPh>
    <rPh sb="10" eb="13">
      <t>ヨウチエン</t>
    </rPh>
    <rPh sb="14" eb="16">
      <t>ワリアイ</t>
    </rPh>
    <phoneticPr fontId="1"/>
  </si>
  <si>
    <t>％</t>
  </si>
  <si>
    <t>男女共同参画推進事業
【企業版ふるさと納税活用事業】</t>
    <phoneticPr fontId="1"/>
  </si>
  <si>
    <t>大阪スマートシニアライフ事業
【地方創生推進交付金活用事業】
【企業版ふるさと納税活用事業】</t>
    <rPh sb="0" eb="2">
      <t>オオサカ</t>
    </rPh>
    <rPh sb="12" eb="14">
      <t>ジギョウ</t>
    </rPh>
    <phoneticPr fontId="1"/>
  </si>
  <si>
    <t>子ども・福祉の取組みや、地域活性化、府政のPR等、幅広い分野で連携。</t>
    <rPh sb="0" eb="1">
      <t>コ</t>
    </rPh>
    <rPh sb="4" eb="6">
      <t>フクシ</t>
    </rPh>
    <rPh sb="7" eb="9">
      <t>トリク</t>
    </rPh>
    <rPh sb="12" eb="14">
      <t>チイキ</t>
    </rPh>
    <rPh sb="14" eb="17">
      <t>カッセイカ</t>
    </rPh>
    <rPh sb="18" eb="20">
      <t>フセイ</t>
    </rPh>
    <rPh sb="23" eb="24">
      <t>ナド</t>
    </rPh>
    <rPh sb="25" eb="27">
      <t>ハバヒロ</t>
    </rPh>
    <rPh sb="28" eb="30">
      <t>ブンヤ</t>
    </rPh>
    <rPh sb="31" eb="33">
      <t>レンケイ</t>
    </rPh>
    <phoneticPr fontId="1"/>
  </si>
  <si>
    <t>インフラツーリズムへの参加者数</t>
    <rPh sb="11" eb="15">
      <t>サンカシャスウ</t>
    </rPh>
    <phoneticPr fontId="1"/>
  </si>
  <si>
    <t xml:space="preserve">人/年 </t>
    <rPh sb="0" eb="1">
      <t>ニン</t>
    </rPh>
    <phoneticPr fontId="1"/>
  </si>
  <si>
    <t>スマートシニアライフアプリのアクセス数</t>
    <phoneticPr fontId="1"/>
  </si>
  <si>
    <t>スマートシニアライフ事業プラットフォームを通じて就労を希望する高齢者数</t>
    <phoneticPr fontId="1"/>
  </si>
  <si>
    <t>本</t>
    <rPh sb="0" eb="1">
      <t>ホン</t>
    </rPh>
    <phoneticPr fontId="1"/>
  </si>
  <si>
    <t>市町村</t>
    <rPh sb="0" eb="3">
      <t>シチョウソン</t>
    </rPh>
    <phoneticPr fontId="1"/>
  </si>
  <si>
    <t>事業実施自治体(市町村)数</t>
    <phoneticPr fontId="1"/>
  </si>
  <si>
    <t>本事業における新規ビジネス件数</t>
    <rPh sb="0" eb="1">
      <t>ホン</t>
    </rPh>
    <rPh sb="7" eb="9">
      <t>シンキ</t>
    </rPh>
    <rPh sb="13" eb="15">
      <t>ケンスウ</t>
    </rPh>
    <phoneticPr fontId="1"/>
  </si>
  <si>
    <t>本事業における消費額</t>
    <rPh sb="0" eb="1">
      <t>ホン</t>
    </rPh>
    <rPh sb="1" eb="3">
      <t>ジギョウ</t>
    </rPh>
    <rPh sb="7" eb="10">
      <t>ショウヒガク</t>
    </rPh>
    <phoneticPr fontId="1"/>
  </si>
  <si>
    <t>持続可能な観光を実現していくため、広域での送客・誘客・消費を可能とするネットワークの構築や、超大型イベントにおけるショーケース機能、持続可能な観光を目標としたSDGsへの取組みを実施する。
※大阪市と共同申請</t>
    <phoneticPr fontId="1"/>
  </si>
  <si>
    <t>広域データ連携基盤の
構築及び運用</t>
    <phoneticPr fontId="1"/>
  </si>
  <si>
    <t>新名神高速道路（八幡京田辺～高槻JCT）の供用（2027年度）</t>
    <phoneticPr fontId="1"/>
  </si>
  <si>
    <t>温室効果ガス排出量の削減
【企業版ふるさと納税活用事業】</t>
    <phoneticPr fontId="1"/>
  </si>
  <si>
    <t>男女いきいき・元気宣言
登録事業者数</t>
    <phoneticPr fontId="1"/>
  </si>
  <si>
    <t>OSAKAしごとフィールドによる
新規就業者数（若者以外も含む）</t>
    <phoneticPr fontId="1"/>
  </si>
  <si>
    <t>おおさか健活10推進プロジェクト
事業</t>
    <phoneticPr fontId="1"/>
  </si>
  <si>
    <t>スマートシニアライフ事業による
サービス提供数</t>
    <phoneticPr fontId="1"/>
  </si>
  <si>
    <t>地域限定保育士試験
受験申請者数</t>
    <phoneticPr fontId="1"/>
  </si>
  <si>
    <t>○就業率
（15～34才）
⇒全国平均を
　 上回る</t>
    <phoneticPr fontId="1"/>
  </si>
  <si>
    <t>○女性の就業率
⇒全国平均を
　 上回る</t>
    <rPh sb="9" eb="11">
      <t>ゼンコク</t>
    </rPh>
    <rPh sb="11" eb="13">
      <t>ヘイキン</t>
    </rPh>
    <rPh sb="17" eb="19">
      <t>ウワマワ</t>
    </rPh>
    <phoneticPr fontId="1"/>
  </si>
  <si>
    <t>就職氷河期世代集中支援
プロジェクト事業
【地域就職氷河期世代支援
 加速化交付金活用事業】</t>
    <phoneticPr fontId="1"/>
  </si>
  <si>
    <t>潜在求職者活躍支援
プロジェクト事業
【地方創生推進交付金活用事業】</t>
    <phoneticPr fontId="1"/>
  </si>
  <si>
    <t>持続可能な大阪の成長を支える
ダイバーシティ推進事業
【地方創生推進交付金活用事業】</t>
    <rPh sb="0" eb="2">
      <t>ジゾク</t>
    </rPh>
    <rPh sb="2" eb="4">
      <t>カノウ</t>
    </rPh>
    <rPh sb="5" eb="7">
      <t>オオサカ</t>
    </rPh>
    <rPh sb="8" eb="10">
      <t>セイチョウ</t>
    </rPh>
    <rPh sb="11" eb="12">
      <t>ササ</t>
    </rPh>
    <rPh sb="22" eb="24">
      <t>スイシン</t>
    </rPh>
    <rPh sb="24" eb="26">
      <t>ジギョウ</t>
    </rPh>
    <phoneticPr fontId="1"/>
  </si>
  <si>
    <t>参加企業のうち、ダイバーシティ
経営に取組む（予定含む）企業</t>
    <rPh sb="0" eb="2">
      <t>サンカ</t>
    </rPh>
    <rPh sb="2" eb="4">
      <t>キギョウ</t>
    </rPh>
    <rPh sb="16" eb="18">
      <t>ケイエイ</t>
    </rPh>
    <rPh sb="19" eb="20">
      <t>ト</t>
    </rPh>
    <rPh sb="20" eb="21">
      <t>ク</t>
    </rPh>
    <rPh sb="23" eb="25">
      <t>ヨテイ</t>
    </rPh>
    <rPh sb="25" eb="26">
      <t>フク</t>
    </rPh>
    <rPh sb="28" eb="30">
      <t>キギョウ</t>
    </rPh>
    <phoneticPr fontId="1"/>
  </si>
  <si>
    <t>防潮堤液状化対策
（津波・高潮対策）</t>
    <phoneticPr fontId="1"/>
  </si>
  <si>
    <t>大阪府強靭化
地域計画の
進捗状況</t>
    <phoneticPr fontId="1"/>
  </si>
  <si>
    <t>使い捨てプラスチックごみ対策
推進事業</t>
    <rPh sb="0" eb="1">
      <t>ツカ</t>
    </rPh>
    <rPh sb="2" eb="3">
      <t>ス</t>
    </rPh>
    <rPh sb="12" eb="14">
      <t>タイサク</t>
    </rPh>
    <rPh sb="15" eb="17">
      <t>スイシン</t>
    </rPh>
    <rPh sb="17" eb="19">
      <t>ジギョウ</t>
    </rPh>
    <phoneticPr fontId="1"/>
  </si>
  <si>
    <t>中核人材雇用戦略デスク事業
・同体制拡充事業
【地方創生推進交付金活用事業】</t>
    <phoneticPr fontId="1"/>
  </si>
  <si>
    <t xml:space="preserve">
大阪公立大学
「イノベーション・アカデミー構想」
推進事業
【企業版ふるさと納税活用事業】</t>
    <rPh sb="1" eb="3">
      <t>オオサカ</t>
    </rPh>
    <rPh sb="3" eb="5">
      <t>コウリツ</t>
    </rPh>
    <rPh sb="5" eb="7">
      <t>ダイガク</t>
    </rPh>
    <rPh sb="22" eb="24">
      <t>コウソウ</t>
    </rPh>
    <rPh sb="26" eb="28">
      <t>スイシン</t>
    </rPh>
    <rPh sb="28" eb="30">
      <t>ジギョウ</t>
    </rPh>
    <phoneticPr fontId="1"/>
  </si>
  <si>
    <t>国の研究開発プロジェクトへの
採択件数</t>
    <rPh sb="0" eb="1">
      <t>クニ</t>
    </rPh>
    <rPh sb="2" eb="4">
      <t>ケンキュウ</t>
    </rPh>
    <rPh sb="4" eb="6">
      <t>カイハツ</t>
    </rPh>
    <rPh sb="15" eb="17">
      <t>サイタク</t>
    </rPh>
    <rPh sb="17" eb="19">
      <t>ケンスウ</t>
    </rPh>
    <phoneticPr fontId="1"/>
  </si>
  <si>
    <t>研究事業 支援件数</t>
    <rPh sb="0" eb="2">
      <t>ケンキュウ</t>
    </rPh>
    <rPh sb="2" eb="4">
      <t>ジギョウ</t>
    </rPh>
    <rPh sb="5" eb="7">
      <t>シエン</t>
    </rPh>
    <rPh sb="7" eb="9">
      <t>ケンスウ</t>
    </rPh>
    <phoneticPr fontId="1"/>
  </si>
  <si>
    <t>大阪府から東京圏への転出理由
【2018年度】</t>
    <phoneticPr fontId="1"/>
  </si>
  <si>
    <t>10代後半：進学が男女とも50％前後。
20代前半：就職が男性：55.1％、女性：41.9％
男性は、転勤が20代後半から増え、50代以上で58.3％。
女性は、結婚が20代後半で40.7％、30代前半で32.9％。</t>
    <phoneticPr fontId="1"/>
  </si>
  <si>
    <t>転入人数：159,317人
主な転入元：近畿（41.1％）、東京圏（20.9％）、東海（9.3％）
転出人数：145,935人
主な転出先：近畿（37.3％）、東京圏（28.6％）、東海（8.5％）</t>
    <rPh sb="0" eb="2">
      <t>テンニュウ</t>
    </rPh>
    <rPh sb="2" eb="3">
      <t>ニン</t>
    </rPh>
    <rPh sb="3" eb="4">
      <t>スウ</t>
    </rPh>
    <rPh sb="12" eb="13">
      <t>ニン</t>
    </rPh>
    <rPh sb="14" eb="15">
      <t>オモ</t>
    </rPh>
    <rPh sb="16" eb="18">
      <t>テンニュウ</t>
    </rPh>
    <rPh sb="18" eb="19">
      <t>モト</t>
    </rPh>
    <rPh sb="20" eb="22">
      <t>キンキ</t>
    </rPh>
    <rPh sb="30" eb="32">
      <t>トウキョウ</t>
    </rPh>
    <rPh sb="32" eb="33">
      <t>ケン</t>
    </rPh>
    <rPh sb="41" eb="43">
      <t>トウカイ</t>
    </rPh>
    <rPh sb="50" eb="52">
      <t>テンシュツ</t>
    </rPh>
    <rPh sb="52" eb="53">
      <t>ニン</t>
    </rPh>
    <rPh sb="53" eb="54">
      <t>スウ</t>
    </rPh>
    <rPh sb="58" eb="63">
      <t>９３５ニン</t>
    </rPh>
    <rPh sb="64" eb="65">
      <t>オモ</t>
    </rPh>
    <rPh sb="66" eb="68">
      <t>テンシュツ</t>
    </rPh>
    <rPh sb="68" eb="69">
      <t>サキ</t>
    </rPh>
    <rPh sb="70" eb="72">
      <t>キンキ</t>
    </rPh>
    <rPh sb="80" eb="82">
      <t>トウキョウ</t>
    </rPh>
    <rPh sb="82" eb="83">
      <t>ケン</t>
    </rPh>
    <rPh sb="91" eb="93">
      <t>トウカイ</t>
    </rPh>
    <phoneticPr fontId="1"/>
  </si>
  <si>
    <t>大阪ショーケース機能強化及びSDGsの実現に向けた
観光推進・地域活性化事業
【地方創生推進交付金活用事業】
【企業版ふるさと納税活用事業】</t>
    <phoneticPr fontId="1"/>
  </si>
  <si>
    <t>万博記念公園駅前周辺地区
活性化事業</t>
    <phoneticPr fontId="1"/>
  </si>
  <si>
    <t>社/
団体</t>
    <phoneticPr fontId="1"/>
  </si>
  <si>
    <t>Ⅱ 人口減少・超高齢化社会でも持続可能な地域づくり</t>
    <rPh sb="2" eb="4">
      <t>ジンコウ</t>
    </rPh>
    <rPh sb="4" eb="6">
      <t>ゲンショウ</t>
    </rPh>
    <rPh sb="7" eb="8">
      <t>チョウ</t>
    </rPh>
    <rPh sb="8" eb="11">
      <t>コウレイカ</t>
    </rPh>
    <rPh sb="11" eb="13">
      <t>シャカイ</t>
    </rPh>
    <rPh sb="15" eb="17">
      <t>ジゾク</t>
    </rPh>
    <rPh sb="17" eb="19">
      <t>カノウ</t>
    </rPh>
    <rPh sb="20" eb="22">
      <t>チイキ</t>
    </rPh>
    <phoneticPr fontId="1"/>
  </si>
  <si>
    <t>Ⅱ 人口減少・超高齢化社会でも持続可能な地域づくり</t>
    <phoneticPr fontId="1"/>
  </si>
  <si>
    <t>Ⅲ 東西二極の一極としての社会経済構造の構築</t>
    <rPh sb="2" eb="4">
      <t>トウザイ</t>
    </rPh>
    <rPh sb="4" eb="6">
      <t>ニキョク</t>
    </rPh>
    <rPh sb="7" eb="9">
      <t>イッキョク</t>
    </rPh>
    <rPh sb="13" eb="15">
      <t>シャカイ</t>
    </rPh>
    <rPh sb="15" eb="17">
      <t>ケイザイ</t>
    </rPh>
    <rPh sb="17" eb="19">
      <t>コウゾウ</t>
    </rPh>
    <rPh sb="20" eb="22">
      <t>コウチク</t>
    </rPh>
    <phoneticPr fontId="1"/>
  </si>
  <si>
    <t>Ⅲ 東西二極の一極としての社会経済構造の構築</t>
    <phoneticPr fontId="1"/>
  </si>
  <si>
    <r>
      <t>I 若者が活躍でき</t>
    </r>
    <r>
      <rPr>
        <sz val="16"/>
        <color theme="1"/>
        <rFont val="游ゴシック"/>
        <family val="3"/>
        <charset val="128"/>
        <scheme val="minor"/>
      </rPr>
      <t>、</t>
    </r>
    <r>
      <rPr>
        <sz val="16"/>
        <color theme="1"/>
        <rFont val="Meiryo UI"/>
        <family val="3"/>
        <charset val="128"/>
      </rPr>
      <t>子育て安心の都市</t>
    </r>
    <r>
      <rPr>
        <sz val="16"/>
        <color theme="1"/>
        <rFont val="游ゴシック"/>
        <family val="3"/>
        <charset val="128"/>
        <scheme val="minor"/>
      </rPr>
      <t>「</t>
    </r>
    <r>
      <rPr>
        <sz val="16"/>
        <color theme="1"/>
        <rFont val="Meiryo UI"/>
        <family val="3"/>
        <charset val="128"/>
      </rPr>
      <t>大阪</t>
    </r>
    <r>
      <rPr>
        <sz val="6"/>
        <color theme="1"/>
        <rFont val="Meiryo UI"/>
        <family val="3"/>
        <charset val="128"/>
      </rPr>
      <t xml:space="preserve"> </t>
    </r>
    <r>
      <rPr>
        <sz val="16"/>
        <color theme="1"/>
        <rFont val="游ゴシック"/>
        <family val="3"/>
        <charset val="128"/>
        <scheme val="minor"/>
      </rPr>
      <t>」</t>
    </r>
    <r>
      <rPr>
        <sz val="16"/>
        <color theme="1"/>
        <rFont val="Meiryo UI"/>
        <family val="3"/>
        <charset val="128"/>
      </rPr>
      <t>の実現</t>
    </r>
    <rPh sb="2" eb="4">
      <t>ワカモノ</t>
    </rPh>
    <rPh sb="5" eb="7">
      <t>カツヤク</t>
    </rPh>
    <rPh sb="10" eb="12">
      <t>コソダ</t>
    </rPh>
    <rPh sb="13" eb="15">
      <t>アンシン</t>
    </rPh>
    <rPh sb="16" eb="18">
      <t>トシ</t>
    </rPh>
    <rPh sb="19" eb="21">
      <t>オオサカ</t>
    </rPh>
    <rPh sb="24" eb="26">
      <t>ジツゲン</t>
    </rPh>
    <phoneticPr fontId="1"/>
  </si>
  <si>
    <t>【2020年】
0.10%
【速報値】</t>
    <rPh sb="15" eb="17">
      <t>ソクホウ</t>
    </rPh>
    <phoneticPr fontId="1"/>
  </si>
  <si>
    <t xml:space="preserve">【2020年】
ー
※新型コロナの影響により実績値把握できず
</t>
    <rPh sb="5" eb="6">
      <t>ネン</t>
    </rPh>
    <rPh sb="11" eb="13">
      <t>シンガタ</t>
    </rPh>
    <rPh sb="17" eb="19">
      <t>エイキョウ</t>
    </rPh>
    <rPh sb="22" eb="25">
      <t>ジッセキチ</t>
    </rPh>
    <rPh sb="25" eb="27">
      <t>ハアク</t>
    </rPh>
    <phoneticPr fontId="1"/>
  </si>
  <si>
    <t xml:space="preserve">【2020年】
1,649万人
</t>
    <rPh sb="5" eb="6">
      <t>ネン</t>
    </rPh>
    <rPh sb="13" eb="15">
      <t>マンニン</t>
    </rPh>
    <phoneticPr fontId="1"/>
  </si>
  <si>
    <t>社/
団体</t>
  </si>
  <si>
    <t>スマートシティ戦略の一環で、高齢者が使いやすいデザインで、行政及び民間サービスをワンストップで提供するオンラインプラットフォームを構築し、生活を便利で楽しくするICTサービスを提供することにより、高齢者のQoL向上を図るもの。</t>
  </si>
  <si>
    <t>24,633件（前年度比-10人）</t>
    <phoneticPr fontId="1"/>
  </si>
  <si>
    <t>府内児童相談所における児童虐待相談対応件数
【2020年度】</t>
    <rPh sb="27" eb="29">
      <t>ネンド</t>
    </rPh>
    <phoneticPr fontId="1"/>
  </si>
  <si>
    <t>府内大学との連携を強化し、就職困難性の高い学生への支援に取組むとともに、府内企業におけるダイバーシティへの理解を促進することで府内企業の人材確保を図り、多様な人材が府内で活躍できるよう支援する。</t>
    <rPh sb="0" eb="2">
      <t>フナイ</t>
    </rPh>
    <rPh sb="2" eb="4">
      <t>ダイガク</t>
    </rPh>
    <rPh sb="6" eb="8">
      <t>レンケイ</t>
    </rPh>
    <rPh sb="9" eb="11">
      <t>キョウカ</t>
    </rPh>
    <rPh sb="13" eb="18">
      <t>シュウショクコンナンセイ</t>
    </rPh>
    <rPh sb="19" eb="20">
      <t>タカ</t>
    </rPh>
    <rPh sb="21" eb="23">
      <t>ガクセイ</t>
    </rPh>
    <rPh sb="25" eb="27">
      <t>シエン</t>
    </rPh>
    <rPh sb="36" eb="38">
      <t>フナイ</t>
    </rPh>
    <rPh sb="38" eb="40">
      <t>キギョウ</t>
    </rPh>
    <rPh sb="53" eb="55">
      <t>リカイ</t>
    </rPh>
    <rPh sb="56" eb="58">
      <t>ソクシン</t>
    </rPh>
    <rPh sb="63" eb="67">
      <t>フナイキギョウ</t>
    </rPh>
    <rPh sb="68" eb="72">
      <t>ジンザイカクホ</t>
    </rPh>
    <rPh sb="73" eb="74">
      <t>ハカ</t>
    </rPh>
    <rPh sb="76" eb="78">
      <t>タヨウ</t>
    </rPh>
    <rPh sb="79" eb="81">
      <t>ジンザイ</t>
    </rPh>
    <rPh sb="82" eb="84">
      <t>フナイ</t>
    </rPh>
    <rPh sb="85" eb="87">
      <t>カツヤク</t>
    </rPh>
    <rPh sb="92" eb="94">
      <t>シエン</t>
    </rPh>
    <phoneticPr fontId="1"/>
  </si>
  <si>
    <t>令和3年10月に開設した、マイ容器・マイボトルが利用可能な飲食店や小売店を検索できるウェブサイト「Osakaほかさんマップ」の情報の充実を図るとともに、府民にプラスチックごみ削減・３Ｒの取組みを啓発するハンドブック等を作成し、府民の使い捨てプラスチックの使用を削減する。</t>
    <rPh sb="0" eb="2">
      <t>レイワ</t>
    </rPh>
    <rPh sb="3" eb="4">
      <t>ネン</t>
    </rPh>
    <rPh sb="6" eb="7">
      <t>ガツ</t>
    </rPh>
    <rPh sb="8" eb="10">
      <t>カイセツ</t>
    </rPh>
    <phoneticPr fontId="1"/>
  </si>
  <si>
    <t>木材は、木が成長する過程で二酸化炭素を吸収し、利用することで炭素を長く貯蔵することから、脱炭素社会の実現に貢献可能な資源として活用するとともに、林業の活性化と森林の適正な整備の促進という好循環につなげることを目的に、府有施設における府内産木材を活用した木質化のモデル事業を実施する。</t>
    <rPh sb="44" eb="45">
      <t>ダツ</t>
    </rPh>
    <phoneticPr fontId="1"/>
  </si>
  <si>
    <t>タスクフォースにおける先進技術等の検討数</t>
    <phoneticPr fontId="1"/>
  </si>
  <si>
    <t>シンポジウムの開催数</t>
    <rPh sb="7" eb="10">
      <t>カイサイスウ</t>
    </rPh>
    <phoneticPr fontId="1"/>
  </si>
  <si>
    <t>運用開始</t>
    <phoneticPr fontId="1"/>
  </si>
  <si>
    <t>策定</t>
    <phoneticPr fontId="1"/>
  </si>
  <si>
    <t>ドーンセンター相談件数
（電話・面接相談・SNS相談）</t>
    <rPh sb="24" eb="26">
      <t>ソウダン</t>
    </rPh>
    <phoneticPr fontId="1"/>
  </si>
  <si>
    <t>大阪府文化振興事業
【企業版ふるさと納税活用事業】</t>
    <rPh sb="0" eb="3">
      <t>オオサカフ</t>
    </rPh>
    <rPh sb="3" eb="5">
      <t>ブンカ</t>
    </rPh>
    <rPh sb="5" eb="7">
      <t>シンコウ</t>
    </rPh>
    <rPh sb="7" eb="9">
      <t>ジギョウ</t>
    </rPh>
    <rPh sb="11" eb="14">
      <t>キギョウバン</t>
    </rPh>
    <rPh sb="18" eb="24">
      <t>ノウゼイカツヨウジギョウ</t>
    </rPh>
    <phoneticPr fontId="1"/>
  </si>
  <si>
    <r>
      <t xml:space="preserve">未策定
</t>
    </r>
    <r>
      <rPr>
        <sz val="10"/>
        <rFont val="Meiryo UI"/>
        <family val="3"/>
        <charset val="128"/>
      </rPr>
      <t>（国のスーパーシティ指定スケジュールの遅れにより、基本構想の策定に着手できていないため。）</t>
    </r>
    <rPh sb="0" eb="1">
      <t>ミ</t>
    </rPh>
    <rPh sb="29" eb="31">
      <t>キホン</t>
    </rPh>
    <phoneticPr fontId="1"/>
  </si>
  <si>
    <r>
      <t xml:space="preserve">【2020年度】
調査未実施
【2021年度】
男子40.8
</t>
    </r>
    <r>
      <rPr>
        <sz val="10"/>
        <rFont val="Meiryo UI"/>
        <family val="3"/>
        <charset val="128"/>
      </rPr>
      <t>（全国：36.2）</t>
    </r>
    <r>
      <rPr>
        <sz val="13"/>
        <rFont val="Meiryo UI"/>
        <family val="3"/>
        <charset val="128"/>
      </rPr>
      <t xml:space="preserve">
女子33.2
</t>
    </r>
    <r>
      <rPr>
        <sz val="10"/>
        <rFont val="Meiryo UI"/>
        <family val="3"/>
        <charset val="128"/>
      </rPr>
      <t>（全国：27.6）</t>
    </r>
    <rPh sb="20" eb="22">
      <t>ネンド</t>
    </rPh>
    <rPh sb="24" eb="26">
      <t>ダンシ</t>
    </rPh>
    <rPh sb="32" eb="34">
      <t>ゼンコク</t>
    </rPh>
    <rPh sb="41" eb="43">
      <t>ジョシ</t>
    </rPh>
    <rPh sb="49" eb="51">
      <t>ゼンコク</t>
    </rPh>
    <phoneticPr fontId="1"/>
  </si>
  <si>
    <t>48.5％（府立高校）
（前年比+2.9％）</t>
    <rPh sb="6" eb="8">
      <t>フリツ</t>
    </rPh>
    <rPh sb="8" eb="10">
      <t>コウコウ</t>
    </rPh>
    <rPh sb="13" eb="15">
      <t>ゼンネン</t>
    </rPh>
    <rPh sb="15" eb="16">
      <t>ヒ</t>
    </rPh>
    <phoneticPr fontId="1"/>
  </si>
  <si>
    <r>
      <t xml:space="preserve">【2020年度】
調査未実施
【2021年度】
小（国・算）
66.5
</t>
    </r>
    <r>
      <rPr>
        <sz val="11"/>
        <rFont val="Meiryo UI"/>
        <family val="3"/>
        <charset val="128"/>
      </rPr>
      <t>（全国：67.5）</t>
    </r>
    <r>
      <rPr>
        <sz val="13"/>
        <rFont val="Meiryo UI"/>
        <family val="3"/>
        <charset val="128"/>
      </rPr>
      <t xml:space="preserve">
中（国・数）
58.8
</t>
    </r>
    <r>
      <rPr>
        <sz val="10"/>
        <rFont val="Meiryo UI"/>
        <family val="3"/>
        <charset val="128"/>
      </rPr>
      <t>（全国：60.9）</t>
    </r>
    <r>
      <rPr>
        <sz val="13"/>
        <rFont val="Meiryo UI"/>
        <family val="3"/>
        <charset val="128"/>
      </rPr>
      <t xml:space="preserve">
</t>
    </r>
    <rPh sb="5" eb="7">
      <t>ネンド</t>
    </rPh>
    <rPh sb="20" eb="22">
      <t>ネンド</t>
    </rPh>
    <rPh sb="24" eb="25">
      <t>ショウ</t>
    </rPh>
    <rPh sb="26" eb="27">
      <t>クニ</t>
    </rPh>
    <rPh sb="28" eb="29">
      <t>サン</t>
    </rPh>
    <rPh sb="37" eb="39">
      <t>ゼンコク</t>
    </rPh>
    <rPh sb="46" eb="47">
      <t>チュウ</t>
    </rPh>
    <rPh sb="48" eb="49">
      <t>クニ</t>
    </rPh>
    <rPh sb="50" eb="51">
      <t>スウ</t>
    </rPh>
    <rPh sb="59" eb="61">
      <t>ゼンコク</t>
    </rPh>
    <phoneticPr fontId="1"/>
  </si>
  <si>
    <t>学力調査の
詳細結果
【2021年度】</t>
    <rPh sb="16" eb="18">
      <t>ネンド</t>
    </rPh>
    <phoneticPr fontId="1"/>
  </si>
  <si>
    <t>【2019年】
＜健康寿命＞
男性72.68
女性75.38
＜平均寿命＞
男性81.41
女性87.45</t>
    <rPh sb="5" eb="6">
      <t>ネン</t>
    </rPh>
    <rPh sb="9" eb="11">
      <t>ケンコウ</t>
    </rPh>
    <rPh sb="11" eb="13">
      <t>ジュミョウ</t>
    </rPh>
    <rPh sb="15" eb="17">
      <t>ダンセイ</t>
    </rPh>
    <rPh sb="23" eb="25">
      <t>ジョセイ</t>
    </rPh>
    <rPh sb="32" eb="34">
      <t>ヘイキン</t>
    </rPh>
    <rPh sb="34" eb="36">
      <t>ジュミョウ</t>
    </rPh>
    <rPh sb="38" eb="40">
      <t>ダンセイ</t>
    </rPh>
    <rPh sb="46" eb="48">
      <t>ジョセイ</t>
    </rPh>
    <phoneticPr fontId="1"/>
  </si>
  <si>
    <t>外国人留学生就職支援事業
【企業版ふるさと納税活用事業】</t>
  </si>
  <si>
    <t>府内の大学の外国人留学生を対象に、就職活動やインターンシップ、ビジネス日本語等に関するセミナーを実施し、外国人留学生の大阪企業への就職・活躍を促進する。</t>
  </si>
  <si>
    <t>・</t>
    <phoneticPr fontId="1"/>
  </si>
  <si>
    <t>・</t>
  </si>
  <si>
    <t>【R3年度】国際金融都市の実現
　　　　　　 に向けた戦略策定</t>
    <rPh sb="6" eb="10">
      <t>コクサイキンユウ</t>
    </rPh>
    <rPh sb="10" eb="12">
      <t>トシ</t>
    </rPh>
    <rPh sb="13" eb="15">
      <t>ジツゲン</t>
    </rPh>
    <rPh sb="24" eb="25">
      <t>ム</t>
    </rPh>
    <rPh sb="27" eb="31">
      <t>センリャクサクテイ</t>
    </rPh>
    <phoneticPr fontId="1"/>
  </si>
  <si>
    <t>3億3,200万円（試算可能なもののみ）
※企業等との連携によらず、府が直接実施した
　 場合に必要となる金額</t>
    <rPh sb="1" eb="2">
      <t>オク</t>
    </rPh>
    <rPh sb="7" eb="8">
      <t>マン</t>
    </rPh>
    <phoneticPr fontId="1"/>
  </si>
  <si>
    <t>スマートシティ促進のための
ワーキング、ワークショップ、セミナー
の開催件数</t>
    <phoneticPr fontId="1"/>
  </si>
  <si>
    <t>大阪スマートシティパートナーズ
フォーラム参加会員数</t>
    <phoneticPr fontId="1"/>
  </si>
  <si>
    <t>AIオンデマンド交通先行モデルの
実証プロジェクトの数</t>
    <rPh sb="8" eb="10">
      <t>コウツウ</t>
    </rPh>
    <rPh sb="10" eb="12">
      <t>センコウ</t>
    </rPh>
    <phoneticPr fontId="1"/>
  </si>
  <si>
    <t>21.4％
　（全国平均3.1％を上回り、
　　 全国ワースト2位）</t>
    <phoneticPr fontId="1"/>
  </si>
  <si>
    <t>府内企業に対する理解が深まった
外国人留学生の割合</t>
    <phoneticPr fontId="1"/>
  </si>
  <si>
    <t>保育士試験の受験者に多様な選択肢を提供し、保育士資格取得者を増やすため、後期試験において、実技試験による通常試験と保育実技講習会による地域限定試験を同時実施する。</t>
    <phoneticPr fontId="1"/>
  </si>
  <si>
    <t>５億円以上調達のスタートアップ
件数</t>
    <rPh sb="1" eb="3">
      <t>オクエン</t>
    </rPh>
    <rPh sb="3" eb="5">
      <t>イジョウ</t>
    </rPh>
    <rPh sb="5" eb="7">
      <t>チョウタツ</t>
    </rPh>
    <rPh sb="16" eb="18">
      <t>ケンスウ</t>
    </rPh>
    <phoneticPr fontId="1"/>
  </si>
  <si>
    <t>（上記のうち、大企業人材による
　 副業・兼業のマッチング件数）</t>
    <rPh sb="1" eb="3">
      <t>ジョウキ</t>
    </rPh>
    <phoneticPr fontId="1"/>
  </si>
  <si>
    <t>府内中堅・中小企業の経営課題
に関する相談件数</t>
    <phoneticPr fontId="1"/>
  </si>
  <si>
    <t>（上記のうち、女性・高齢者等の採用支援
　 事業と連携した新規企業開拓件数）</t>
    <rPh sb="1" eb="3">
      <t>ジョウキ</t>
    </rPh>
    <phoneticPr fontId="1"/>
  </si>
  <si>
    <t>「大阪府温暖化の防止等に関する条例」（令和４年２月議会に改正案を提出中）に基づき、事業者等による省エネ・再エネ・電動車の普及などの取組みを推進するとともに、府民や、NPO等への啓発の実施等により、温室効果ガス排出量の削減を推進する。R4年度は、条例に基づく届出制度について、これまで対象規模未満であった事業者であっても、温室効果ガスの排出削減目標等を記載した計画書を届出ることができるよう見直しを行い、事業者の自主的な取組みを促すなど取組みを強化する予定。</t>
    <rPh sb="8" eb="10">
      <t>ボウシ</t>
    </rPh>
    <rPh sb="10" eb="11">
      <t>トウ</t>
    </rPh>
    <rPh sb="19" eb="21">
      <t>レイワ</t>
    </rPh>
    <rPh sb="22" eb="23">
      <t>ネン</t>
    </rPh>
    <rPh sb="24" eb="25">
      <t>ガツ</t>
    </rPh>
    <rPh sb="25" eb="27">
      <t>ギカイ</t>
    </rPh>
    <rPh sb="28" eb="30">
      <t>カイセイ</t>
    </rPh>
    <rPh sb="30" eb="31">
      <t>アン</t>
    </rPh>
    <rPh sb="32" eb="35">
      <t>テイシュツチュウ</t>
    </rPh>
    <rPh sb="37" eb="38">
      <t>モト</t>
    </rPh>
    <rPh sb="44" eb="45">
      <t>トウ</t>
    </rPh>
    <rPh sb="48" eb="49">
      <t>ショウ</t>
    </rPh>
    <rPh sb="52" eb="53">
      <t>サイ</t>
    </rPh>
    <rPh sb="56" eb="59">
      <t>デンドウシャ</t>
    </rPh>
    <rPh sb="60" eb="62">
      <t>フキュウ</t>
    </rPh>
    <rPh sb="65" eb="67">
      <t>トリク</t>
    </rPh>
    <rPh sb="69" eb="71">
      <t>スイシン</t>
    </rPh>
    <rPh sb="91" eb="93">
      <t>ジッシ</t>
    </rPh>
    <rPh sb="118" eb="120">
      <t>ネンド</t>
    </rPh>
    <rPh sb="122" eb="124">
      <t>ジョウレイ</t>
    </rPh>
    <rPh sb="125" eb="126">
      <t>モト</t>
    </rPh>
    <rPh sb="151" eb="154">
      <t>ジギョウシャ</t>
    </rPh>
    <rPh sb="160" eb="164">
      <t>オンシツコウカ</t>
    </rPh>
    <rPh sb="167" eb="169">
      <t>ハイシュツ</t>
    </rPh>
    <rPh sb="169" eb="171">
      <t>サクゲン</t>
    </rPh>
    <rPh sb="175" eb="177">
      <t>キサイ</t>
    </rPh>
    <rPh sb="179" eb="182">
      <t>ケイカクショ</t>
    </rPh>
    <rPh sb="184" eb="185">
      <t>デ</t>
    </rPh>
    <rPh sb="194" eb="196">
      <t>ミナオ</t>
    </rPh>
    <rPh sb="198" eb="199">
      <t>オコナ</t>
    </rPh>
    <rPh sb="201" eb="204">
      <t>ジギョウシャ</t>
    </rPh>
    <rPh sb="205" eb="208">
      <t>ジシュテキ</t>
    </rPh>
    <rPh sb="209" eb="211">
      <t>トリク</t>
    </rPh>
    <rPh sb="213" eb="214">
      <t>ウナガ</t>
    </rPh>
    <rPh sb="217" eb="219">
      <t>トリク</t>
    </rPh>
    <rPh sb="221" eb="223">
      <t>キョウカ</t>
    </rPh>
    <rPh sb="225" eb="227">
      <t>ヨテイ</t>
    </rPh>
    <phoneticPr fontId="1"/>
  </si>
  <si>
    <t>延焼遮断帯整備工事の着手延長
（府施行の
　 都市計画道路：片側延長）</t>
    <rPh sb="0" eb="4">
      <t>エンショウシャダン</t>
    </rPh>
    <rPh sb="4" eb="5">
      <t>タイ</t>
    </rPh>
    <rPh sb="5" eb="7">
      <t>セイビ</t>
    </rPh>
    <rPh sb="7" eb="9">
      <t>コウジ</t>
    </rPh>
    <rPh sb="10" eb="12">
      <t>チャクシュ</t>
    </rPh>
    <rPh sb="12" eb="14">
      <t>エンチョウ</t>
    </rPh>
    <rPh sb="16" eb="17">
      <t>フ</t>
    </rPh>
    <rPh sb="17" eb="19">
      <t>セコウ</t>
    </rPh>
    <rPh sb="23" eb="25">
      <t>トシ</t>
    </rPh>
    <rPh sb="25" eb="27">
      <t>ケイカク</t>
    </rPh>
    <rPh sb="27" eb="29">
      <t>ドウロ</t>
    </rPh>
    <rPh sb="30" eb="32">
      <t>カタガワ</t>
    </rPh>
    <rPh sb="32" eb="34">
      <t>エンチョウ</t>
    </rPh>
    <phoneticPr fontId="1"/>
  </si>
  <si>
    <t>　　　　　　　　　男性　　      女性 
15~24歳　　44.79%    51.91%
　　　　　　 （▲1.36％　▲1.78%）
25～34歳　　91.18%　 76.19%
　　　　　　 （+1.39%　+0.15%）
　※（  　）は前年との差</t>
    <phoneticPr fontId="1"/>
  </si>
  <si>
    <t>25～29歳で79.1％と最も高く、
30～54歳まで70％前半で推移、
55歳から徐々に減少し、
65歳以上は15.4％</t>
    <phoneticPr fontId="1"/>
  </si>
  <si>
    <t>　「第2期まち・ひと・しごと創生総合戦略」の令和４年度の主な取組みとして効果検証していく
　 事業は、総合戦略の基本目標、基本的方向毎に、以下の事業を中心に選定しています。
　　・　府政運営の基本方針で位置付ける知事重点事業　等
　　・　国の地方創生推進交付金等を活用する事業</t>
    <rPh sb="2" eb="3">
      <t>ダイ</t>
    </rPh>
    <rPh sb="4" eb="5">
      <t>キ</t>
    </rPh>
    <rPh sb="14" eb="16">
      <t>ソウセイ</t>
    </rPh>
    <rPh sb="16" eb="18">
      <t>ソウゴウ</t>
    </rPh>
    <rPh sb="18" eb="20">
      <t>センリャク</t>
    </rPh>
    <rPh sb="22" eb="24">
      <t>レイワ</t>
    </rPh>
    <rPh sb="25" eb="26">
      <t>ネン</t>
    </rPh>
    <rPh sb="26" eb="27">
      <t>ド</t>
    </rPh>
    <rPh sb="28" eb="29">
      <t>オモ</t>
    </rPh>
    <rPh sb="30" eb="32">
      <t>トリクミ</t>
    </rPh>
    <rPh sb="36" eb="38">
      <t>コウカ</t>
    </rPh>
    <rPh sb="38" eb="40">
      <t>ケンショウ</t>
    </rPh>
    <rPh sb="51" eb="53">
      <t>ソウゴウ</t>
    </rPh>
    <rPh sb="53" eb="55">
      <t>センリャク</t>
    </rPh>
    <rPh sb="56" eb="58">
      <t>キホン</t>
    </rPh>
    <rPh sb="58" eb="60">
      <t>モクヒョウ</t>
    </rPh>
    <rPh sb="61" eb="64">
      <t>キホンテキ</t>
    </rPh>
    <rPh sb="64" eb="66">
      <t>ホウコウ</t>
    </rPh>
    <rPh sb="66" eb="67">
      <t>ゴト</t>
    </rPh>
    <rPh sb="69" eb="71">
      <t>イカ</t>
    </rPh>
    <rPh sb="72" eb="74">
      <t>ジギョウ</t>
    </rPh>
    <rPh sb="75" eb="77">
      <t>チュウシン</t>
    </rPh>
    <rPh sb="78" eb="80">
      <t>センテイ</t>
    </rPh>
    <rPh sb="91" eb="93">
      <t>フセイ</t>
    </rPh>
    <rPh sb="93" eb="95">
      <t>ウンエイ</t>
    </rPh>
    <rPh sb="96" eb="98">
      <t>キホン</t>
    </rPh>
    <rPh sb="98" eb="100">
      <t>ホウシン</t>
    </rPh>
    <rPh sb="101" eb="104">
      <t>イチヅ</t>
    </rPh>
    <rPh sb="106" eb="108">
      <t>チジ</t>
    </rPh>
    <rPh sb="108" eb="110">
      <t>ジュウテン</t>
    </rPh>
    <rPh sb="110" eb="112">
      <t>ジギョウ</t>
    </rPh>
    <rPh sb="113" eb="114">
      <t>トウ</t>
    </rPh>
    <rPh sb="119" eb="120">
      <t>クニ</t>
    </rPh>
    <rPh sb="121" eb="123">
      <t>チホウ</t>
    </rPh>
    <rPh sb="123" eb="125">
      <t>ソウセイ</t>
    </rPh>
    <rPh sb="125" eb="127">
      <t>スイシン</t>
    </rPh>
    <rPh sb="127" eb="130">
      <t>コウフキン</t>
    </rPh>
    <rPh sb="130" eb="131">
      <t>トウ</t>
    </rPh>
    <rPh sb="132" eb="134">
      <t>カツヨウ</t>
    </rPh>
    <rPh sb="136" eb="138">
      <t>ジギョウ</t>
    </rPh>
    <phoneticPr fontId="1"/>
  </si>
  <si>
    <t xml:space="preserve">○全国学力・
　 学習状況調査
　 における
　 平均正答率
⇒全国水準の
　 達成・維持を
　 めざす
</t>
    <rPh sb="25" eb="27">
      <t>ヘイキン</t>
    </rPh>
    <rPh sb="27" eb="29">
      <t>セイトウ</t>
    </rPh>
    <rPh sb="29" eb="30">
      <t>リツ</t>
    </rPh>
    <phoneticPr fontId="1"/>
  </si>
  <si>
    <t>○全国体力・運動能力、運動習慣等調査における評価
⇒全国水準をめざす（体力テストの５段階総合評価で下位段階(Ｄ・Ｅ)の児童の割合(小５)）</t>
    <phoneticPr fontId="1"/>
  </si>
  <si>
    <t>（未計測）</t>
    <rPh sb="1" eb="2">
      <t>ミ</t>
    </rPh>
    <rPh sb="2" eb="4">
      <t>ケイソク</t>
    </rPh>
    <phoneticPr fontId="1"/>
  </si>
  <si>
    <t>いじめ虐待等対応支援体制
構築事業</t>
    <phoneticPr fontId="1"/>
  </si>
  <si>
    <r>
      <rPr>
        <sz val="13"/>
        <rFont val="Meiryo UI"/>
        <family val="3"/>
        <charset val="128"/>
      </rPr>
      <t>〇</t>
    </r>
    <r>
      <rPr>
        <b/>
        <sz val="13"/>
        <rFont val="Meiryo UI"/>
        <family val="3"/>
        <charset val="128"/>
      </rPr>
      <t>高校卒業者
　 就職率
⇒全国水準を
　 めざす</t>
    </r>
    <phoneticPr fontId="1"/>
  </si>
  <si>
    <t>子どもの貧困対策
　～子ども輝く未来基金事業
【企業版ふるさと納税活用事業】</t>
    <phoneticPr fontId="1"/>
  </si>
  <si>
    <t>健康づくり支援プラットフォーム
整備等事業</t>
    <phoneticPr fontId="1"/>
  </si>
  <si>
    <t>「おおさかプラスチックごみゼロ宣言」
推進事業</t>
    <phoneticPr fontId="1"/>
  </si>
  <si>
    <t>カーボンニュートラル
技術開発・実証事業
【企業版ふるさと納税活用事業】</t>
    <phoneticPr fontId="1"/>
  </si>
  <si>
    <t>大阪府内産木材利用促進モデル
事業</t>
    <phoneticPr fontId="1"/>
  </si>
  <si>
    <t>環境・エネルギー技術シーズ調査・
普及啓発事業</t>
    <phoneticPr fontId="1"/>
  </si>
  <si>
    <t>世界に伍するスタートアップ
・エコシステム構築事業
【地方創生推進交付金活用事業】</t>
    <rPh sb="0" eb="2">
      <t>セカイ</t>
    </rPh>
    <rPh sb="3" eb="4">
      <t>ゴ</t>
    </rPh>
    <rPh sb="21" eb="23">
      <t>コウチク</t>
    </rPh>
    <rPh sb="23" eb="25">
      <t>ジギョウ</t>
    </rPh>
    <rPh sb="27" eb="29">
      <t>チホウ</t>
    </rPh>
    <rPh sb="29" eb="31">
      <t>ソウセイ</t>
    </rPh>
    <rPh sb="31" eb="33">
      <t>スイシン</t>
    </rPh>
    <rPh sb="33" eb="36">
      <t>コウフキン</t>
    </rPh>
    <rPh sb="36" eb="38">
      <t>カツヨウ</t>
    </rPh>
    <rPh sb="38" eb="40">
      <t>ジギョウ</t>
    </rPh>
    <phoneticPr fontId="1"/>
  </si>
  <si>
    <t>空飛ぶクルマ都市型ビジネス
創造都市推進事業
【企業版ふるさと納税活用事業】</t>
    <phoneticPr fontId="1"/>
  </si>
  <si>
    <t>観光地域づくりと「大阪の食」による
魅力創出・発信事業
【地方創生推進交付金活用事業】</t>
    <phoneticPr fontId="1"/>
  </si>
  <si>
    <t>観光地域づくりと「大阪の食」による
魅力創出・発信事業（再掲）
【地方創生推進交付金活用事業】</t>
    <phoneticPr fontId="1"/>
  </si>
  <si>
    <t>北大阪急行延伸により、北大阪地域と大阪都心とを直結し、大阪の南北軸が強化される。また、広域的な拠点形成の具体化とセットで取り組むことで、沿線地域の活性化を図る。
（整備主体：北大阪急行電鉄㈱ ・　箕面市 、
　 運行主体：北大阪急行電鉄㈱）</t>
    <phoneticPr fontId="1"/>
  </si>
  <si>
    <t>学校危機の緊急対応を支援する
「緊急支援チーム」の市町村への
派遣数</t>
    <phoneticPr fontId="1"/>
  </si>
  <si>
    <t>○府内民間企業
   の障がい者
   雇用率
⇒2.３％以上</t>
    <phoneticPr fontId="1"/>
  </si>
  <si>
    <t xml:space="preserve">就業率（女性・
若者・高齢者）
【2020年】
</t>
    <rPh sb="21" eb="22">
      <t>ネン</t>
    </rPh>
    <phoneticPr fontId="1"/>
  </si>
  <si>
    <r>
      <rPr>
        <sz val="12"/>
        <rFont val="Meiryo UI"/>
        <family val="3"/>
        <charset val="128"/>
      </rPr>
      <t>【2018年度】</t>
    </r>
    <r>
      <rPr>
        <sz val="14"/>
        <rFont val="Meiryo UI"/>
        <family val="3"/>
        <charset val="128"/>
      </rPr>
      <t xml:space="preserve">
24,000
（推定値）
※2018年度
 　までの
　 整備効果を
　 見込んだ
　 もの</t>
    </r>
    <phoneticPr fontId="1"/>
  </si>
  <si>
    <r>
      <rPr>
        <b/>
        <sz val="14"/>
        <rFont val="Meiryo UI"/>
        <family val="3"/>
        <charset val="128"/>
      </rPr>
      <t>○地震による
   被害予測</t>
    </r>
    <r>
      <rPr>
        <b/>
        <sz val="12"/>
        <rFont val="Meiryo UI"/>
        <family val="3"/>
        <charset val="128"/>
      </rPr>
      <t xml:space="preserve">
⇒限りなくゼロに
</t>
    </r>
    <r>
      <rPr>
        <b/>
        <sz val="11"/>
        <rFont val="Meiryo UI"/>
        <family val="3"/>
        <charset val="128"/>
      </rPr>
      <t>　（2024年まで）</t>
    </r>
    <phoneticPr fontId="1"/>
  </si>
  <si>
    <t>長寿命化修繕
計画の策定状況</t>
    <rPh sb="10" eb="12">
      <t>サクテイ</t>
    </rPh>
    <rPh sb="12" eb="14">
      <t>ジョウキョウ</t>
    </rPh>
    <phoneticPr fontId="1"/>
  </si>
  <si>
    <r>
      <rPr>
        <b/>
        <sz val="14"/>
        <rFont val="Meiryo UI"/>
        <family val="3"/>
        <charset val="128"/>
      </rPr>
      <t>〇温室効果ガス
   排出量</t>
    </r>
    <r>
      <rPr>
        <b/>
        <sz val="12"/>
        <rFont val="Meiryo UI"/>
        <family val="3"/>
        <charset val="128"/>
      </rPr>
      <t xml:space="preserve">
⇒2030年度まで
　に2013年度比
　40パーセント減</t>
    </r>
    <phoneticPr fontId="1"/>
  </si>
  <si>
    <t>大阪府のプラス
チック排出量
【2019年度】</t>
    <rPh sb="0" eb="3">
      <t>オオサカフ</t>
    </rPh>
    <rPh sb="20" eb="22">
      <t>ネンド</t>
    </rPh>
    <phoneticPr fontId="1"/>
  </si>
  <si>
    <t>76万t（一般廃棄物 49万t、
　　　　　 産業廃棄物 27万t）</t>
    <rPh sb="2" eb="3">
      <t>マン</t>
    </rPh>
    <rPh sb="5" eb="7">
      <t>イッパン</t>
    </rPh>
    <rPh sb="7" eb="10">
      <t>ハイキブツ</t>
    </rPh>
    <rPh sb="13" eb="14">
      <t>マン</t>
    </rPh>
    <rPh sb="23" eb="25">
      <t>サンギョウ</t>
    </rPh>
    <rPh sb="25" eb="28">
      <t>ハイキブツ</t>
    </rPh>
    <rPh sb="31" eb="32">
      <t>マン</t>
    </rPh>
    <phoneticPr fontId="1"/>
  </si>
  <si>
    <t>開業数の
全国シェア
【2020年】
廃業率
【2020年】</t>
    <rPh sb="5" eb="7">
      <t>ゼンコク</t>
    </rPh>
    <rPh sb="24" eb="25">
      <t>リツ</t>
    </rPh>
    <rPh sb="31" eb="32">
      <t>ネン</t>
    </rPh>
    <phoneticPr fontId="1"/>
  </si>
  <si>
    <t>8.8％（参考：東京19.2％）
3.0％（前年比▲0.6％）</t>
    <rPh sb="5" eb="7">
      <t>サンコウ</t>
    </rPh>
    <rPh sb="8" eb="10">
      <t>トウキョウ</t>
    </rPh>
    <rPh sb="27" eb="29">
      <t>ゼンネン</t>
    </rPh>
    <rPh sb="29" eb="30">
      <t>ヒ</t>
    </rPh>
    <phoneticPr fontId="1"/>
  </si>
  <si>
    <r>
      <rPr>
        <b/>
        <sz val="14"/>
        <rFont val="Meiryo UI"/>
        <family val="3"/>
        <charset val="128"/>
      </rPr>
      <t>○経済成長率
   （実質）</t>
    </r>
    <r>
      <rPr>
        <b/>
        <sz val="12"/>
        <rFont val="Meiryo UI"/>
        <family val="3"/>
        <charset val="128"/>
      </rPr>
      <t xml:space="preserve">
⇒2022年度に
　 府内総生産
　（実質）を
　 コロナ前の水準
　 に戻す。
　 それを踏まえ
　 年平均
　 2%以上
　（第2期戦略
　　 計画期間）
</t>
    </r>
    <rPh sb="21" eb="22">
      <t>ネン</t>
    </rPh>
    <rPh sb="22" eb="23">
      <t>ド</t>
    </rPh>
    <rPh sb="27" eb="28">
      <t>フ</t>
    </rPh>
    <rPh sb="28" eb="29">
      <t>ナイ</t>
    </rPh>
    <rPh sb="29" eb="32">
      <t>ソウセイサン</t>
    </rPh>
    <rPh sb="35" eb="37">
      <t>ジッシツ</t>
    </rPh>
    <rPh sb="45" eb="46">
      <t>マエ</t>
    </rPh>
    <rPh sb="47" eb="49">
      <t>スイジュン</t>
    </rPh>
    <rPh sb="53" eb="54">
      <t>モド</t>
    </rPh>
    <rPh sb="62" eb="63">
      <t>フ</t>
    </rPh>
    <rPh sb="68" eb="71">
      <t>ネンヘイキン</t>
    </rPh>
    <rPh sb="76" eb="78">
      <t>イジョウ</t>
    </rPh>
    <rPh sb="81" eb="82">
      <t>ダイ</t>
    </rPh>
    <rPh sb="83" eb="84">
      <t>キ</t>
    </rPh>
    <rPh sb="84" eb="86">
      <t>センリャク</t>
    </rPh>
    <rPh sb="90" eb="92">
      <t>ケイカク</t>
    </rPh>
    <rPh sb="92" eb="94">
      <t>キカン</t>
    </rPh>
    <phoneticPr fontId="1"/>
  </si>
  <si>
    <t>取組みの効果額(試算)
【2020年度】</t>
    <rPh sb="17" eb="19">
      <t>ネンド</t>
    </rPh>
    <phoneticPr fontId="1"/>
  </si>
  <si>
    <r>
      <rPr>
        <sz val="14"/>
        <rFont val="Meiryo UI"/>
        <family val="3"/>
        <charset val="128"/>
      </rPr>
      <t>〇</t>
    </r>
    <r>
      <rPr>
        <b/>
        <sz val="14"/>
        <rFont val="Meiryo UI"/>
        <family val="3"/>
        <charset val="128"/>
      </rPr>
      <t xml:space="preserve">転入超過率
   （対全国）
</t>
    </r>
    <r>
      <rPr>
        <b/>
        <sz val="12"/>
        <rFont val="Meiryo UI"/>
        <family val="3"/>
        <charset val="128"/>
      </rPr>
      <t>⇒前年を上回る</t>
    </r>
    <phoneticPr fontId="1"/>
  </si>
  <si>
    <r>
      <rPr>
        <b/>
        <sz val="14"/>
        <rFont val="Meiryo UI"/>
        <family val="3"/>
        <charset val="128"/>
      </rPr>
      <t>○日本人延べ
　 宿泊者数
　（大阪）</t>
    </r>
    <r>
      <rPr>
        <b/>
        <sz val="12"/>
        <rFont val="Meiryo UI"/>
        <family val="3"/>
        <charset val="128"/>
      </rPr>
      <t xml:space="preserve">
⇒2,950万人泊※【2022年度の達成を目標とする】</t>
    </r>
    <r>
      <rPr>
        <sz val="12"/>
        <rFont val="Meiryo UI"/>
        <family val="3"/>
        <charset val="128"/>
      </rPr>
      <t xml:space="preserve">
</t>
    </r>
    <r>
      <rPr>
        <sz val="10"/>
        <rFont val="Meiryo UI"/>
        <family val="3"/>
        <charset val="128"/>
      </rPr>
      <t>※新型コロナウイルス感染症発生前の水準（2019年実績）を上回ることを当面の目標とする。先行きの見通しづらい状況を踏まえ社会経済情勢等の変化に応じて、目標値、達成をめざす時期等について、必要に応じて柔軟に見直しを行っていく</t>
    </r>
    <rPh sb="1" eb="4">
      <t>ニホンジン</t>
    </rPh>
    <rPh sb="4" eb="5">
      <t>ノ</t>
    </rPh>
    <rPh sb="9" eb="11">
      <t>シュクハク</t>
    </rPh>
    <rPh sb="16" eb="18">
      <t>オオサカ</t>
    </rPh>
    <rPh sb="27" eb="29">
      <t>マンニン</t>
    </rPh>
    <rPh sb="29" eb="30">
      <t>ハク</t>
    </rPh>
    <rPh sb="36" eb="38">
      <t>ネンド</t>
    </rPh>
    <rPh sb="39" eb="41">
      <t>タッセイ</t>
    </rPh>
    <rPh sb="42" eb="44">
      <t>モクヒョウ</t>
    </rPh>
    <rPh sb="51" eb="53">
      <t>シンガタ</t>
    </rPh>
    <rPh sb="60" eb="63">
      <t>カンセンショウ</t>
    </rPh>
    <rPh sb="63" eb="65">
      <t>ハッセイ</t>
    </rPh>
    <rPh sb="65" eb="66">
      <t>マエ</t>
    </rPh>
    <rPh sb="67" eb="69">
      <t>スイジュン</t>
    </rPh>
    <rPh sb="74" eb="75">
      <t>ネン</t>
    </rPh>
    <rPh sb="75" eb="77">
      <t>ジッセキ</t>
    </rPh>
    <rPh sb="79" eb="81">
      <t>ウワマワ</t>
    </rPh>
    <rPh sb="85" eb="87">
      <t>トウメン</t>
    </rPh>
    <rPh sb="88" eb="90">
      <t>モクヒョウ</t>
    </rPh>
    <rPh sb="94" eb="96">
      <t>サキユ</t>
    </rPh>
    <rPh sb="98" eb="100">
      <t>ミトオ</t>
    </rPh>
    <rPh sb="104" eb="106">
      <t>ジョウキョウ</t>
    </rPh>
    <rPh sb="107" eb="108">
      <t>フ</t>
    </rPh>
    <rPh sb="110" eb="112">
      <t>シャカイ</t>
    </rPh>
    <rPh sb="112" eb="114">
      <t>ケイザイ</t>
    </rPh>
    <rPh sb="114" eb="116">
      <t>ジョウセイ</t>
    </rPh>
    <rPh sb="116" eb="117">
      <t>トウ</t>
    </rPh>
    <rPh sb="118" eb="120">
      <t>ヘンカ</t>
    </rPh>
    <rPh sb="121" eb="122">
      <t>オウ</t>
    </rPh>
    <rPh sb="125" eb="128">
      <t>モクヒョウチ</t>
    </rPh>
    <rPh sb="129" eb="131">
      <t>タッセイ</t>
    </rPh>
    <rPh sb="135" eb="138">
      <t>ジキトウ</t>
    </rPh>
    <rPh sb="143" eb="145">
      <t>ヒツヨウ</t>
    </rPh>
    <rPh sb="146" eb="147">
      <t>オウ</t>
    </rPh>
    <rPh sb="149" eb="151">
      <t>ジュウナン</t>
    </rPh>
    <rPh sb="152" eb="154">
      <t>ミナオ</t>
    </rPh>
    <rPh sb="156" eb="157">
      <t>オコナ</t>
    </rPh>
    <phoneticPr fontId="1"/>
  </si>
  <si>
    <t>「大阪府ファシリティマネジメント基本方針」に基づき、府民が安全・安心に公共施設等を利用できるよう、劣化度調査の結果を踏まえ、計画的に改修工事を実施する。
（劣化度調査：H28～30　約950棟実施）</t>
    <phoneticPr fontId="1"/>
  </si>
  <si>
    <r>
      <t xml:space="preserve">【R4年度以降】
</t>
    </r>
    <r>
      <rPr>
        <sz val="10"/>
        <rFont val="Meiryo UI"/>
        <family val="3"/>
        <charset val="128"/>
      </rPr>
      <t>近日中に国際金融都市OSAKA推進委員会での議論をふまえ設定予定</t>
    </r>
    <rPh sb="5" eb="7">
      <t>イコウ</t>
    </rPh>
    <phoneticPr fontId="1"/>
  </si>
  <si>
    <t>魅力づくり推進関係事業
【企業版ふるさと納税活用事業】</t>
    <rPh sb="0" eb="2">
      <t>ミリョク</t>
    </rPh>
    <rPh sb="5" eb="7">
      <t>スイシン</t>
    </rPh>
    <rPh sb="7" eb="9">
      <t>カンケイ</t>
    </rPh>
    <rPh sb="9" eb="11">
      <t>ジギョウ</t>
    </rPh>
    <rPh sb="13" eb="15">
      <t>キギョウ</t>
    </rPh>
    <rPh sb="15" eb="16">
      <t>バン</t>
    </rPh>
    <rPh sb="20" eb="22">
      <t>ノウゼイ</t>
    </rPh>
    <rPh sb="22" eb="24">
      <t>カツヨウ</t>
    </rPh>
    <rPh sb="24" eb="26">
      <t>ジギョウ</t>
    </rPh>
    <phoneticPr fontId="1"/>
  </si>
  <si>
    <t>R４年度：環境アセスメント開始
R５年度：アリーナ等工事着工
R９年度：第Ⅰ期（アリーナ等）開業</t>
    <rPh sb="2" eb="4">
      <t>ネンド</t>
    </rPh>
    <rPh sb="5" eb="7">
      <t>カンキョウ</t>
    </rPh>
    <rPh sb="13" eb="15">
      <t>カイシ</t>
    </rPh>
    <rPh sb="18" eb="20">
      <t>ネンド</t>
    </rPh>
    <rPh sb="25" eb="26">
      <t>ナド</t>
    </rPh>
    <rPh sb="26" eb="28">
      <t>コウジ</t>
    </rPh>
    <rPh sb="28" eb="30">
      <t>チャッコウ</t>
    </rPh>
    <rPh sb="33" eb="35">
      <t>ネンド</t>
    </rPh>
    <rPh sb="36" eb="37">
      <t>ダイ</t>
    </rPh>
    <rPh sb="38" eb="39">
      <t>キ</t>
    </rPh>
    <rPh sb="44" eb="45">
      <t>ナド</t>
    </rPh>
    <rPh sb="46" eb="48">
      <t>カイギョウ</t>
    </rPh>
    <phoneticPr fontId="1"/>
  </si>
  <si>
    <t>大阪モノレール万博記念公園駅前周辺地区において、公募で選ばれた民間事業者とともに「大規模アリーナを中核とした大阪・関西を代表する新たなスポーツ・文化の拠点づくり」を推進し、アリーナと周辺施設が相乗効果を発揮し、地域をはじめ、大阪・関西、ひいては西日本の成長、発展の起爆剤となれるよう取り組む。</t>
    <rPh sb="0" eb="2">
      <t>オオサカ</t>
    </rPh>
    <rPh sb="7" eb="19">
      <t>バンパクキネンコウエンエキマエシュウヘンチク</t>
    </rPh>
    <rPh sb="24" eb="26">
      <t>コウボ</t>
    </rPh>
    <rPh sb="27" eb="28">
      <t>エラ</t>
    </rPh>
    <rPh sb="31" eb="36">
      <t>ミンカンジギョウシャ</t>
    </rPh>
    <rPh sb="41" eb="44">
      <t>ダイキボ</t>
    </rPh>
    <rPh sb="49" eb="51">
      <t>チュウカク</t>
    </rPh>
    <rPh sb="54" eb="56">
      <t>オオサカ</t>
    </rPh>
    <rPh sb="57" eb="59">
      <t>カンサイ</t>
    </rPh>
    <rPh sb="60" eb="62">
      <t>ダイヒョウ</t>
    </rPh>
    <rPh sb="64" eb="65">
      <t>アラ</t>
    </rPh>
    <rPh sb="72" eb="74">
      <t>ブンカ</t>
    </rPh>
    <rPh sb="75" eb="77">
      <t>キョテン</t>
    </rPh>
    <rPh sb="82" eb="84">
      <t>スイシン</t>
    </rPh>
    <phoneticPr fontId="1"/>
  </si>
  <si>
    <t>学力調査　対全国比
小学校：国語 0.977　算数 0.993
中学校：国語 0.960　数学 0.970
　　　　　　英語 1.002（※）
　　　　　　　　　　（※は2019年度値）</t>
    <rPh sb="0" eb="4">
      <t>ガクリョクチョウサ</t>
    </rPh>
    <rPh sb="5" eb="6">
      <t>タイ</t>
    </rPh>
    <rPh sb="6" eb="9">
      <t>ゼンコクヒ</t>
    </rPh>
    <rPh sb="10" eb="11">
      <t>ショウ</t>
    </rPh>
    <rPh sb="11" eb="13">
      <t>ガッコウ</t>
    </rPh>
    <rPh sb="14" eb="16">
      <t>コクゴ</t>
    </rPh>
    <rPh sb="23" eb="25">
      <t>サンスウ</t>
    </rPh>
    <rPh sb="32" eb="35">
      <t>チュウガッコウ</t>
    </rPh>
    <rPh sb="36" eb="38">
      <t>コクゴ</t>
    </rPh>
    <rPh sb="45" eb="47">
      <t>スウガク</t>
    </rPh>
    <rPh sb="60" eb="62">
      <t>エイゴ</t>
    </rPh>
    <rPh sb="90" eb="92">
      <t>ネンド</t>
    </rPh>
    <rPh sb="92" eb="93">
      <t>チ</t>
    </rPh>
    <phoneticPr fontId="1"/>
  </si>
  <si>
    <r>
      <rPr>
        <sz val="13"/>
        <rFont val="Meiryo UI"/>
        <family val="3"/>
        <charset val="128"/>
      </rPr>
      <t>公民共同エコシステムによる“大阪モデル”のスマートシティ実現に向けた取組みの推進、</t>
    </r>
    <r>
      <rPr>
        <b/>
        <sz val="13"/>
        <color rgb="FFFF0000"/>
        <rFont val="Meiryo UI"/>
        <family val="3"/>
        <charset val="128"/>
      </rPr>
      <t>大阪広域データ連携基盤整備及び交通事業者主体のAIオンデマンド交通先行モデルの構築などを通して、大阪のスマート化を推進する。</t>
    </r>
    <rPh sb="54" eb="55">
      <t>オヨ</t>
    </rPh>
    <rPh sb="85" eb="86">
      <t>トオ</t>
    </rPh>
    <rPh sb="89" eb="91">
      <t>オオサカ</t>
    </rPh>
    <rPh sb="96" eb="97">
      <t>カ</t>
    </rPh>
    <rPh sb="98" eb="100">
      <t>スイシン</t>
    </rPh>
    <phoneticPr fontId="1"/>
  </si>
  <si>
    <r>
      <t>「起きてはならない最悪の事態」ごとの施策の進捗状況の評価について、41項目全てについて計画以上もしくは概ね計画通り進んでいる。</t>
    </r>
    <r>
      <rPr>
        <sz val="11"/>
        <rFont val="Meiryo UI"/>
        <family val="3"/>
        <charset val="128"/>
      </rPr>
      <t>（2019年度の評価結果）</t>
    </r>
    <rPh sb="1" eb="2">
      <t>オ</t>
    </rPh>
    <rPh sb="9" eb="11">
      <t>サイアク</t>
    </rPh>
    <rPh sb="12" eb="14">
      <t>ジタイ</t>
    </rPh>
    <rPh sb="18" eb="20">
      <t>シサク</t>
    </rPh>
    <rPh sb="21" eb="23">
      <t>シンチョク</t>
    </rPh>
    <rPh sb="23" eb="25">
      <t>ジョウキョウ</t>
    </rPh>
    <rPh sb="26" eb="28">
      <t>ヒョウカ</t>
    </rPh>
    <rPh sb="35" eb="37">
      <t>コウモク</t>
    </rPh>
    <rPh sb="37" eb="38">
      <t>スベ</t>
    </rPh>
    <rPh sb="43" eb="45">
      <t>ケイカク</t>
    </rPh>
    <rPh sb="45" eb="47">
      <t>イジョウ</t>
    </rPh>
    <rPh sb="51" eb="52">
      <t>オオム</t>
    </rPh>
    <rPh sb="53" eb="55">
      <t>ケイカク</t>
    </rPh>
    <rPh sb="55" eb="56">
      <t>ドオ</t>
    </rPh>
    <rPh sb="57" eb="58">
      <t>スス</t>
    </rPh>
    <phoneticPr fontId="1"/>
  </si>
  <si>
    <t xml:space="preserve">
脱炭素対応新事業展開
モデル創出支援事業
【企業版ふるさと納税活用事業】</t>
    <rPh sb="6" eb="11">
      <t>シンジギョウテンカイ</t>
    </rPh>
    <rPh sb="15" eb="17">
      <t>ソウシュツ</t>
    </rPh>
    <rPh sb="17" eb="19">
      <t>シエン</t>
    </rPh>
    <rPh sb="19" eb="21">
      <t>ジギョウ</t>
    </rPh>
    <rPh sb="23" eb="26">
      <t>キギョウバン</t>
    </rPh>
    <rPh sb="30" eb="32">
      <t>ノウゼイ</t>
    </rPh>
    <rPh sb="32" eb="36">
      <t>カツヨウジギョウ</t>
    </rPh>
    <phoneticPr fontId="1"/>
  </si>
  <si>
    <t>農業産出額
【2020年】</t>
    <rPh sb="11" eb="12">
      <t>ネン</t>
    </rPh>
    <phoneticPr fontId="1"/>
  </si>
  <si>
    <t>311億円（前年度比▲9億円）
※耕種別では、第1位が野菜（141億円）、次いで米（65億円）、果実（65億円）</t>
    <rPh sb="3" eb="5">
      <t>オクエン</t>
    </rPh>
    <rPh sb="6" eb="9">
      <t>ゼンネンド</t>
    </rPh>
    <rPh sb="9" eb="10">
      <t>ヒ</t>
    </rPh>
    <rPh sb="12" eb="14">
      <t>オクエン</t>
    </rPh>
    <rPh sb="17" eb="18">
      <t>コウ</t>
    </rPh>
    <rPh sb="18" eb="20">
      <t>シュベツ</t>
    </rPh>
    <rPh sb="23" eb="24">
      <t>ダイ</t>
    </rPh>
    <rPh sb="25" eb="26">
      <t>イ</t>
    </rPh>
    <rPh sb="27" eb="29">
      <t>ヤサイ</t>
    </rPh>
    <rPh sb="33" eb="35">
      <t>オクエン</t>
    </rPh>
    <rPh sb="37" eb="38">
      <t>ツ</t>
    </rPh>
    <rPh sb="40" eb="41">
      <t>コメ</t>
    </rPh>
    <rPh sb="44" eb="46">
      <t>オクエン</t>
    </rPh>
    <rPh sb="48" eb="50">
      <t>カジツ</t>
    </rPh>
    <rPh sb="53" eb="55">
      <t>オクエン</t>
    </rPh>
    <phoneticPr fontId="1"/>
  </si>
  <si>
    <t>ぶどう狩りやワイン産地の見学など着地型観光による「大阪の食」のプロモーションの他、観光コンテンツと連携することにより府内周辺部への流れを創出し、その地域でしかできない「大阪の食」の体験を創出する。また、コロナ禍を踏まえたデジタル技術の活用による非対面型のプロモーションやマッチング商談会により海外市場の開拓を図り、海外販路拡大をめざす生産者等の支援を行う。※令和3年度事業を繰越実施。</t>
    <rPh sb="106" eb="107">
      <t>フ</t>
    </rPh>
    <rPh sb="117" eb="119">
      <t>カツヨウ</t>
    </rPh>
    <rPh sb="175" eb="176">
      <t>オコナ</t>
    </rPh>
    <phoneticPr fontId="1"/>
  </si>
  <si>
    <t>◎第２期まち・ひと・しごと創生総合戦略における令和４年度の主な取組みと指標</t>
    <rPh sb="13" eb="15">
      <t>ソウセイ</t>
    </rPh>
    <rPh sb="23" eb="25">
      <t>レイワ</t>
    </rPh>
    <rPh sb="26" eb="28">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</si>
</sst>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
  </numFmts>
  <fonts count="39">
    <font>
      <sz val="11"/>
      <color theme="1"/>
      <name val="游ゴシック"/>
      <family val="2"/>
      <charset val="128"/>
      <scheme val="minor"/>
    </font>
    <font>
      <sz val="6"/>
      <name val="游ゴシック"/>
      <family val="2"/>
      <charset val="128"/>
      <scheme val="minor"/>
    </font>
    <font>
      <sz val="11"/>
      <name val="游ゴシック"/>
      <family val="2"/>
      <charset val="128"/>
      <scheme val="minor"/>
    </font>
    <font>
      <sz val="11"/>
      <color theme="1"/>
      <name val="游ゴシック"/>
      <family val="2"/>
      <charset val="128"/>
      <scheme val="minor"/>
    </font>
    <font>
      <sz val="12"/>
      <name val="游ゴシック"/>
      <family val="2"/>
      <charset val="128"/>
      <scheme val="minor"/>
    </font>
    <font>
      <sz val="11"/>
      <color rgb="FFFF0000"/>
      <name val="游ゴシック"/>
      <family val="2"/>
      <charset val="128"/>
      <scheme val="minor"/>
    </font>
    <font>
      <b/>
      <sz val="9"/>
      <color indexed="81"/>
      <name val="MS P ゴシック"/>
      <family val="3"/>
      <charset val="128"/>
    </font>
    <font>
      <b/>
      <sz val="20"/>
      <color theme="1"/>
      <name val="Meiryo UI"/>
      <family val="3"/>
      <charset val="128"/>
    </font>
    <font>
      <sz val="12"/>
      <color theme="1"/>
      <name val="Meiryo UI"/>
      <family val="3"/>
      <charset val="128"/>
    </font>
    <font>
      <sz val="16"/>
      <color theme="1"/>
      <name val="Meiryo UI"/>
      <family val="3"/>
      <charset val="128"/>
    </font>
    <font>
      <sz val="14"/>
      <color theme="1"/>
      <name val="Meiryo UI"/>
      <family val="3"/>
      <charset val="128"/>
    </font>
    <font>
      <sz val="12"/>
      <name val="Meiryo UI"/>
      <family val="3"/>
      <charset val="128"/>
    </font>
    <font>
      <sz val="14"/>
      <name val="Meiryo UI"/>
      <family val="3"/>
      <charset val="128"/>
    </font>
    <font>
      <sz val="11"/>
      <name val="Meiryo UI"/>
      <family val="3"/>
      <charset val="128"/>
    </font>
    <font>
      <b/>
      <sz val="14"/>
      <color theme="1"/>
      <name val="Meiryo UI"/>
      <family val="3"/>
      <charset val="128"/>
    </font>
    <font>
      <b/>
      <sz val="12"/>
      <name val="Meiryo UI"/>
      <family val="3"/>
      <charset val="128"/>
    </font>
    <font>
      <b/>
      <sz val="14"/>
      <name val="Meiryo UI"/>
      <family val="3"/>
      <charset val="128"/>
    </font>
    <font>
      <sz val="10"/>
      <name val="Meiryo UI"/>
      <family val="3"/>
      <charset val="128"/>
    </font>
    <font>
      <sz val="14"/>
      <name val="游ゴシック"/>
      <family val="2"/>
      <charset val="128"/>
      <scheme val="minor"/>
    </font>
    <font>
      <sz val="9"/>
      <color indexed="81"/>
      <name val="MS P ゴシック"/>
      <family val="3"/>
      <charset val="128"/>
    </font>
    <font>
      <sz val="13"/>
      <color rgb="FFFF0000"/>
      <name val="Meiryo UI"/>
      <family val="3"/>
      <charset val="128"/>
    </font>
    <font>
      <b/>
      <sz val="13"/>
      <color rgb="FFFF0000"/>
      <name val="Meiryo UI"/>
      <family val="3"/>
      <charset val="128"/>
    </font>
    <font>
      <sz val="13"/>
      <name val="游ゴシック"/>
      <family val="2"/>
      <charset val="128"/>
      <scheme val="minor"/>
    </font>
    <font>
      <sz val="13"/>
      <color theme="1"/>
      <name val="Meiryo UI"/>
      <family val="3"/>
      <charset val="128"/>
    </font>
    <font>
      <sz val="13"/>
      <color theme="1"/>
      <name val="游ゴシック"/>
      <family val="2"/>
      <charset val="128"/>
      <scheme val="minor"/>
    </font>
    <font>
      <sz val="13"/>
      <name val="Meiryo UI"/>
      <family val="3"/>
      <charset val="128"/>
    </font>
    <font>
      <b/>
      <sz val="13"/>
      <name val="Meiryo UI"/>
      <family val="3"/>
      <charset val="128"/>
    </font>
    <font>
      <b/>
      <sz val="12"/>
      <color rgb="FFFF0000"/>
      <name val="Meiryo UI"/>
      <family val="3"/>
      <charset val="128"/>
    </font>
    <font>
      <b/>
      <strike/>
      <sz val="13"/>
      <color rgb="FFFF0000"/>
      <name val="Meiryo UI"/>
      <family val="3"/>
      <charset val="128"/>
    </font>
    <font>
      <sz val="12"/>
      <color theme="1"/>
      <name val="游ゴシック"/>
      <family val="2"/>
      <charset val="128"/>
      <scheme val="minor"/>
    </font>
    <font>
      <sz val="16"/>
      <color theme="1"/>
      <name val="游ゴシック"/>
      <family val="3"/>
      <charset val="128"/>
      <scheme val="minor"/>
    </font>
    <font>
      <sz val="6"/>
      <color theme="1"/>
      <name val="Meiryo UI"/>
      <family val="3"/>
      <charset val="128"/>
    </font>
    <font>
      <sz val="11"/>
      <color theme="0"/>
      <name val="游ゴシック"/>
      <family val="2"/>
      <charset val="128"/>
      <scheme val="minor"/>
    </font>
    <font>
      <sz val="16"/>
      <color theme="0"/>
      <name val="Meiryo UI"/>
      <family val="3"/>
      <charset val="128"/>
    </font>
    <font>
      <sz val="14"/>
      <color theme="0"/>
      <name val="Meiryo UI"/>
      <family val="3"/>
      <charset val="128"/>
    </font>
    <font>
      <b/>
      <sz val="13"/>
      <color theme="0"/>
      <name val="Meiryo UI"/>
      <family val="3"/>
      <charset val="128"/>
    </font>
    <font>
      <sz val="13"/>
      <color theme="0"/>
      <name val="Meiryo UI"/>
      <family val="3"/>
      <charset val="128"/>
    </font>
    <font>
      <b/>
      <sz val="24"/>
      <color theme="1"/>
      <name val="Meiryo UI"/>
      <family val="3"/>
      <charset val="128"/>
    </font>
    <font>
      <b/>
      <sz val="11"/>
      <name val="Meiryo UI"/>
      <family val="3"/>
      <charset val="128"/>
    </font>
  </fonts>
  <fills count="12">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6" tint="0.79998168889431442"/>
        <bgColor indexed="64"/>
      </patternFill>
    </fill>
  </fills>
  <borders count="133">
    <border>
      <left/>
      <right/>
      <top/>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auto="1"/>
      </top>
      <bottom style="double">
        <color auto="1"/>
      </bottom>
      <diagonal/>
    </border>
    <border>
      <left/>
      <right/>
      <top style="thin">
        <color theme="1"/>
      </top>
      <bottom style="thin">
        <color theme="1"/>
      </bottom>
      <diagonal/>
    </border>
    <border>
      <left style="thin">
        <color indexed="64"/>
      </left>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right style="thin">
        <color indexed="64"/>
      </right>
      <top/>
      <bottom style="thin">
        <color theme="1"/>
      </bottom>
      <diagonal/>
    </border>
    <border>
      <left style="thin">
        <color indexed="64"/>
      </left>
      <right/>
      <top/>
      <bottom style="thin">
        <color theme="1"/>
      </bottom>
      <diagonal/>
    </border>
    <border>
      <left/>
      <right style="thin">
        <color indexed="64"/>
      </right>
      <top/>
      <bottom style="medium">
        <color indexed="64"/>
      </bottom>
      <diagonal/>
    </border>
    <border>
      <left style="thin">
        <color indexed="64"/>
      </left>
      <right/>
      <top/>
      <bottom style="medium">
        <color indexed="64"/>
      </bottom>
      <diagonal/>
    </border>
    <border>
      <left/>
      <right/>
      <top style="hair">
        <color indexed="64"/>
      </top>
      <bottom style="thin">
        <color indexed="64"/>
      </bottom>
      <diagonal/>
    </border>
    <border>
      <left/>
      <right/>
      <top/>
      <bottom style="thin">
        <color theme="1"/>
      </bottom>
      <diagonal/>
    </border>
    <border>
      <left/>
      <right/>
      <top style="thin">
        <color indexed="64"/>
      </top>
      <bottom style="hair">
        <color indexed="64"/>
      </bottom>
      <diagonal/>
    </border>
    <border>
      <left/>
      <right/>
      <top style="thin">
        <color theme="1"/>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double">
        <color indexed="64"/>
      </right>
      <top style="double">
        <color indexed="64"/>
      </top>
      <bottom style="double">
        <color auto="1"/>
      </bottom>
      <diagonal/>
    </border>
    <border>
      <left/>
      <right/>
      <top style="medium">
        <color indexed="64"/>
      </top>
      <bottom style="thin">
        <color indexed="64"/>
      </bottom>
      <diagonal/>
    </border>
    <border>
      <left/>
      <right/>
      <top/>
      <bottom style="medium">
        <color indexed="64"/>
      </bottom>
      <diagonal/>
    </border>
    <border>
      <left/>
      <right/>
      <top style="medium">
        <color indexed="64"/>
      </top>
      <bottom style="hair">
        <color indexed="64"/>
      </bottom>
      <diagonal/>
    </border>
    <border>
      <left style="thin">
        <color indexed="64"/>
      </left>
      <right/>
      <top style="medium">
        <color indexed="64"/>
      </top>
      <bottom/>
      <diagonal/>
    </border>
    <border>
      <left style="thin">
        <color indexed="64"/>
      </left>
      <right style="thin">
        <color indexed="64"/>
      </right>
      <top style="hair">
        <color indexed="64"/>
      </top>
      <bottom style="hair">
        <color indexed="64"/>
      </bottom>
      <diagonal/>
    </border>
    <border>
      <left/>
      <right/>
      <top style="hair">
        <color indexed="64"/>
      </top>
      <bottom/>
      <diagonal/>
    </border>
    <border>
      <left style="thin">
        <color indexed="64"/>
      </left>
      <right/>
      <top style="hair">
        <color indexed="64"/>
      </top>
      <bottom/>
      <diagonal/>
    </border>
    <border>
      <left style="thin">
        <color indexed="64"/>
      </left>
      <right/>
      <top style="thin">
        <color theme="1"/>
      </top>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hair">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diagonal/>
    </border>
    <border>
      <left style="medium">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hair">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bottom style="thin">
        <color theme="1"/>
      </bottom>
      <diagonal/>
    </border>
    <border>
      <left/>
      <right style="medium">
        <color indexed="64"/>
      </right>
      <top style="thin">
        <color theme="1"/>
      </top>
      <bottom style="thin">
        <color theme="1"/>
      </bottom>
      <diagonal/>
    </border>
    <border>
      <left/>
      <right style="medium">
        <color indexed="64"/>
      </right>
      <top style="thin">
        <color theme="1"/>
      </top>
      <bottom/>
      <diagonal/>
    </border>
    <border>
      <left style="thin">
        <color indexed="64"/>
      </left>
      <right style="thin">
        <color indexed="64"/>
      </right>
      <top style="thin">
        <color theme="1"/>
      </top>
      <bottom style="medium">
        <color indexed="64"/>
      </bottom>
      <diagonal/>
    </border>
    <border>
      <left/>
      <right/>
      <top style="thin">
        <color theme="1"/>
      </top>
      <bottom style="medium">
        <color indexed="64"/>
      </bottom>
      <diagonal/>
    </border>
    <border>
      <left style="thin">
        <color indexed="64"/>
      </left>
      <right/>
      <top style="thin">
        <color theme="1"/>
      </top>
      <bottom style="medium">
        <color indexed="64"/>
      </bottom>
      <diagonal/>
    </border>
    <border>
      <left/>
      <right style="medium">
        <color indexed="64"/>
      </right>
      <top style="thin">
        <color theme="1"/>
      </top>
      <bottom style="medium">
        <color indexed="64"/>
      </bottom>
      <diagonal/>
    </border>
    <border>
      <left/>
      <right style="medium">
        <color indexed="64"/>
      </right>
      <top style="hair">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hair">
        <color indexed="64"/>
      </top>
      <bottom style="thin">
        <color theme="1"/>
      </bottom>
      <diagonal/>
    </border>
    <border>
      <left/>
      <right style="medium">
        <color indexed="64"/>
      </right>
      <top style="thin">
        <color theme="1"/>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theme="1"/>
      </top>
      <bottom style="hair">
        <color indexed="64"/>
      </bottom>
      <diagonal/>
    </border>
    <border>
      <left/>
      <right/>
      <top style="thin">
        <color theme="1"/>
      </top>
      <bottom style="hair">
        <color indexed="64"/>
      </bottom>
      <diagonal/>
    </border>
    <border>
      <left style="thin">
        <color indexed="64"/>
      </left>
      <right/>
      <top style="thin">
        <color theme="1"/>
      </top>
      <bottom style="hair">
        <color indexed="64"/>
      </bottom>
      <diagonal/>
    </border>
    <border>
      <left/>
      <right style="medium">
        <color indexed="64"/>
      </right>
      <top style="thin">
        <color theme="1"/>
      </top>
      <bottom style="hair">
        <color indexed="64"/>
      </bottom>
      <diagonal/>
    </border>
    <border>
      <left style="thin">
        <color indexed="64"/>
      </left>
      <right style="thin">
        <color indexed="64"/>
      </right>
      <top style="hair">
        <color indexed="64"/>
      </top>
      <bottom style="thin">
        <color theme="1"/>
      </bottom>
      <diagonal/>
    </border>
    <border>
      <left/>
      <right style="thin">
        <color indexed="64"/>
      </right>
      <top style="hair">
        <color indexed="64"/>
      </top>
      <bottom style="thin">
        <color theme="1"/>
      </bottom>
      <diagonal/>
    </border>
    <border>
      <left/>
      <right style="medium">
        <color indexed="64"/>
      </right>
      <top style="hair">
        <color indexed="64"/>
      </top>
      <bottom style="thin">
        <color theme="1"/>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528">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5" fillId="0" borderId="5" xfId="0" applyFont="1" applyBorder="1">
      <alignment vertical="center"/>
    </xf>
    <xf numFmtId="0" fontId="2" fillId="0" borderId="0" xfId="0" applyFont="1" applyBorder="1">
      <alignment vertical="center"/>
    </xf>
    <xf numFmtId="0" fontId="5" fillId="0" borderId="0" xfId="0" applyFont="1" applyBorder="1">
      <alignment vertical="center"/>
    </xf>
    <xf numFmtId="0" fontId="5" fillId="0" borderId="64" xfId="0" applyFont="1" applyBorder="1">
      <alignment vertical="center"/>
    </xf>
    <xf numFmtId="0" fontId="7" fillId="0" borderId="0" xfId="0" applyFont="1" applyAlignment="1">
      <alignment horizontal="left" vertical="center"/>
    </xf>
    <xf numFmtId="0" fontId="0" fillId="0" borderId="0" xfId="0" applyFont="1">
      <alignment vertical="center"/>
    </xf>
    <xf numFmtId="0" fontId="12" fillId="3" borderId="15" xfId="0" applyFont="1" applyFill="1" applyBorder="1" applyAlignment="1">
      <alignment vertical="top" wrapText="1"/>
    </xf>
    <xf numFmtId="0" fontId="12" fillId="3" borderId="17" xfId="0" applyFont="1" applyFill="1" applyBorder="1" applyAlignment="1">
      <alignment vertical="top" wrapText="1"/>
    </xf>
    <xf numFmtId="0" fontId="18" fillId="0" borderId="0" xfId="0" applyFont="1">
      <alignment vertical="center"/>
    </xf>
    <xf numFmtId="0" fontId="14" fillId="0" borderId="0" xfId="0" applyFont="1" applyAlignment="1">
      <alignment horizontal="left" vertical="center"/>
    </xf>
    <xf numFmtId="0" fontId="10" fillId="0" borderId="2" xfId="0" applyFont="1" applyBorder="1" applyAlignment="1">
      <alignment vertical="top" wrapText="1"/>
    </xf>
    <xf numFmtId="0" fontId="10" fillId="0" borderId="35" xfId="0" applyFont="1" applyBorder="1" applyAlignment="1">
      <alignment vertical="top" wrapText="1"/>
    </xf>
    <xf numFmtId="0" fontId="10" fillId="0" borderId="1" xfId="0" applyFont="1" applyBorder="1" applyAlignment="1">
      <alignment vertical="top" wrapText="1"/>
    </xf>
    <xf numFmtId="0" fontId="10" fillId="0" borderId="0" xfId="0" applyFont="1" applyBorder="1" applyAlignment="1">
      <alignment vertical="center" wrapText="1"/>
    </xf>
    <xf numFmtId="0" fontId="8" fillId="0" borderId="0" xfId="0" applyFont="1" applyBorder="1" applyAlignment="1">
      <alignment horizontal="left" vertical="center"/>
    </xf>
    <xf numFmtId="0" fontId="10" fillId="0" borderId="3" xfId="0" applyFont="1" applyBorder="1" applyAlignment="1">
      <alignment vertical="top" wrapText="1"/>
    </xf>
    <xf numFmtId="0" fontId="12" fillId="0" borderId="0" xfId="0" applyFont="1">
      <alignment vertical="center"/>
    </xf>
    <xf numFmtId="0" fontId="10" fillId="0" borderId="0" xfId="0" applyFont="1">
      <alignment vertical="center"/>
    </xf>
    <xf numFmtId="0" fontId="22" fillId="0" borderId="0" xfId="0" applyFont="1">
      <alignment vertical="center"/>
    </xf>
    <xf numFmtId="0" fontId="23" fillId="0" borderId="0" xfId="0" applyFont="1" applyBorder="1" applyAlignment="1">
      <alignment horizontal="left" vertical="center" wrapText="1"/>
    </xf>
    <xf numFmtId="0" fontId="24" fillId="0" borderId="0" xfId="0" applyFont="1">
      <alignment vertical="center"/>
    </xf>
    <xf numFmtId="0" fontId="25" fillId="2" borderId="14" xfId="0" applyFont="1" applyFill="1" applyBorder="1" applyAlignment="1">
      <alignment horizontal="justify" vertical="center" wrapText="1"/>
    </xf>
    <xf numFmtId="0" fontId="22" fillId="0" borderId="0" xfId="0" applyFont="1" applyAlignment="1">
      <alignment horizontal="right" vertical="center"/>
    </xf>
    <xf numFmtId="0" fontId="22" fillId="0" borderId="0" xfId="0" applyFont="1" applyAlignment="1">
      <alignment horizontal="center" vertical="center"/>
    </xf>
    <xf numFmtId="0" fontId="24" fillId="0" borderId="0" xfId="0" applyFont="1" applyAlignment="1">
      <alignment horizontal="right" vertical="center"/>
    </xf>
    <xf numFmtId="0" fontId="24" fillId="0" borderId="0" xfId="0" applyFont="1" applyBorder="1" applyAlignment="1">
      <alignment horizontal="right" vertical="center"/>
    </xf>
    <xf numFmtId="0" fontId="25" fillId="0" borderId="28" xfId="0" applyFont="1" applyFill="1" applyBorder="1" applyAlignment="1">
      <alignment horizontal="center" vertical="center" wrapText="1"/>
    </xf>
    <xf numFmtId="0" fontId="25" fillId="0" borderId="0" xfId="0" applyFont="1">
      <alignment vertical="center"/>
    </xf>
    <xf numFmtId="0" fontId="25" fillId="3" borderId="93" xfId="0" applyFont="1" applyFill="1" applyBorder="1" applyAlignment="1">
      <alignment horizontal="left" vertical="center" wrapText="1"/>
    </xf>
    <xf numFmtId="0" fontId="25" fillId="10" borderId="94" xfId="0" applyFont="1" applyFill="1" applyBorder="1" applyAlignment="1">
      <alignment vertical="center" wrapText="1"/>
    </xf>
    <xf numFmtId="0" fontId="25" fillId="0" borderId="0" xfId="0" applyFont="1" applyBorder="1">
      <alignment vertical="center"/>
    </xf>
    <xf numFmtId="0" fontId="24" fillId="0" borderId="0" xfId="0" applyFont="1" applyBorder="1">
      <alignment vertical="center"/>
    </xf>
    <xf numFmtId="0" fontId="25" fillId="3" borderId="93" xfId="0" applyFont="1" applyFill="1" applyBorder="1" applyAlignment="1">
      <alignment vertical="center" wrapText="1"/>
    </xf>
    <xf numFmtId="0" fontId="24" fillId="0" borderId="64" xfId="0" applyFont="1" applyBorder="1">
      <alignment vertical="center"/>
    </xf>
    <xf numFmtId="0" fontId="24" fillId="0" borderId="0" xfId="0" applyFont="1" applyAlignment="1">
      <alignment vertical="center" wrapText="1"/>
    </xf>
    <xf numFmtId="0" fontId="12" fillId="3" borderId="6" xfId="0" applyFont="1" applyFill="1" applyBorder="1" applyAlignment="1">
      <alignment vertical="top" wrapText="1"/>
    </xf>
    <xf numFmtId="0" fontId="12" fillId="3" borderId="22" xfId="0" applyFont="1" applyFill="1" applyBorder="1" applyAlignment="1">
      <alignment vertical="top" wrapText="1"/>
    </xf>
    <xf numFmtId="0" fontId="12" fillId="3" borderId="19" xfId="0" applyFont="1" applyFill="1" applyBorder="1" applyAlignment="1">
      <alignment vertical="top" wrapText="1"/>
    </xf>
    <xf numFmtId="0" fontId="2" fillId="0" borderId="0" xfId="0" applyFont="1" applyFill="1" applyBorder="1">
      <alignment vertical="center"/>
    </xf>
    <xf numFmtId="0" fontId="25" fillId="3" borderId="21" xfId="0" applyFont="1" applyFill="1" applyBorder="1" applyAlignment="1">
      <alignment horizontal="right" vertical="center" wrapText="1"/>
    </xf>
    <xf numFmtId="0" fontId="25" fillId="8" borderId="27" xfId="0" applyFont="1" applyFill="1" applyBorder="1" applyAlignment="1">
      <alignment horizontal="right" vertical="center" wrapText="1"/>
    </xf>
    <xf numFmtId="0" fontId="25" fillId="8" borderId="76" xfId="0" applyFont="1" applyFill="1" applyBorder="1" applyAlignment="1">
      <alignment horizontal="center" vertical="center" wrapText="1"/>
    </xf>
    <xf numFmtId="0" fontId="25" fillId="2" borderId="31" xfId="0" applyFont="1" applyFill="1" applyBorder="1" applyAlignment="1">
      <alignment horizontal="justify" vertical="center" wrapText="1"/>
    </xf>
    <xf numFmtId="0" fontId="25" fillId="3" borderId="24" xfId="0" applyFont="1" applyFill="1" applyBorder="1" applyAlignment="1">
      <alignment horizontal="right" vertical="center" wrapText="1"/>
    </xf>
    <xf numFmtId="0" fontId="25" fillId="3" borderId="56" xfId="0" applyFont="1" applyFill="1" applyBorder="1" applyAlignment="1">
      <alignment horizontal="center" vertical="center" wrapText="1"/>
    </xf>
    <xf numFmtId="0" fontId="25" fillId="2" borderId="17" xfId="0" applyFont="1" applyFill="1" applyBorder="1" applyAlignment="1">
      <alignment horizontal="justify" vertical="center" wrapText="1"/>
    </xf>
    <xf numFmtId="3" fontId="25" fillId="8" borderId="13" xfId="0" applyNumberFormat="1" applyFont="1" applyFill="1" applyBorder="1" applyAlignment="1">
      <alignment horizontal="right" vertical="center" wrapText="1"/>
    </xf>
    <xf numFmtId="0" fontId="25" fillId="8" borderId="101" xfId="0" applyFont="1" applyFill="1" applyBorder="1" applyAlignment="1">
      <alignment horizontal="left" vertical="center" wrapText="1"/>
    </xf>
    <xf numFmtId="38" fontId="25" fillId="8" borderId="101" xfId="1" applyFont="1" applyFill="1" applyBorder="1" applyAlignment="1">
      <alignment horizontal="right" vertical="center" wrapText="1"/>
    </xf>
    <xf numFmtId="0" fontId="25" fillId="3" borderId="103" xfId="0" applyFont="1" applyFill="1" applyBorder="1" applyAlignment="1">
      <alignment horizontal="right" vertical="center" wrapText="1"/>
    </xf>
    <xf numFmtId="0" fontId="25" fillId="3" borderId="102" xfId="0" applyFont="1" applyFill="1" applyBorder="1" applyAlignment="1">
      <alignment horizontal="center" vertical="center" wrapText="1"/>
    </xf>
    <xf numFmtId="0" fontId="25" fillId="8" borderId="103" xfId="0" applyFont="1" applyFill="1" applyBorder="1" applyAlignment="1">
      <alignment horizontal="right" vertical="center" wrapText="1"/>
    </xf>
    <xf numFmtId="0" fontId="25" fillId="8" borderId="104" xfId="0" applyFont="1" applyFill="1" applyBorder="1" applyAlignment="1">
      <alignment horizontal="center" vertical="center" wrapText="1"/>
    </xf>
    <xf numFmtId="0" fontId="25" fillId="8" borderId="37" xfId="0" applyFont="1" applyFill="1" applyBorder="1" applyAlignment="1">
      <alignment horizontal="right" vertical="center" wrapText="1"/>
    </xf>
    <xf numFmtId="0" fontId="25" fillId="8" borderId="73" xfId="0" applyFont="1" applyFill="1" applyBorder="1" applyAlignment="1">
      <alignment horizontal="center" vertical="center" wrapText="1"/>
    </xf>
    <xf numFmtId="0" fontId="25" fillId="2" borderId="6" xfId="0" applyFont="1" applyFill="1" applyBorder="1" applyAlignment="1">
      <alignment horizontal="justify" vertical="center" wrapText="1"/>
    </xf>
    <xf numFmtId="0" fontId="25" fillId="3" borderId="23" xfId="0" applyFont="1" applyFill="1" applyBorder="1" applyAlignment="1">
      <alignment horizontal="right" vertical="center" wrapText="1"/>
    </xf>
    <xf numFmtId="0" fontId="25" fillId="3" borderId="11" xfId="0" applyFont="1" applyFill="1" applyBorder="1" applyAlignment="1">
      <alignment horizontal="center" vertical="center" wrapText="1"/>
    </xf>
    <xf numFmtId="0" fontId="25" fillId="8" borderId="23" xfId="0" applyFont="1" applyFill="1" applyBorder="1" applyAlignment="1">
      <alignment horizontal="right" vertical="center" wrapText="1"/>
    </xf>
    <xf numFmtId="0" fontId="25" fillId="2" borderId="39" xfId="0" applyFont="1" applyFill="1" applyBorder="1" applyAlignment="1">
      <alignment horizontal="justify" vertical="center" wrapText="1"/>
    </xf>
    <xf numFmtId="0" fontId="2" fillId="0" borderId="2" xfId="0" applyFont="1" applyFill="1" applyBorder="1">
      <alignment vertical="center"/>
    </xf>
    <xf numFmtId="0" fontId="25" fillId="8" borderId="46" xfId="0" applyFont="1" applyFill="1" applyBorder="1" applyAlignment="1">
      <alignment horizontal="right" vertical="center" wrapText="1"/>
    </xf>
    <xf numFmtId="0" fontId="25" fillId="8" borderId="99" xfId="0" applyFont="1" applyFill="1" applyBorder="1" applyAlignment="1">
      <alignment horizontal="center" vertical="center" wrapText="1"/>
    </xf>
    <xf numFmtId="0" fontId="25" fillId="2" borderId="28" xfId="0" applyFont="1" applyFill="1" applyBorder="1" applyAlignment="1">
      <alignment horizontal="justify" vertical="center" wrapText="1"/>
    </xf>
    <xf numFmtId="0" fontId="25" fillId="8" borderId="6" xfId="0" applyFont="1" applyFill="1" applyBorder="1" applyAlignment="1">
      <alignment horizontal="justify" vertical="center" wrapText="1"/>
    </xf>
    <xf numFmtId="0" fontId="25" fillId="3" borderId="48" xfId="0" applyFont="1" applyFill="1" applyBorder="1" applyAlignment="1">
      <alignment horizontal="right" vertical="center" wrapText="1"/>
    </xf>
    <xf numFmtId="0" fontId="25" fillId="3" borderId="59" xfId="0" applyFont="1" applyFill="1" applyBorder="1" applyAlignment="1">
      <alignment horizontal="center" vertical="center" wrapText="1"/>
    </xf>
    <xf numFmtId="0" fontId="25" fillId="8" borderId="48" xfId="0" applyFont="1" applyFill="1" applyBorder="1" applyAlignment="1">
      <alignment horizontal="right" vertical="center" wrapText="1"/>
    </xf>
    <xf numFmtId="0" fontId="25" fillId="8" borderId="110" xfId="0" applyFont="1" applyFill="1" applyBorder="1" applyAlignment="1">
      <alignment horizontal="center" vertical="center" wrapText="1"/>
    </xf>
    <xf numFmtId="0" fontId="25" fillId="2" borderId="8" xfId="0" applyFont="1" applyFill="1" applyBorder="1" applyAlignment="1">
      <alignment horizontal="justify" vertical="center" wrapText="1"/>
    </xf>
    <xf numFmtId="3" fontId="25" fillId="3" borderId="24" xfId="0" applyNumberFormat="1" applyFont="1" applyFill="1" applyBorder="1" applyAlignment="1">
      <alignment horizontal="right" vertical="center" wrapText="1"/>
    </xf>
    <xf numFmtId="3" fontId="25" fillId="8" borderId="24" xfId="0" applyNumberFormat="1" applyFont="1" applyFill="1" applyBorder="1" applyAlignment="1">
      <alignment horizontal="right" vertical="center" wrapText="1"/>
    </xf>
    <xf numFmtId="38" fontId="25" fillId="3" borderId="13" xfId="1" applyFont="1" applyFill="1" applyBorder="1" applyAlignment="1">
      <alignment horizontal="right" vertical="center" wrapText="1"/>
    </xf>
    <xf numFmtId="0" fontId="25" fillId="3" borderId="64" xfId="0" applyFont="1" applyFill="1" applyBorder="1" applyAlignment="1">
      <alignment horizontal="center" vertical="center" wrapText="1"/>
    </xf>
    <xf numFmtId="0" fontId="25" fillId="2" borderId="107" xfId="0" applyFont="1" applyFill="1" applyBorder="1" applyAlignment="1">
      <alignment horizontal="justify" vertical="center" wrapText="1"/>
    </xf>
    <xf numFmtId="1" fontId="25" fillId="3" borderId="108" xfId="0" applyNumberFormat="1" applyFont="1" applyFill="1" applyBorder="1" applyAlignment="1">
      <alignment horizontal="right" vertical="center" wrapText="1"/>
    </xf>
    <xf numFmtId="0" fontId="25" fillId="3" borderId="63" xfId="0" applyFont="1" applyFill="1" applyBorder="1" applyAlignment="1">
      <alignment horizontal="center" vertical="center" wrapText="1"/>
    </xf>
    <xf numFmtId="1" fontId="25" fillId="8" borderId="108" xfId="0" applyNumberFormat="1" applyFont="1" applyFill="1" applyBorder="1" applyAlignment="1">
      <alignment horizontal="right" vertical="center" wrapText="1"/>
    </xf>
    <xf numFmtId="0" fontId="25" fillId="8" borderId="107" xfId="0" applyFont="1" applyFill="1" applyBorder="1" applyAlignment="1">
      <alignment horizontal="center" vertical="center" wrapText="1"/>
    </xf>
    <xf numFmtId="0" fontId="25" fillId="2" borderId="12" xfId="0" applyFont="1" applyFill="1" applyBorder="1" applyAlignment="1">
      <alignment horizontal="justify" vertical="center" wrapText="1"/>
    </xf>
    <xf numFmtId="3" fontId="25" fillId="3" borderId="48" xfId="0" applyNumberFormat="1" applyFont="1" applyFill="1" applyBorder="1" applyAlignment="1">
      <alignment horizontal="right" vertical="center" wrapText="1"/>
    </xf>
    <xf numFmtId="0" fontId="25" fillId="8" borderId="10"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25" fillId="8" borderId="8" xfId="0" applyFont="1" applyFill="1" applyBorder="1" applyAlignment="1">
      <alignment horizontal="center" vertical="center" wrapText="1"/>
    </xf>
    <xf numFmtId="0" fontId="25" fillId="2" borderId="49" xfId="0" applyFont="1" applyFill="1" applyBorder="1" applyAlignment="1">
      <alignment vertical="center" wrapText="1"/>
    </xf>
    <xf numFmtId="0" fontId="25" fillId="2" borderId="54" xfId="0" applyFont="1" applyFill="1" applyBorder="1" applyAlignment="1">
      <alignment vertical="center" wrapText="1"/>
    </xf>
    <xf numFmtId="0" fontId="2" fillId="0" borderId="1" xfId="0" applyFont="1" applyBorder="1">
      <alignment vertical="center"/>
    </xf>
    <xf numFmtId="0" fontId="25" fillId="2" borderId="67" xfId="0" applyFont="1" applyFill="1" applyBorder="1" applyAlignment="1">
      <alignment horizontal="justify" vertical="center" wrapText="1"/>
    </xf>
    <xf numFmtId="0" fontId="25" fillId="3" borderId="25" xfId="0" applyFont="1" applyFill="1" applyBorder="1" applyAlignment="1">
      <alignment horizontal="right" vertical="center" wrapText="1"/>
    </xf>
    <xf numFmtId="0" fontId="25" fillId="8" borderId="25" xfId="0" applyFont="1" applyFill="1" applyBorder="1" applyAlignment="1">
      <alignment horizontal="right" vertical="center" wrapText="1"/>
    </xf>
    <xf numFmtId="0" fontId="25" fillId="8" borderId="28" xfId="0" applyFont="1" applyFill="1" applyBorder="1" applyAlignment="1">
      <alignment horizontal="center" vertical="center" wrapText="1"/>
    </xf>
    <xf numFmtId="0" fontId="25" fillId="2" borderId="67" xfId="0" applyFont="1" applyFill="1" applyBorder="1" applyAlignment="1">
      <alignment horizontal="left" vertical="center" wrapText="1"/>
    </xf>
    <xf numFmtId="0" fontId="2" fillId="0" borderId="2" xfId="0" applyFont="1" applyBorder="1" applyAlignment="1">
      <alignment vertical="center" wrapText="1"/>
    </xf>
    <xf numFmtId="176" fontId="25" fillId="3" borderId="23" xfId="0" applyNumberFormat="1" applyFont="1" applyFill="1" applyBorder="1" applyAlignment="1">
      <alignment horizontal="right" vertical="center" wrapText="1"/>
    </xf>
    <xf numFmtId="176" fontId="25" fillId="8" borderId="23" xfId="0" applyNumberFormat="1" applyFont="1" applyFill="1" applyBorder="1" applyAlignment="1">
      <alignment horizontal="right" vertical="center" wrapText="1"/>
    </xf>
    <xf numFmtId="0" fontId="25" fillId="2" borderId="78" xfId="0" applyFont="1" applyFill="1" applyBorder="1" applyAlignment="1">
      <alignment horizontal="justify" vertical="center" wrapText="1"/>
    </xf>
    <xf numFmtId="0" fontId="25" fillId="3" borderId="69" xfId="0" applyFont="1" applyFill="1" applyBorder="1" applyAlignment="1">
      <alignment horizontal="right" vertical="center" wrapText="1"/>
    </xf>
    <xf numFmtId="0" fontId="25" fillId="3" borderId="68" xfId="0" applyFont="1" applyFill="1" applyBorder="1" applyAlignment="1">
      <alignment horizontal="center" vertical="center" wrapText="1"/>
    </xf>
    <xf numFmtId="0" fontId="25" fillId="8" borderId="69" xfId="0" applyFont="1" applyFill="1" applyBorder="1" applyAlignment="1">
      <alignment horizontal="right" vertical="center" wrapText="1"/>
    </xf>
    <xf numFmtId="0" fontId="10" fillId="0" borderId="14" xfId="0" applyFont="1" applyBorder="1" applyAlignment="1">
      <alignment vertical="top" wrapText="1"/>
    </xf>
    <xf numFmtId="0" fontId="21" fillId="8" borderId="114" xfId="0" applyFont="1" applyFill="1" applyBorder="1" applyAlignment="1">
      <alignment horizontal="left" vertical="center" wrapText="1"/>
    </xf>
    <xf numFmtId="38" fontId="21" fillId="8" borderId="114" xfId="1" applyFont="1" applyFill="1" applyBorder="1" applyAlignment="1">
      <alignment horizontal="right" vertical="center" wrapText="1"/>
    </xf>
    <xf numFmtId="0" fontId="21" fillId="2" borderId="114" xfId="0" applyFont="1" applyFill="1" applyBorder="1" applyAlignment="1">
      <alignment horizontal="justify" vertical="center" wrapText="1"/>
    </xf>
    <xf numFmtId="0" fontId="21" fillId="3" borderId="119" xfId="0" applyFont="1" applyFill="1" applyBorder="1" applyAlignment="1">
      <alignment horizontal="right" vertical="center" wrapText="1"/>
    </xf>
    <xf numFmtId="0" fontId="21" fillId="3" borderId="71" xfId="0" applyFont="1" applyFill="1" applyBorder="1" applyAlignment="1">
      <alignment horizontal="center" vertical="center" wrapText="1"/>
    </xf>
    <xf numFmtId="0" fontId="21" fillId="8" borderId="119" xfId="0" applyFont="1" applyFill="1" applyBorder="1" applyAlignment="1">
      <alignment horizontal="right" vertical="center" wrapText="1"/>
    </xf>
    <xf numFmtId="0" fontId="21" fillId="8" borderId="120" xfId="0" applyFont="1" applyFill="1" applyBorder="1" applyAlignment="1">
      <alignment horizontal="center" vertical="center" wrapText="1"/>
    </xf>
    <xf numFmtId="0" fontId="21" fillId="8" borderId="118" xfId="0" applyFont="1" applyFill="1" applyBorder="1" applyAlignment="1">
      <alignment horizontal="left" vertical="center" wrapText="1"/>
    </xf>
    <xf numFmtId="0" fontId="21" fillId="2" borderId="115" xfId="0" applyFont="1" applyFill="1" applyBorder="1" applyAlignment="1">
      <alignment horizontal="justify" vertical="center" wrapText="1"/>
    </xf>
    <xf numFmtId="0" fontId="21" fillId="2" borderId="54" xfId="0" applyFont="1" applyFill="1" applyBorder="1" applyAlignment="1">
      <alignment horizontal="justify" vertical="center" wrapText="1"/>
    </xf>
    <xf numFmtId="0" fontId="21" fillId="3" borderId="64" xfId="0" applyFont="1" applyFill="1" applyBorder="1" applyAlignment="1">
      <alignment horizontal="center" vertical="center" wrapText="1"/>
    </xf>
    <xf numFmtId="0" fontId="21" fillId="2" borderId="121" xfId="0" applyFont="1" applyFill="1" applyBorder="1" applyAlignment="1">
      <alignment horizontal="justify" vertical="center" wrapText="1"/>
    </xf>
    <xf numFmtId="0" fontId="21" fillId="3" borderId="37" xfId="0" applyFont="1" applyFill="1" applyBorder="1" applyAlignment="1">
      <alignment horizontal="right" vertical="center" wrapText="1"/>
    </xf>
    <xf numFmtId="0" fontId="21" fillId="3" borderId="38" xfId="0" applyFont="1" applyFill="1" applyBorder="1" applyAlignment="1">
      <alignment horizontal="center" vertical="center" wrapText="1"/>
    </xf>
    <xf numFmtId="0" fontId="21" fillId="8" borderId="66" xfId="0" applyFont="1" applyFill="1" applyBorder="1" applyAlignment="1">
      <alignment horizontal="right" vertical="center" wrapText="1"/>
    </xf>
    <xf numFmtId="0" fontId="21" fillId="8" borderId="95" xfId="0" applyFont="1" applyFill="1" applyBorder="1" applyAlignment="1">
      <alignment horizontal="center" vertical="center" wrapText="1"/>
    </xf>
    <xf numFmtId="0" fontId="21" fillId="2" borderId="116" xfId="0" applyFont="1" applyFill="1" applyBorder="1" applyAlignment="1">
      <alignment horizontal="justify" vertical="center" wrapText="1"/>
    </xf>
    <xf numFmtId="0" fontId="21" fillId="3" borderId="26" xfId="0" applyFont="1" applyFill="1" applyBorder="1" applyAlignment="1">
      <alignment horizontal="right" vertical="center" wrapText="1"/>
    </xf>
    <xf numFmtId="0" fontId="21" fillId="3" borderId="30" xfId="0" applyFont="1" applyFill="1" applyBorder="1" applyAlignment="1">
      <alignment horizontal="center" vertical="center" wrapText="1"/>
    </xf>
    <xf numFmtId="0" fontId="21" fillId="8" borderId="26" xfId="0" applyFont="1" applyFill="1" applyBorder="1" applyAlignment="1">
      <alignment horizontal="right" vertical="center" wrapText="1"/>
    </xf>
    <xf numFmtId="0" fontId="21" fillId="2" borderId="67" xfId="0" applyFont="1" applyFill="1" applyBorder="1" applyAlignment="1">
      <alignment horizontal="justify" vertical="center" wrapText="1"/>
    </xf>
    <xf numFmtId="38" fontId="21" fillId="3" borderId="60" xfId="1" applyFont="1" applyFill="1" applyBorder="1" applyAlignment="1">
      <alignment horizontal="right" vertical="center" wrapText="1"/>
    </xf>
    <xf numFmtId="0" fontId="21" fillId="3" borderId="29" xfId="0" applyFont="1" applyFill="1" applyBorder="1" applyAlignment="1">
      <alignment horizontal="center" vertical="center" wrapText="1"/>
    </xf>
    <xf numFmtId="38" fontId="21" fillId="8" borderId="25" xfId="1" applyFont="1" applyFill="1" applyBorder="1" applyAlignment="1">
      <alignment horizontal="right" vertical="center" wrapText="1"/>
    </xf>
    <xf numFmtId="38" fontId="21" fillId="3" borderId="61" xfId="1" applyFont="1" applyFill="1" applyBorder="1" applyAlignment="1">
      <alignment horizontal="right" vertical="center" wrapText="1"/>
    </xf>
    <xf numFmtId="38" fontId="21" fillId="8" borderId="26" xfId="1" applyFont="1" applyFill="1" applyBorder="1" applyAlignment="1">
      <alignment horizontal="right" vertical="center" wrapText="1"/>
    </xf>
    <xf numFmtId="0" fontId="21" fillId="8" borderId="37" xfId="0" applyFont="1" applyFill="1" applyBorder="1" applyAlignment="1">
      <alignment horizontal="right" vertical="center" wrapText="1"/>
    </xf>
    <xf numFmtId="0" fontId="21" fillId="8" borderId="118" xfId="0" applyFont="1" applyFill="1" applyBorder="1" applyAlignment="1">
      <alignment vertical="center" wrapText="1"/>
    </xf>
    <xf numFmtId="0" fontId="21" fillId="8" borderId="119" xfId="0" applyFont="1" applyFill="1" applyBorder="1" applyAlignment="1">
      <alignment vertical="center" wrapText="1"/>
    </xf>
    <xf numFmtId="38" fontId="21" fillId="8" borderId="114" xfId="0" applyNumberFormat="1" applyFont="1" applyFill="1" applyBorder="1">
      <alignment vertical="center"/>
    </xf>
    <xf numFmtId="0" fontId="21" fillId="2" borderId="115" xfId="0" applyFont="1" applyFill="1" applyBorder="1" applyAlignment="1">
      <alignment vertical="center" wrapText="1"/>
    </xf>
    <xf numFmtId="38" fontId="21" fillId="3" borderId="65" xfId="1" applyFont="1" applyFill="1" applyBorder="1" applyAlignment="1">
      <alignment horizontal="right" vertical="center" wrapText="1"/>
    </xf>
    <xf numFmtId="38" fontId="21" fillId="8" borderId="37" xfId="1" applyFont="1" applyFill="1" applyBorder="1" applyAlignment="1">
      <alignment horizontal="right" vertical="center" wrapText="1"/>
    </xf>
    <xf numFmtId="0" fontId="29" fillId="0" borderId="2" xfId="0" applyFont="1" applyFill="1" applyBorder="1">
      <alignment vertical="center"/>
    </xf>
    <xf numFmtId="0" fontId="4" fillId="7" borderId="0" xfId="0" applyFont="1" applyFill="1">
      <alignment vertical="center"/>
    </xf>
    <xf numFmtId="0" fontId="25" fillId="9" borderId="85" xfId="0" applyFont="1" applyFill="1" applyBorder="1" applyAlignment="1">
      <alignment horizontal="center" vertical="center" wrapText="1"/>
    </xf>
    <xf numFmtId="0" fontId="25" fillId="9" borderId="86" xfId="0" applyFont="1" applyFill="1" applyBorder="1" applyAlignment="1">
      <alignment horizontal="center" vertical="center" wrapText="1"/>
    </xf>
    <xf numFmtId="0" fontId="24" fillId="0" borderId="0" xfId="0" applyFont="1" applyAlignment="1">
      <alignment vertical="top"/>
    </xf>
    <xf numFmtId="0" fontId="25" fillId="10" borderId="91" xfId="0" applyFont="1" applyFill="1" applyBorder="1" applyAlignment="1">
      <alignment vertical="center" wrapText="1"/>
    </xf>
    <xf numFmtId="0" fontId="25" fillId="10" borderId="88" xfId="0" applyFont="1" applyFill="1" applyBorder="1" applyAlignment="1">
      <alignment vertical="center" wrapText="1"/>
    </xf>
    <xf numFmtId="0" fontId="25" fillId="8" borderId="29" xfId="0" applyFont="1" applyFill="1" applyBorder="1" applyAlignment="1">
      <alignment horizontal="center" vertical="center" wrapText="1"/>
    </xf>
    <xf numFmtId="0" fontId="22" fillId="0" borderId="0" xfId="0" applyFont="1" applyAlignment="1">
      <alignment horizontal="left" vertical="center"/>
    </xf>
    <xf numFmtId="0" fontId="24" fillId="0" borderId="0" xfId="0" applyFont="1" applyAlignment="1">
      <alignment horizontal="left" vertical="center"/>
    </xf>
    <xf numFmtId="0" fontId="25" fillId="3" borderId="112" xfId="0" applyFont="1" applyFill="1" applyBorder="1" applyAlignment="1">
      <alignment horizontal="left" vertical="center" wrapText="1"/>
    </xf>
    <xf numFmtId="0" fontId="10" fillId="0" borderId="54" xfId="0" applyFont="1" applyBorder="1" applyAlignment="1">
      <alignment vertical="top" wrapText="1"/>
    </xf>
    <xf numFmtId="0" fontId="21" fillId="2" borderId="22" xfId="0" applyFont="1" applyFill="1" applyBorder="1" applyAlignment="1">
      <alignment horizontal="justify" vertical="center" wrapText="1"/>
    </xf>
    <xf numFmtId="3" fontId="21" fillId="3" borderId="55" xfId="0" applyNumberFormat="1" applyFont="1" applyFill="1" applyBorder="1" applyAlignment="1">
      <alignment horizontal="right" vertical="center" wrapText="1"/>
    </xf>
    <xf numFmtId="3" fontId="21" fillId="3" borderId="64" xfId="0" applyNumberFormat="1" applyFont="1" applyFill="1" applyBorder="1" applyAlignment="1">
      <alignment horizontal="center" vertical="center" wrapText="1"/>
    </xf>
    <xf numFmtId="0" fontId="13" fillId="2" borderId="17" xfId="0" applyFont="1" applyFill="1" applyBorder="1" applyAlignment="1">
      <alignment horizontal="justify" vertical="center" wrapText="1"/>
    </xf>
    <xf numFmtId="0" fontId="28" fillId="3" borderId="29" xfId="0" applyFont="1" applyFill="1" applyBorder="1" applyAlignment="1">
      <alignment horizontal="center" vertical="center" wrapText="1"/>
    </xf>
    <xf numFmtId="0" fontId="21" fillId="8" borderId="25" xfId="0" applyFont="1" applyFill="1" applyBorder="1" applyAlignment="1">
      <alignment horizontal="right" vertical="center" wrapText="1"/>
    </xf>
    <xf numFmtId="0" fontId="21" fillId="3" borderId="25" xfId="0" applyFont="1" applyFill="1" applyBorder="1" applyAlignment="1">
      <alignment horizontal="right" vertical="center" wrapText="1"/>
    </xf>
    <xf numFmtId="0" fontId="25" fillId="2" borderId="121" xfId="0" applyFont="1" applyFill="1" applyBorder="1" applyAlignment="1">
      <alignment horizontal="justify" vertical="center" wrapText="1"/>
    </xf>
    <xf numFmtId="0" fontId="25" fillId="3" borderId="37" xfId="0" applyFont="1" applyFill="1" applyBorder="1" applyAlignment="1">
      <alignment horizontal="right" vertical="center" wrapText="1"/>
    </xf>
    <xf numFmtId="0" fontId="25" fillId="3" borderId="65" xfId="0" applyFont="1" applyFill="1" applyBorder="1" applyAlignment="1">
      <alignment horizontal="center" vertical="center" wrapText="1"/>
    </xf>
    <xf numFmtId="0" fontId="25" fillId="8" borderId="79" xfId="0" applyFont="1" applyFill="1" applyBorder="1" applyAlignment="1">
      <alignment horizontal="center" vertical="center" wrapText="1"/>
    </xf>
    <xf numFmtId="0" fontId="27" fillId="2" borderId="22" xfId="0" applyFont="1" applyFill="1" applyBorder="1" applyAlignment="1">
      <alignment horizontal="justify" vertical="center" wrapText="1"/>
    </xf>
    <xf numFmtId="0" fontId="25" fillId="8" borderId="41" xfId="0" applyFont="1" applyFill="1" applyBorder="1" applyAlignment="1">
      <alignment vertical="center" wrapText="1"/>
    </xf>
    <xf numFmtId="0" fontId="11" fillId="2" borderId="101" xfId="0" applyFont="1" applyFill="1" applyBorder="1" applyAlignment="1">
      <alignment horizontal="justify" vertical="center" wrapText="1"/>
    </xf>
    <xf numFmtId="0" fontId="25" fillId="2" borderId="122" xfId="0" applyFont="1" applyFill="1" applyBorder="1" applyAlignment="1">
      <alignment horizontal="justify" vertical="center" wrapText="1"/>
    </xf>
    <xf numFmtId="0" fontId="25" fillId="3" borderId="27" xfId="0" applyFont="1" applyFill="1" applyBorder="1" applyAlignment="1">
      <alignment horizontal="right" vertical="center" wrapText="1"/>
    </xf>
    <xf numFmtId="0" fontId="25" fillId="3" borderId="58" xfId="0" applyFont="1" applyFill="1" applyBorder="1" applyAlignment="1">
      <alignment horizontal="center" vertical="center" wrapText="1"/>
    </xf>
    <xf numFmtId="0" fontId="25" fillId="2" borderId="123" xfId="0" applyFont="1" applyFill="1" applyBorder="1" applyAlignment="1">
      <alignment horizontal="justify" vertical="center" wrapText="1"/>
    </xf>
    <xf numFmtId="0" fontId="25" fillId="8" borderId="126" xfId="0" applyFont="1" applyFill="1" applyBorder="1" applyAlignment="1">
      <alignment horizontal="center" vertical="center" wrapText="1"/>
    </xf>
    <xf numFmtId="0" fontId="25" fillId="2" borderId="127" xfId="0" applyFont="1" applyFill="1" applyBorder="1" applyAlignment="1">
      <alignment horizontal="justify" vertical="center" wrapText="1"/>
    </xf>
    <xf numFmtId="0" fontId="25" fillId="8" borderId="109" xfId="0" applyFont="1" applyFill="1" applyBorder="1" applyAlignment="1">
      <alignment horizontal="right" vertical="center" wrapText="1"/>
    </xf>
    <xf numFmtId="38" fontId="25" fillId="8" borderId="125" xfId="1" applyFont="1" applyFill="1" applyBorder="1" applyAlignment="1">
      <alignment horizontal="right" vertical="center" wrapText="1"/>
    </xf>
    <xf numFmtId="38" fontId="25" fillId="3" borderId="125" xfId="1" applyFont="1" applyFill="1" applyBorder="1" applyAlignment="1">
      <alignment horizontal="right" vertical="center" wrapText="1"/>
    </xf>
    <xf numFmtId="38" fontId="25" fillId="3" borderId="25" xfId="1" applyFont="1" applyFill="1" applyBorder="1" applyAlignment="1">
      <alignment horizontal="right" vertical="center" wrapText="1"/>
    </xf>
    <xf numFmtId="0" fontId="17" fillId="11" borderId="91" xfId="0" applyFont="1" applyFill="1" applyBorder="1" applyAlignment="1">
      <alignment vertical="center" wrapText="1"/>
    </xf>
    <xf numFmtId="0" fontId="17" fillId="0" borderId="90" xfId="0" applyFont="1" applyFill="1" applyBorder="1" applyAlignment="1">
      <alignment vertical="center" wrapText="1"/>
    </xf>
    <xf numFmtId="0" fontId="25" fillId="10" borderId="113" xfId="0" applyFont="1" applyFill="1" applyBorder="1" applyAlignment="1">
      <alignment vertical="center" wrapText="1"/>
    </xf>
    <xf numFmtId="0" fontId="21" fillId="8" borderId="111" xfId="0" applyFont="1" applyFill="1" applyBorder="1" applyAlignment="1">
      <alignment horizontal="center" vertical="center" wrapText="1"/>
    </xf>
    <xf numFmtId="0" fontId="21" fillId="8" borderId="117" xfId="0" applyFont="1" applyFill="1" applyBorder="1" applyAlignment="1">
      <alignment horizontal="center" vertical="center" wrapText="1"/>
    </xf>
    <xf numFmtId="0" fontId="21" fillId="8" borderId="84" xfId="0" applyFont="1" applyFill="1" applyBorder="1" applyAlignment="1">
      <alignment horizontal="center" vertical="center" wrapText="1"/>
    </xf>
    <xf numFmtId="38" fontId="25" fillId="8" borderId="13" xfId="1" applyFont="1" applyFill="1" applyBorder="1" applyAlignment="1">
      <alignment horizontal="right" vertical="center" wrapText="1"/>
    </xf>
    <xf numFmtId="38" fontId="25" fillId="3" borderId="69" xfId="1" applyFont="1" applyFill="1" applyBorder="1" applyAlignment="1">
      <alignment horizontal="right" vertical="center" wrapText="1"/>
    </xf>
    <xf numFmtId="38" fontId="25" fillId="8" borderId="69" xfId="1" applyFont="1" applyFill="1" applyBorder="1" applyAlignment="1">
      <alignment horizontal="right" vertical="center" wrapText="1"/>
    </xf>
    <xf numFmtId="0" fontId="21" fillId="2" borderId="15" xfId="0" applyFont="1" applyFill="1" applyBorder="1" applyAlignment="1">
      <alignment horizontal="left" vertical="center" wrapText="1"/>
    </xf>
    <xf numFmtId="0" fontId="25" fillId="3" borderId="65" xfId="0" applyFont="1" applyFill="1" applyBorder="1" applyAlignment="1">
      <alignment horizontal="right" vertical="center" wrapText="1"/>
    </xf>
    <xf numFmtId="0" fontId="25" fillId="3" borderId="38" xfId="0" applyFont="1" applyFill="1" applyBorder="1" applyAlignment="1">
      <alignment horizontal="center" vertical="center" wrapText="1"/>
    </xf>
    <xf numFmtId="0" fontId="25" fillId="3" borderId="60" xfId="0" applyFont="1" applyFill="1" applyBorder="1" applyAlignment="1">
      <alignment horizontal="right" vertical="center" wrapText="1"/>
    </xf>
    <xf numFmtId="0" fontId="25" fillId="3" borderId="29" xfId="0" applyFont="1" applyFill="1" applyBorder="1" applyAlignment="1">
      <alignment horizontal="center" vertical="center" wrapText="1"/>
    </xf>
    <xf numFmtId="0" fontId="2" fillId="0" borderId="2" xfId="0" applyFont="1" applyBorder="1">
      <alignment vertical="center"/>
    </xf>
    <xf numFmtId="0" fontId="25" fillId="10" borderId="86" xfId="0" applyFont="1" applyFill="1" applyBorder="1" applyAlignment="1">
      <alignment vertical="center" wrapText="1"/>
    </xf>
    <xf numFmtId="0" fontId="25" fillId="10" borderId="89" xfId="0" applyFont="1" applyFill="1" applyBorder="1" applyAlignment="1">
      <alignment vertical="center" wrapText="1"/>
    </xf>
    <xf numFmtId="0" fontId="25" fillId="8" borderId="24" xfId="0" applyFont="1" applyFill="1" applyBorder="1" applyAlignment="1">
      <alignment horizontal="right" vertical="center" wrapText="1"/>
    </xf>
    <xf numFmtId="38" fontId="25" fillId="8" borderId="21" xfId="1" applyFont="1" applyFill="1" applyBorder="1" applyAlignment="1">
      <alignment horizontal="right" vertical="center" wrapText="1"/>
    </xf>
    <xf numFmtId="3" fontId="25" fillId="3" borderId="40" xfId="0" applyNumberFormat="1" applyFont="1" applyFill="1" applyBorder="1" applyAlignment="1">
      <alignment horizontal="right" vertical="center" wrapText="1"/>
    </xf>
    <xf numFmtId="0" fontId="25" fillId="3" borderId="42" xfId="0" applyFont="1" applyFill="1" applyBorder="1" applyAlignment="1">
      <alignment horizontal="center" vertical="center" wrapText="1"/>
    </xf>
    <xf numFmtId="0" fontId="25" fillId="8" borderId="40" xfId="0" applyFont="1" applyFill="1" applyBorder="1" applyAlignment="1">
      <alignment horizontal="right" vertical="center" wrapText="1"/>
    </xf>
    <xf numFmtId="0" fontId="25" fillId="8" borderId="80" xfId="0" applyFont="1" applyFill="1" applyBorder="1" applyAlignment="1">
      <alignment horizontal="center" vertical="center" wrapText="1"/>
    </xf>
    <xf numFmtId="0" fontId="25" fillId="3" borderId="124" xfId="0" applyFont="1" applyFill="1" applyBorder="1" applyAlignment="1">
      <alignment horizontal="center" vertical="center" wrapText="1"/>
    </xf>
    <xf numFmtId="0" fontId="25" fillId="3" borderId="60" xfId="0" applyFont="1" applyFill="1" applyBorder="1" applyAlignment="1">
      <alignment horizontal="center" vertical="center" wrapText="1"/>
    </xf>
    <xf numFmtId="0" fontId="25" fillId="3" borderId="2" xfId="0" applyFont="1" applyFill="1" applyBorder="1" applyAlignment="1">
      <alignment vertical="center" wrapText="1"/>
    </xf>
    <xf numFmtId="0" fontId="25" fillId="3" borderId="1" xfId="0" applyFont="1" applyFill="1" applyBorder="1" applyAlignment="1">
      <alignment vertical="center" wrapText="1"/>
    </xf>
    <xf numFmtId="0" fontId="25" fillId="8" borderId="27" xfId="0" applyFont="1" applyFill="1" applyBorder="1" applyAlignment="1">
      <alignment horizontal="right" vertical="center"/>
    </xf>
    <xf numFmtId="0" fontId="25" fillId="0" borderId="0" xfId="0" applyFont="1" applyFill="1" applyAlignment="1">
      <alignment horizontal="right" vertical="center"/>
    </xf>
    <xf numFmtId="0" fontId="25" fillId="0" borderId="7" xfId="0" applyFont="1" applyFill="1" applyBorder="1" applyAlignment="1">
      <alignment horizontal="center" vertical="center" wrapText="1"/>
    </xf>
    <xf numFmtId="0" fontId="25" fillId="0" borderId="24" xfId="0" applyFont="1" applyFill="1" applyBorder="1" applyAlignment="1">
      <alignment horizontal="right" vertical="center"/>
    </xf>
    <xf numFmtId="0" fontId="25" fillId="3" borderId="55" xfId="0" applyFont="1" applyFill="1" applyBorder="1" applyAlignment="1">
      <alignment horizontal="right" vertical="center" wrapText="1"/>
    </xf>
    <xf numFmtId="0" fontId="17" fillId="3" borderId="128" xfId="0" applyFont="1" applyFill="1" applyBorder="1" applyAlignment="1">
      <alignment horizontal="center" vertical="center" wrapText="1"/>
    </xf>
    <xf numFmtId="0" fontId="17" fillId="8" borderId="129" xfId="0" applyFont="1" applyFill="1" applyBorder="1" applyAlignment="1">
      <alignment horizontal="center" vertical="center" wrapText="1"/>
    </xf>
    <xf numFmtId="38" fontId="25" fillId="3" borderId="50" xfId="1" applyFont="1" applyFill="1" applyBorder="1" applyAlignment="1">
      <alignment horizontal="right" vertical="center" wrapText="1"/>
    </xf>
    <xf numFmtId="38" fontId="25" fillId="8" borderId="46" xfId="1" applyFont="1" applyFill="1" applyBorder="1" applyAlignment="1">
      <alignment horizontal="right" vertical="center" wrapText="1"/>
    </xf>
    <xf numFmtId="0" fontId="25" fillId="2" borderId="6" xfId="0" applyFont="1" applyFill="1" applyBorder="1" applyAlignment="1">
      <alignment vertical="center" wrapText="1"/>
    </xf>
    <xf numFmtId="0" fontId="25" fillId="8" borderId="55" xfId="0" applyFont="1" applyFill="1" applyBorder="1" applyAlignment="1">
      <alignment horizontal="right" vertical="center" wrapText="1"/>
    </xf>
    <xf numFmtId="0" fontId="25" fillId="2" borderId="15" xfId="0" applyFont="1" applyFill="1" applyBorder="1" applyAlignment="1">
      <alignment vertical="center" wrapText="1"/>
    </xf>
    <xf numFmtId="0" fontId="25" fillId="3" borderId="108" xfId="0" applyFont="1" applyFill="1" applyBorder="1" applyAlignment="1">
      <alignment vertical="center" wrapText="1"/>
    </xf>
    <xf numFmtId="0" fontId="26" fillId="3" borderId="107" xfId="0" applyFont="1" applyFill="1" applyBorder="1" applyAlignment="1">
      <alignment vertical="center" wrapText="1"/>
    </xf>
    <xf numFmtId="0" fontId="20" fillId="8" borderId="130" xfId="0" applyFont="1" applyFill="1" applyBorder="1" applyAlignment="1">
      <alignment vertical="center" wrapText="1"/>
    </xf>
    <xf numFmtId="0" fontId="26" fillId="3" borderId="54" xfId="0" applyFont="1" applyFill="1" applyBorder="1" applyAlignment="1">
      <alignment horizontal="right" vertical="center" wrapText="1"/>
    </xf>
    <xf numFmtId="0" fontId="20" fillId="8" borderId="75" xfId="0" applyFont="1" applyFill="1" applyBorder="1" applyAlignment="1">
      <alignment horizontal="right" vertical="center" wrapText="1"/>
    </xf>
    <xf numFmtId="0" fontId="25" fillId="2" borderId="36" xfId="0" applyFont="1" applyFill="1" applyBorder="1" applyAlignment="1">
      <alignment vertical="center" wrapText="1"/>
    </xf>
    <xf numFmtId="3" fontId="25" fillId="3" borderId="25" xfId="0" applyNumberFormat="1" applyFont="1" applyFill="1" applyBorder="1" applyAlignment="1">
      <alignment vertical="center" wrapText="1"/>
    </xf>
    <xf numFmtId="0" fontId="34" fillId="0" borderId="106" xfId="0" applyFont="1" applyFill="1" applyBorder="1" applyAlignment="1">
      <alignment horizontal="center" vertical="top" wrapText="1"/>
    </xf>
    <xf numFmtId="0" fontId="34" fillId="0" borderId="71" xfId="0" applyFont="1" applyFill="1" applyBorder="1" applyAlignment="1">
      <alignment horizontal="left" vertical="center" wrapText="1"/>
    </xf>
    <xf numFmtId="0" fontId="35" fillId="0" borderId="71" xfId="0" applyFont="1" applyFill="1" applyBorder="1" applyAlignment="1">
      <alignment horizontal="center" vertical="center" wrapText="1"/>
    </xf>
    <xf numFmtId="0" fontId="36" fillId="0" borderId="0" xfId="0" applyFont="1" applyFill="1" applyBorder="1" applyAlignment="1">
      <alignment horizontal="left" vertical="center" wrapText="1"/>
    </xf>
    <xf numFmtId="38" fontId="36" fillId="0" borderId="0" xfId="1" applyFont="1" applyFill="1" applyBorder="1" applyAlignment="1">
      <alignment horizontal="right" vertical="center" wrapText="1"/>
    </xf>
    <xf numFmtId="0" fontId="36" fillId="0" borderId="0" xfId="0" applyFont="1" applyFill="1" applyBorder="1" applyAlignment="1">
      <alignment horizontal="justify" vertical="center" wrapText="1"/>
    </xf>
    <xf numFmtId="0" fontId="36" fillId="0" borderId="0" xfId="0" applyFont="1" applyFill="1" applyBorder="1" applyAlignment="1">
      <alignment horizontal="right" vertical="center" wrapText="1"/>
    </xf>
    <xf numFmtId="0" fontId="36" fillId="0" borderId="0" xfId="0" applyFont="1" applyFill="1" applyBorder="1" applyAlignment="1">
      <alignment horizontal="center" vertical="center" wrapText="1"/>
    </xf>
    <xf numFmtId="0" fontId="32" fillId="0" borderId="0" xfId="0" applyFont="1" applyBorder="1">
      <alignment vertical="center"/>
    </xf>
    <xf numFmtId="0" fontId="36" fillId="3" borderId="0" xfId="0" applyFont="1" applyFill="1" applyBorder="1" applyAlignment="1">
      <alignment horizontal="left" vertical="center" wrapText="1"/>
    </xf>
    <xf numFmtId="0" fontId="36" fillId="10" borderId="0" xfId="0" applyFont="1" applyFill="1" applyBorder="1" applyAlignment="1">
      <alignment vertical="center" wrapText="1"/>
    </xf>
    <xf numFmtId="0" fontId="36" fillId="0" borderId="0" xfId="0" applyFont="1">
      <alignment vertical="center"/>
    </xf>
    <xf numFmtId="0" fontId="35" fillId="3" borderId="0" xfId="0" applyFont="1" applyFill="1" applyBorder="1" applyAlignment="1">
      <alignment vertical="center" wrapText="1"/>
    </xf>
    <xf numFmtId="0" fontId="36" fillId="10" borderId="0" xfId="0" applyFont="1" applyFill="1" applyBorder="1" applyAlignment="1">
      <alignment horizontal="center" vertical="center" wrapText="1"/>
    </xf>
    <xf numFmtId="0" fontId="25" fillId="8" borderId="108" xfId="0" applyFont="1" applyFill="1" applyBorder="1" applyAlignment="1">
      <alignment horizontal="right" vertical="center" wrapText="1"/>
    </xf>
    <xf numFmtId="0" fontId="33" fillId="0" borderId="5" xfId="0" applyFont="1" applyFill="1" applyBorder="1" applyAlignment="1">
      <alignment horizontal="center" vertical="center" textRotation="255" wrapText="1"/>
    </xf>
    <xf numFmtId="0" fontId="34" fillId="0" borderId="5" xfId="0" applyFont="1" applyFill="1" applyBorder="1" applyAlignment="1">
      <alignment horizontal="center" vertical="top" wrapText="1"/>
    </xf>
    <xf numFmtId="0" fontId="34" fillId="0" borderId="5" xfId="0" applyFont="1" applyFill="1" applyBorder="1" applyAlignment="1">
      <alignment horizontal="left" vertical="center" wrapText="1"/>
    </xf>
    <xf numFmtId="0" fontId="35" fillId="0" borderId="5" xfId="0" applyFont="1" applyFill="1" applyBorder="1" applyAlignment="1">
      <alignment horizontal="center" vertical="center" wrapText="1"/>
    </xf>
    <xf numFmtId="0" fontId="37" fillId="0" borderId="0" xfId="0" applyFont="1" applyAlignment="1">
      <alignment horizontal="left" vertical="top"/>
    </xf>
    <xf numFmtId="38" fontId="25" fillId="8" borderId="17" xfId="1" applyFont="1" applyFill="1" applyBorder="1" applyAlignment="1">
      <alignment horizontal="right" vertical="center" wrapText="1" indent="1"/>
    </xf>
    <xf numFmtId="0" fontId="33" fillId="3" borderId="5" xfId="0" applyFont="1" applyFill="1" applyBorder="1" applyAlignment="1">
      <alignment vertical="center" textRotation="255" wrapText="1"/>
    </xf>
    <xf numFmtId="0" fontId="34" fillId="3" borderId="5" xfId="0" applyFont="1" applyFill="1" applyBorder="1" applyAlignment="1">
      <alignment horizontal="center" vertical="top" wrapText="1"/>
    </xf>
    <xf numFmtId="0" fontId="25" fillId="3" borderId="87" xfId="0" applyFont="1" applyFill="1" applyBorder="1" applyAlignment="1">
      <alignment horizontal="left" vertical="center" wrapText="1"/>
    </xf>
    <xf numFmtId="0" fontId="21" fillId="3" borderId="55" xfId="0" applyFont="1" applyFill="1" applyBorder="1" applyAlignment="1">
      <alignment horizontal="right" vertical="center" wrapText="1"/>
    </xf>
    <xf numFmtId="0" fontId="25" fillId="8" borderId="84" xfId="0" applyFont="1" applyFill="1" applyBorder="1" applyAlignment="1">
      <alignment horizontal="center" vertical="center" wrapText="1"/>
    </xf>
    <xf numFmtId="0" fontId="25" fillId="8" borderId="111" xfId="0" applyFont="1" applyFill="1" applyBorder="1" applyAlignment="1">
      <alignment horizontal="center" vertical="center" wrapText="1"/>
    </xf>
    <xf numFmtId="0" fontId="25" fillId="8" borderId="72" xfId="0" applyFont="1" applyFill="1" applyBorder="1" applyAlignment="1">
      <alignment horizontal="center" vertical="center" wrapText="1"/>
    </xf>
    <xf numFmtId="0" fontId="25" fillId="3" borderId="90" xfId="0" applyFont="1" applyFill="1" applyBorder="1" applyAlignment="1">
      <alignment horizontal="left" vertical="center" wrapText="1"/>
    </xf>
    <xf numFmtId="0" fontId="21" fillId="8" borderId="55" xfId="0" applyFont="1" applyFill="1" applyBorder="1" applyAlignment="1">
      <alignment horizontal="right" vertical="center" wrapText="1"/>
    </xf>
    <xf numFmtId="0" fontId="21" fillId="8" borderId="96" xfId="0" applyFont="1" applyFill="1" applyBorder="1" applyAlignment="1">
      <alignment horizontal="center" vertical="center" wrapText="1"/>
    </xf>
    <xf numFmtId="0" fontId="25" fillId="8" borderId="6" xfId="0" applyFont="1" applyFill="1" applyBorder="1" applyAlignment="1">
      <alignment horizontal="left" vertical="center" wrapText="1"/>
    </xf>
    <xf numFmtId="0" fontId="21" fillId="8" borderId="77" xfId="0" applyFont="1" applyFill="1" applyBorder="1" applyAlignment="1">
      <alignment horizontal="left" vertical="center" wrapText="1"/>
    </xf>
    <xf numFmtId="0" fontId="21" fillId="8" borderId="22" xfId="0" applyFont="1" applyFill="1" applyBorder="1" applyAlignment="1">
      <alignment horizontal="left" vertical="center" wrapText="1"/>
    </xf>
    <xf numFmtId="38" fontId="25" fillId="8" borderId="18" xfId="1" applyFont="1" applyFill="1" applyBorder="1" applyAlignment="1">
      <alignment horizontal="right" vertical="center" wrapText="1"/>
    </xf>
    <xf numFmtId="38" fontId="25" fillId="8" borderId="15" xfId="1" applyFont="1" applyFill="1" applyBorder="1" applyAlignment="1">
      <alignment horizontal="right" vertical="center" wrapText="1"/>
    </xf>
    <xf numFmtId="38" fontId="25" fillId="8" borderId="6" xfId="1" applyFont="1" applyFill="1" applyBorder="1" applyAlignment="1">
      <alignment horizontal="right" vertical="center" wrapText="1"/>
    </xf>
    <xf numFmtId="38" fontId="21" fillId="8" borderId="22" xfId="1" applyFont="1" applyFill="1" applyBorder="1" applyAlignment="1">
      <alignment horizontal="right" vertical="center" wrapText="1"/>
    </xf>
    <xf numFmtId="0" fontId="10" fillId="0" borderId="3" xfId="0" applyFont="1" applyBorder="1" applyAlignment="1">
      <alignment horizontal="left" vertical="top" wrapText="1"/>
    </xf>
    <xf numFmtId="0" fontId="10" fillId="0" borderId="77" xfId="0" applyFont="1" applyBorder="1" applyAlignment="1">
      <alignment horizontal="left" vertical="top" wrapText="1"/>
    </xf>
    <xf numFmtId="0" fontId="25" fillId="8" borderId="18" xfId="0" applyFont="1" applyFill="1" applyBorder="1" applyAlignment="1">
      <alignment horizontal="left" vertical="center" wrapText="1"/>
    </xf>
    <xf numFmtId="0" fontId="25" fillId="8" borderId="15" xfId="0" applyFont="1" applyFill="1" applyBorder="1" applyAlignment="1">
      <alignment horizontal="left" vertical="center" wrapText="1"/>
    </xf>
    <xf numFmtId="0" fontId="25" fillId="8" borderId="12" xfId="0" applyFont="1" applyFill="1" applyBorder="1" applyAlignment="1">
      <alignment horizontal="center" vertical="center" wrapText="1"/>
    </xf>
    <xf numFmtId="0" fontId="25" fillId="8" borderId="54" xfId="0" applyFont="1" applyFill="1" applyBorder="1" applyAlignment="1">
      <alignment horizontal="center" vertical="center" wrapText="1"/>
    </xf>
    <xf numFmtId="0" fontId="25" fillId="8" borderId="17" xfId="0" applyFont="1" applyFill="1" applyBorder="1" applyAlignment="1">
      <alignment horizontal="left" vertical="center" wrapText="1"/>
    </xf>
    <xf numFmtId="38" fontId="25" fillId="8" borderId="17" xfId="1" applyFont="1" applyFill="1" applyBorder="1" applyAlignment="1">
      <alignment horizontal="right" vertical="center" wrapText="1"/>
    </xf>
    <xf numFmtId="0" fontId="25" fillId="3" borderId="92" xfId="0" applyFont="1" applyFill="1" applyBorder="1" applyAlignment="1">
      <alignment horizontal="left" vertical="center" wrapText="1"/>
    </xf>
    <xf numFmtId="0" fontId="25" fillId="10" borderId="88" xfId="0" applyFont="1" applyFill="1" applyBorder="1" applyAlignment="1">
      <alignment horizontal="left" vertical="center" wrapText="1"/>
    </xf>
    <xf numFmtId="38" fontId="25" fillId="8" borderId="19" xfId="1" applyFont="1" applyFill="1" applyBorder="1" applyAlignment="1">
      <alignment horizontal="right" vertical="center" wrapText="1"/>
    </xf>
    <xf numFmtId="0" fontId="25" fillId="3" borderId="66" xfId="0" applyFont="1" applyFill="1" applyBorder="1" applyAlignment="1">
      <alignment horizontal="right" vertical="center" wrapText="1"/>
    </xf>
    <xf numFmtId="0" fontId="25" fillId="3" borderId="13" xfId="0" applyFont="1" applyFill="1" applyBorder="1" applyAlignment="1">
      <alignment horizontal="right" vertical="center" wrapText="1"/>
    </xf>
    <xf numFmtId="0" fontId="25" fillId="8" borderId="66" xfId="0" applyFont="1" applyFill="1" applyBorder="1" applyAlignment="1">
      <alignment horizontal="right" vertical="center" wrapText="1"/>
    </xf>
    <xf numFmtId="0" fontId="25" fillId="8" borderId="13" xfId="0" applyFont="1" applyFill="1" applyBorder="1" applyAlignment="1">
      <alignment horizontal="right" vertical="center" wrapText="1"/>
    </xf>
    <xf numFmtId="0" fontId="25" fillId="8" borderId="95" xfId="0" applyFont="1" applyFill="1" applyBorder="1" applyAlignment="1">
      <alignment horizontal="center" vertical="center" wrapText="1"/>
    </xf>
    <xf numFmtId="0" fontId="25" fillId="8" borderId="75" xfId="0" applyFont="1" applyFill="1" applyBorder="1" applyAlignment="1">
      <alignment horizontal="center" vertical="center" wrapText="1"/>
    </xf>
    <xf numFmtId="0" fontId="25" fillId="8" borderId="39" xfId="0" applyFont="1" applyFill="1" applyBorder="1" applyAlignment="1">
      <alignment horizontal="left" vertical="center" wrapText="1"/>
    </xf>
    <xf numFmtId="38" fontId="25" fillId="8" borderId="39" xfId="1" applyFont="1" applyFill="1" applyBorder="1" applyAlignment="1">
      <alignment horizontal="right" vertical="center" wrapText="1"/>
    </xf>
    <xf numFmtId="0" fontId="25" fillId="3" borderId="7" xfId="0" applyFont="1" applyFill="1" applyBorder="1" applyAlignment="1">
      <alignment horizontal="center" vertical="center" wrapText="1"/>
    </xf>
    <xf numFmtId="0" fontId="25" fillId="3" borderId="50" xfId="0" applyFont="1" applyFill="1" applyBorder="1" applyAlignment="1">
      <alignment horizontal="right" vertical="center" wrapText="1"/>
    </xf>
    <xf numFmtId="0" fontId="25" fillId="3" borderId="45" xfId="0" applyFont="1" applyFill="1" applyBorder="1" applyAlignment="1">
      <alignment horizontal="center" vertical="center" wrapText="1"/>
    </xf>
    <xf numFmtId="0" fontId="25" fillId="2" borderId="47" xfId="0" applyFont="1" applyFill="1" applyBorder="1" applyAlignment="1">
      <alignment horizontal="justify" vertical="center" wrapText="1"/>
    </xf>
    <xf numFmtId="0" fontId="25" fillId="8" borderId="36" xfId="0" applyFont="1" applyFill="1" applyBorder="1" applyAlignment="1">
      <alignment horizontal="left" vertical="center" wrapText="1"/>
    </xf>
    <xf numFmtId="38" fontId="25" fillId="8" borderId="36" xfId="1" applyFont="1" applyFill="1" applyBorder="1" applyAlignment="1">
      <alignment horizontal="right" vertical="center" wrapText="1"/>
    </xf>
    <xf numFmtId="38" fontId="25" fillId="8" borderId="78" xfId="1" applyFont="1" applyFill="1" applyBorder="1" applyAlignment="1">
      <alignment horizontal="right" vertical="center" wrapText="1"/>
    </xf>
    <xf numFmtId="0" fontId="25" fillId="3" borderId="79" xfId="0" applyFont="1" applyFill="1" applyBorder="1" applyAlignment="1">
      <alignment horizontal="center" vertical="center" wrapText="1"/>
    </xf>
    <xf numFmtId="0" fontId="25" fillId="8" borderId="105" xfId="0" applyFont="1" applyFill="1" applyBorder="1" applyAlignment="1">
      <alignment horizontal="center" vertical="center" wrapText="1"/>
    </xf>
    <xf numFmtId="0" fontId="25" fillId="8" borderId="97" xfId="0" applyFont="1" applyFill="1" applyBorder="1" applyAlignment="1">
      <alignment horizontal="center" vertical="center" wrapText="1"/>
    </xf>
    <xf numFmtId="3" fontId="25" fillId="3" borderId="21" xfId="0" applyNumberFormat="1" applyFont="1" applyFill="1" applyBorder="1" applyAlignment="1">
      <alignment horizontal="right" vertical="center" wrapText="1"/>
    </xf>
    <xf numFmtId="3" fontId="25" fillId="3" borderId="13" xfId="0" applyNumberFormat="1" applyFont="1" applyFill="1" applyBorder="1" applyAlignment="1">
      <alignment horizontal="right" vertical="center" wrapText="1"/>
    </xf>
    <xf numFmtId="0" fontId="25" fillId="3" borderId="0" xfId="0" applyFont="1" applyFill="1" applyBorder="1" applyAlignment="1">
      <alignment horizontal="center" vertical="center" wrapText="1"/>
    </xf>
    <xf numFmtId="3" fontId="25" fillId="8" borderId="21" xfId="0" applyNumberFormat="1" applyFont="1" applyFill="1" applyBorder="1" applyAlignment="1">
      <alignment horizontal="right" vertical="center" wrapText="1"/>
    </xf>
    <xf numFmtId="0" fontId="25" fillId="8" borderId="74" xfId="0" applyFont="1" applyFill="1" applyBorder="1" applyAlignment="1">
      <alignment horizontal="center" vertical="center" wrapText="1"/>
    </xf>
    <xf numFmtId="0" fontId="25" fillId="2" borderId="18" xfId="0" applyFont="1" applyFill="1" applyBorder="1" applyAlignment="1">
      <alignment horizontal="justify" vertical="center" wrapText="1"/>
    </xf>
    <xf numFmtId="0" fontId="25" fillId="2" borderId="15" xfId="0" applyFont="1" applyFill="1" applyBorder="1" applyAlignment="1">
      <alignment horizontal="justify" vertical="center" wrapText="1"/>
    </xf>
    <xf numFmtId="0" fontId="25" fillId="2" borderId="19" xfId="0" applyFont="1" applyFill="1" applyBorder="1" applyAlignment="1">
      <alignment horizontal="justify" vertical="center" wrapText="1"/>
    </xf>
    <xf numFmtId="0" fontId="25" fillId="3" borderId="5" xfId="0" applyFont="1" applyFill="1" applyBorder="1" applyAlignment="1">
      <alignment horizontal="center" vertical="center" wrapText="1"/>
    </xf>
    <xf numFmtId="0" fontId="25" fillId="3" borderId="9" xfId="0" applyFont="1" applyFill="1" applyBorder="1" applyAlignment="1">
      <alignment horizontal="center" vertical="center" wrapText="1"/>
    </xf>
    <xf numFmtId="38" fontId="25" fillId="8" borderId="16" xfId="1" applyFont="1" applyFill="1" applyBorder="1" applyAlignment="1">
      <alignment horizontal="right" vertical="center" wrapText="1"/>
    </xf>
    <xf numFmtId="0" fontId="25" fillId="2" borderId="52" xfId="0" applyFont="1" applyFill="1" applyBorder="1" applyAlignment="1">
      <alignment horizontal="left" vertical="center" wrapText="1"/>
    </xf>
    <xf numFmtId="0" fontId="25" fillId="3" borderId="8" xfId="0" applyFont="1" applyFill="1" applyBorder="1" applyAlignment="1">
      <alignment horizontal="center" vertical="center" wrapText="1"/>
    </xf>
    <xf numFmtId="0" fontId="25" fillId="8" borderId="21" xfId="0" applyFont="1" applyFill="1" applyBorder="1" applyAlignment="1">
      <alignment horizontal="right" vertical="center" wrapText="1"/>
    </xf>
    <xf numFmtId="0" fontId="25" fillId="3" borderId="16" xfId="0" applyFont="1" applyFill="1" applyBorder="1" applyAlignment="1">
      <alignment horizontal="right" vertical="center" wrapText="1"/>
    </xf>
    <xf numFmtId="0" fontId="25" fillId="8" borderId="16" xfId="0" applyFont="1" applyFill="1" applyBorder="1" applyAlignment="1">
      <alignment horizontal="right" vertical="center" wrapText="1"/>
    </xf>
    <xf numFmtId="0" fontId="25" fillId="0" borderId="90" xfId="0" applyFont="1" applyFill="1" applyBorder="1" applyAlignment="1">
      <alignment horizontal="left" vertical="center" wrapText="1"/>
    </xf>
    <xf numFmtId="0" fontId="25" fillId="0" borderId="87" xfId="0" applyFont="1" applyFill="1" applyBorder="1" applyAlignment="1">
      <alignment horizontal="left" vertical="center" wrapText="1"/>
    </xf>
    <xf numFmtId="0" fontId="25" fillId="0" borderId="85" xfId="0" applyFont="1" applyFill="1" applyBorder="1" applyAlignment="1">
      <alignment horizontal="left" vertical="center" wrapText="1"/>
    </xf>
    <xf numFmtId="0" fontId="25" fillId="0" borderId="69" xfId="0" applyFont="1" applyFill="1" applyBorder="1" applyAlignment="1">
      <alignment horizontal="right" vertical="center" wrapText="1"/>
    </xf>
    <xf numFmtId="0" fontId="25" fillId="0" borderId="68" xfId="0" applyFont="1" applyFill="1" applyBorder="1" applyAlignment="1">
      <alignment horizontal="center" vertical="center" wrapText="1"/>
    </xf>
    <xf numFmtId="0" fontId="25" fillId="0" borderId="11" xfId="0" applyFont="1" applyFill="1" applyBorder="1" applyAlignment="1">
      <alignment horizontal="center" vertical="center" wrapText="1"/>
    </xf>
    <xf numFmtId="0" fontId="10" fillId="0" borderId="43" xfId="0" applyFont="1" applyBorder="1" applyAlignment="1">
      <alignment horizontal="left" vertical="center" wrapText="1"/>
    </xf>
    <xf numFmtId="0" fontId="0" fillId="0" borderId="44" xfId="0" applyBorder="1" applyAlignment="1">
      <alignment horizontal="left" vertical="center" wrapText="1"/>
    </xf>
    <xf numFmtId="0" fontId="0" fillId="0" borderId="62" xfId="0" applyBorder="1" applyAlignment="1">
      <alignment horizontal="left" vertical="center" wrapText="1"/>
    </xf>
    <xf numFmtId="0" fontId="8" fillId="7" borderId="34" xfId="0" applyFont="1" applyFill="1" applyBorder="1" applyAlignment="1">
      <alignment horizontal="center" vertical="center" wrapText="1"/>
    </xf>
    <xf numFmtId="0" fontId="8" fillId="7" borderId="33"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77"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2" fillId="7" borderId="22" xfId="0" applyFont="1" applyFill="1" applyBorder="1" applyAlignment="1">
      <alignment horizontal="center" vertical="center" wrapText="1"/>
    </xf>
    <xf numFmtId="0" fontId="8" fillId="7" borderId="19" xfId="0" applyFont="1" applyFill="1" applyBorder="1" applyAlignment="1">
      <alignment horizontal="center" vertical="center" wrapText="1"/>
    </xf>
    <xf numFmtId="0" fontId="8" fillId="7" borderId="22" xfId="0" applyFont="1" applyFill="1" applyBorder="1" applyAlignment="1">
      <alignment horizontal="center" vertical="center" wrapText="1"/>
    </xf>
    <xf numFmtId="0" fontId="23" fillId="7" borderId="19" xfId="0" applyFont="1" applyFill="1" applyBorder="1" applyAlignment="1">
      <alignment horizontal="center" vertical="center" wrapText="1"/>
    </xf>
    <xf numFmtId="0" fontId="23" fillId="7" borderId="22" xfId="0" applyFont="1" applyFill="1" applyBorder="1" applyAlignment="1">
      <alignment horizontal="center" vertical="center" wrapText="1"/>
    </xf>
    <xf numFmtId="0" fontId="23" fillId="4" borderId="66" xfId="0" applyFont="1" applyFill="1" applyBorder="1" applyAlignment="1">
      <alignment horizontal="center" vertical="center" wrapText="1"/>
    </xf>
    <xf numFmtId="0" fontId="23" fillId="4" borderId="20" xfId="0" applyFont="1" applyFill="1" applyBorder="1" applyAlignment="1">
      <alignment horizontal="center" vertical="center" wrapText="1"/>
    </xf>
    <xf numFmtId="0" fontId="23" fillId="4" borderId="55" xfId="0" applyFont="1" applyFill="1" applyBorder="1" applyAlignment="1">
      <alignment horizontal="center" vertical="center" wrapText="1"/>
    </xf>
    <xf numFmtId="0" fontId="23" fillId="4" borderId="54" xfId="0" applyFont="1" applyFill="1" applyBorder="1" applyAlignment="1">
      <alignment horizontal="center" vertical="center" wrapText="1"/>
    </xf>
    <xf numFmtId="0" fontId="23" fillId="4" borderId="95" xfId="0" applyFont="1" applyFill="1" applyBorder="1" applyAlignment="1">
      <alignment horizontal="center" vertical="center" wrapText="1"/>
    </xf>
    <xf numFmtId="0" fontId="23" fillId="4" borderId="96" xfId="0" applyFont="1" applyFill="1" applyBorder="1" applyAlignment="1">
      <alignment horizontal="center" vertical="center" wrapText="1"/>
    </xf>
    <xf numFmtId="0" fontId="26" fillId="2" borderId="81" xfId="0" applyFont="1" applyFill="1" applyBorder="1" applyAlignment="1">
      <alignment horizontal="center" vertical="center" wrapText="1"/>
    </xf>
    <xf numFmtId="0" fontId="26" fillId="2" borderId="85" xfId="0" applyFont="1" applyFill="1" applyBorder="1" applyAlignment="1">
      <alignment horizontal="center" vertical="center" wrapText="1"/>
    </xf>
    <xf numFmtId="0" fontId="25" fillId="2" borderId="82" xfId="0" applyFont="1" applyFill="1" applyBorder="1" applyAlignment="1">
      <alignment horizontal="center" vertical="center" wrapText="1"/>
    </xf>
    <xf numFmtId="0" fontId="25" fillId="2" borderId="86" xfId="0" applyFont="1" applyFill="1" applyBorder="1" applyAlignment="1">
      <alignment horizontal="center" vertical="center" wrapText="1"/>
    </xf>
    <xf numFmtId="0" fontId="26" fillId="9" borderId="83" xfId="0" applyFont="1" applyFill="1" applyBorder="1" applyAlignment="1">
      <alignment horizontal="center" vertical="center" wrapText="1"/>
    </xf>
    <xf numFmtId="0" fontId="26" fillId="9" borderId="84" xfId="0" applyFont="1" applyFill="1" applyBorder="1" applyAlignment="1">
      <alignment horizontal="center" vertical="center" wrapText="1"/>
    </xf>
    <xf numFmtId="0" fontId="9" fillId="0" borderId="34" xfId="0" applyFont="1" applyFill="1" applyBorder="1" applyAlignment="1">
      <alignment horizontal="center" vertical="center" textRotation="255"/>
    </xf>
    <xf numFmtId="0" fontId="9" fillId="0" borderId="32" xfId="0" applyFont="1" applyFill="1" applyBorder="1" applyAlignment="1">
      <alignment horizontal="center" vertical="center" textRotation="255"/>
    </xf>
    <xf numFmtId="0" fontId="9" fillId="0" borderId="33" xfId="0" applyFont="1" applyFill="1" applyBorder="1" applyAlignment="1">
      <alignment horizontal="center" vertical="center" textRotation="255"/>
    </xf>
    <xf numFmtId="0" fontId="10" fillId="0" borderId="4" xfId="0" applyFont="1" applyBorder="1" applyAlignment="1">
      <alignment horizontal="left" vertical="top" wrapText="1"/>
    </xf>
    <xf numFmtId="0" fontId="10" fillId="0" borderId="3" xfId="0" applyFont="1" applyBorder="1" applyAlignment="1">
      <alignment horizontal="left" vertical="top" wrapText="1"/>
    </xf>
    <xf numFmtId="0" fontId="10" fillId="0" borderId="2" xfId="0" applyFont="1" applyBorder="1" applyAlignment="1">
      <alignment horizontal="left" vertical="top" wrapText="1"/>
    </xf>
    <xf numFmtId="0" fontId="10" fillId="0" borderId="1" xfId="0" applyFont="1" applyBorder="1" applyAlignment="1">
      <alignment horizontal="left" vertical="top" wrapText="1"/>
    </xf>
    <xf numFmtId="0" fontId="12" fillId="3" borderId="19" xfId="0" applyFont="1" applyFill="1" applyBorder="1" applyAlignment="1">
      <alignment horizontal="left" vertical="top" wrapText="1"/>
    </xf>
    <xf numFmtId="0" fontId="12" fillId="3" borderId="17" xfId="0" applyFont="1" applyFill="1" applyBorder="1" applyAlignment="1">
      <alignment horizontal="left" vertical="top" wrapText="1"/>
    </xf>
    <xf numFmtId="0" fontId="25" fillId="8" borderId="19" xfId="0" applyFont="1" applyFill="1" applyBorder="1" applyAlignment="1">
      <alignment horizontal="left" vertical="center" wrapText="1"/>
    </xf>
    <xf numFmtId="0" fontId="25" fillId="8" borderId="17" xfId="0" applyFont="1" applyFill="1" applyBorder="1" applyAlignment="1">
      <alignment horizontal="left" vertical="center" wrapText="1"/>
    </xf>
    <xf numFmtId="0" fontId="25" fillId="10" borderId="82" xfId="0" applyFont="1" applyFill="1" applyBorder="1" applyAlignment="1">
      <alignment horizontal="center" vertical="center" wrapText="1"/>
    </xf>
    <xf numFmtId="0" fontId="25" fillId="10" borderId="89" xfId="0" applyFont="1" applyFill="1" applyBorder="1" applyAlignment="1">
      <alignment horizontal="center" vertical="center" wrapText="1"/>
    </xf>
    <xf numFmtId="0" fontId="12" fillId="3" borderId="21" xfId="0" applyFont="1" applyFill="1" applyBorder="1" applyAlignment="1">
      <alignment horizontal="left" vertical="top" wrapText="1"/>
    </xf>
    <xf numFmtId="0" fontId="12" fillId="3" borderId="13" xfId="0" applyFont="1" applyFill="1" applyBorder="1" applyAlignment="1">
      <alignment horizontal="left" vertical="top" wrapText="1"/>
    </xf>
    <xf numFmtId="0" fontId="12" fillId="3" borderId="16" xfId="0" applyFont="1" applyFill="1" applyBorder="1" applyAlignment="1">
      <alignment horizontal="left" vertical="top" wrapText="1"/>
    </xf>
    <xf numFmtId="0" fontId="25" fillId="8" borderId="18" xfId="0" applyFont="1" applyFill="1" applyBorder="1" applyAlignment="1">
      <alignment horizontal="left" vertical="center" wrapText="1"/>
    </xf>
    <xf numFmtId="38" fontId="25" fillId="8" borderId="18" xfId="1" applyFont="1" applyFill="1" applyBorder="1" applyAlignment="1">
      <alignment horizontal="right" vertical="center" wrapText="1"/>
    </xf>
    <xf numFmtId="38" fontId="25" fillId="8" borderId="17" xfId="1" applyFont="1" applyFill="1" applyBorder="1" applyAlignment="1">
      <alignment horizontal="right" vertical="center" wrapText="1"/>
    </xf>
    <xf numFmtId="0" fontId="25" fillId="3" borderId="90" xfId="0" applyFont="1" applyFill="1" applyBorder="1" applyAlignment="1">
      <alignment horizontal="left" vertical="center" wrapText="1"/>
    </xf>
    <xf numFmtId="0" fontId="25" fillId="3" borderId="87" xfId="0" applyFont="1" applyFill="1" applyBorder="1" applyAlignment="1">
      <alignment horizontal="left" vertical="center" wrapText="1"/>
    </xf>
    <xf numFmtId="38" fontId="25" fillId="8" borderId="19" xfId="1" applyFont="1" applyFill="1" applyBorder="1" applyAlignment="1">
      <alignment horizontal="right" vertical="center" wrapText="1"/>
    </xf>
    <xf numFmtId="0" fontId="25" fillId="2" borderId="19" xfId="0" applyFont="1" applyFill="1" applyBorder="1" applyAlignment="1">
      <alignment horizontal="justify" vertical="center" wrapText="1"/>
    </xf>
    <xf numFmtId="0" fontId="25" fillId="2" borderId="15" xfId="0" applyFont="1" applyFill="1" applyBorder="1" applyAlignment="1">
      <alignment horizontal="justify" vertical="center" wrapText="1"/>
    </xf>
    <xf numFmtId="3" fontId="25" fillId="3" borderId="66" xfId="0" applyNumberFormat="1" applyFont="1" applyFill="1" applyBorder="1" applyAlignment="1">
      <alignment horizontal="right" vertical="center" wrapText="1"/>
    </xf>
    <xf numFmtId="3" fontId="25" fillId="3" borderId="16" xfId="0" applyNumberFormat="1" applyFont="1" applyFill="1" applyBorder="1" applyAlignment="1">
      <alignment horizontal="right" vertical="center" wrapText="1"/>
    </xf>
    <xf numFmtId="0" fontId="25" fillId="3" borderId="5" xfId="0" applyFont="1" applyFill="1" applyBorder="1" applyAlignment="1">
      <alignment horizontal="center" vertical="center" wrapText="1"/>
    </xf>
    <xf numFmtId="0" fontId="25" fillId="3" borderId="9" xfId="0" applyFont="1" applyFill="1" applyBorder="1" applyAlignment="1">
      <alignment horizontal="center" vertical="center" wrapText="1"/>
    </xf>
    <xf numFmtId="38" fontId="25" fillId="8" borderId="66" xfId="1" applyFont="1" applyFill="1" applyBorder="1" applyAlignment="1">
      <alignment horizontal="right" vertical="center" wrapText="1"/>
    </xf>
    <xf numFmtId="38" fontId="25" fillId="8" borderId="16" xfId="1" applyFont="1" applyFill="1" applyBorder="1" applyAlignment="1">
      <alignment horizontal="right" vertical="center" wrapText="1"/>
    </xf>
    <xf numFmtId="0" fontId="25" fillId="8" borderId="95" xfId="0" applyFont="1" applyFill="1" applyBorder="1" applyAlignment="1">
      <alignment horizontal="center" vertical="center" wrapText="1"/>
    </xf>
    <xf numFmtId="0" fontId="25" fillId="8" borderId="97" xfId="0" applyFont="1" applyFill="1" applyBorder="1" applyAlignment="1">
      <alignment horizontal="center" vertical="center" wrapText="1"/>
    </xf>
    <xf numFmtId="0" fontId="12" fillId="3" borderId="18" xfId="0" applyFont="1" applyFill="1" applyBorder="1" applyAlignment="1">
      <alignment horizontal="left" vertical="top" wrapText="1"/>
    </xf>
    <xf numFmtId="0" fontId="12" fillId="3" borderId="15" xfId="0" applyFont="1" applyFill="1" applyBorder="1" applyAlignment="1">
      <alignment horizontal="left" vertical="top" wrapText="1"/>
    </xf>
    <xf numFmtId="0" fontId="12" fillId="3" borderId="22" xfId="0" applyFont="1" applyFill="1" applyBorder="1" applyAlignment="1">
      <alignment horizontal="left" vertical="top" wrapText="1"/>
    </xf>
    <xf numFmtId="0" fontId="25" fillId="8" borderId="15" xfId="0" applyFont="1" applyFill="1" applyBorder="1" applyAlignment="1">
      <alignment horizontal="left" vertical="center" wrapText="1"/>
    </xf>
    <xf numFmtId="0" fontId="25" fillId="8" borderId="51" xfId="0" applyFont="1" applyFill="1" applyBorder="1" applyAlignment="1">
      <alignment horizontal="left" vertical="center" wrapText="1"/>
    </xf>
    <xf numFmtId="38" fontId="25" fillId="8" borderId="15" xfId="1" applyFont="1" applyFill="1" applyBorder="1" applyAlignment="1">
      <alignment horizontal="right" vertical="center" wrapText="1"/>
    </xf>
    <xf numFmtId="38" fontId="25" fillId="8" borderId="51" xfId="1" applyFont="1" applyFill="1" applyBorder="1" applyAlignment="1">
      <alignment horizontal="right" vertical="center" wrapText="1"/>
    </xf>
    <xf numFmtId="0" fontId="25" fillId="2" borderId="18" xfId="0" applyFont="1" applyFill="1" applyBorder="1" applyAlignment="1">
      <alignment horizontal="justify" vertical="center" wrapText="1"/>
    </xf>
    <xf numFmtId="0" fontId="25" fillId="2" borderId="51" xfId="0" applyFont="1" applyFill="1" applyBorder="1" applyAlignment="1">
      <alignment horizontal="justify" vertical="center" wrapText="1"/>
    </xf>
    <xf numFmtId="3" fontId="25" fillId="3" borderId="21" xfId="0" applyNumberFormat="1" applyFont="1" applyFill="1" applyBorder="1" applyAlignment="1">
      <alignment horizontal="right" vertical="center" wrapText="1"/>
    </xf>
    <xf numFmtId="3" fontId="25" fillId="3" borderId="13" xfId="0" applyNumberFormat="1" applyFont="1" applyFill="1" applyBorder="1" applyAlignment="1">
      <alignment horizontal="right" vertical="center" wrapText="1"/>
    </xf>
    <xf numFmtId="3" fontId="25" fillId="3" borderId="53" xfId="0" applyNumberFormat="1" applyFont="1" applyFill="1" applyBorder="1" applyAlignment="1">
      <alignment horizontal="right" vertical="center" wrapText="1"/>
    </xf>
    <xf numFmtId="0" fontId="25" fillId="3" borderId="81" xfId="0" applyFont="1" applyFill="1" applyBorder="1" applyAlignment="1">
      <alignment horizontal="left" vertical="center" wrapText="1"/>
    </xf>
    <xf numFmtId="0" fontId="25" fillId="10" borderId="82" xfId="0" applyFont="1" applyFill="1" applyBorder="1" applyAlignment="1">
      <alignment horizontal="left" vertical="center" wrapText="1"/>
    </xf>
    <xf numFmtId="0" fontId="25" fillId="10" borderId="88" xfId="0" applyFont="1" applyFill="1" applyBorder="1" applyAlignment="1">
      <alignment horizontal="left" vertical="center" wrapText="1"/>
    </xf>
    <xf numFmtId="0" fontId="26" fillId="3" borderId="81" xfId="0" applyFont="1" applyFill="1" applyBorder="1" applyAlignment="1">
      <alignment horizontal="left" vertical="center" wrapText="1"/>
    </xf>
    <xf numFmtId="0" fontId="26" fillId="3" borderId="87" xfId="0" applyFont="1" applyFill="1" applyBorder="1" applyAlignment="1">
      <alignment horizontal="left" vertical="center" wrapText="1"/>
    </xf>
    <xf numFmtId="0" fontId="25" fillId="3" borderId="7"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5" fillId="3" borderId="57" xfId="0" applyFont="1" applyFill="1" applyBorder="1" applyAlignment="1">
      <alignment horizontal="center" vertical="center" wrapText="1"/>
    </xf>
    <xf numFmtId="3" fontId="25" fillId="8" borderId="21" xfId="0" applyNumberFormat="1" applyFont="1" applyFill="1" applyBorder="1" applyAlignment="1">
      <alignment horizontal="right" vertical="center" wrapText="1"/>
    </xf>
    <xf numFmtId="0" fontId="25" fillId="8" borderId="13" xfId="0" applyFont="1" applyFill="1" applyBorder="1" applyAlignment="1">
      <alignment horizontal="right" vertical="center" wrapText="1"/>
    </xf>
    <xf numFmtId="0" fontId="25" fillId="8" borderId="53" xfId="0" applyFont="1" applyFill="1" applyBorder="1" applyAlignment="1">
      <alignment horizontal="right" vertical="center" wrapText="1"/>
    </xf>
    <xf numFmtId="0" fontId="25" fillId="8" borderId="74" xfId="0" applyFont="1" applyFill="1" applyBorder="1" applyAlignment="1">
      <alignment horizontal="center" vertical="center" wrapText="1"/>
    </xf>
    <xf numFmtId="0" fontId="25" fillId="8" borderId="75" xfId="0" applyFont="1" applyFill="1" applyBorder="1" applyAlignment="1">
      <alignment horizontal="center" vertical="center" wrapText="1"/>
    </xf>
    <xf numFmtId="0" fontId="25" fillId="8" borderId="98" xfId="0" applyFont="1" applyFill="1" applyBorder="1" applyAlignment="1">
      <alignment horizontal="center" vertical="center" wrapText="1"/>
    </xf>
    <xf numFmtId="0" fontId="26" fillId="3" borderId="85" xfId="0" applyFont="1" applyFill="1" applyBorder="1" applyAlignment="1">
      <alignment horizontal="left" vertical="center" wrapText="1"/>
    </xf>
    <xf numFmtId="0" fontId="25" fillId="10" borderId="75" xfId="0" applyFont="1" applyFill="1" applyBorder="1" applyAlignment="1">
      <alignment horizontal="center" vertical="center" wrapText="1"/>
    </xf>
    <xf numFmtId="0" fontId="25" fillId="10" borderId="96" xfId="0" applyFont="1" applyFill="1" applyBorder="1" applyAlignment="1">
      <alignment horizontal="center" vertical="center" wrapText="1"/>
    </xf>
    <xf numFmtId="0" fontId="25" fillId="10" borderId="91" xfId="0" applyFont="1" applyFill="1" applyBorder="1" applyAlignment="1">
      <alignment horizontal="center" vertical="center" wrapText="1"/>
    </xf>
    <xf numFmtId="0" fontId="10" fillId="0" borderId="35" xfId="0" applyFont="1" applyBorder="1" applyAlignment="1">
      <alignment horizontal="left" vertical="top" wrapText="1"/>
    </xf>
    <xf numFmtId="0" fontId="10" fillId="0" borderId="77" xfId="0" applyFont="1" applyBorder="1" applyAlignment="1">
      <alignment horizontal="left" vertical="top" wrapText="1"/>
    </xf>
    <xf numFmtId="0" fontId="12" fillId="3" borderId="66" xfId="0" applyFont="1" applyFill="1" applyBorder="1" applyAlignment="1">
      <alignment horizontal="left" vertical="top" wrapText="1"/>
    </xf>
    <xf numFmtId="0" fontId="25" fillId="0" borderId="81" xfId="0" applyFont="1" applyFill="1" applyBorder="1" applyAlignment="1">
      <alignment horizontal="left" vertical="center" wrapText="1"/>
    </xf>
    <xf numFmtId="0" fontId="25" fillId="0" borderId="92" xfId="0" applyFont="1" applyFill="1" applyBorder="1" applyAlignment="1">
      <alignment horizontal="left" vertical="center" wrapText="1"/>
    </xf>
    <xf numFmtId="0" fontId="25" fillId="3" borderId="85" xfId="0" applyFont="1" applyFill="1" applyBorder="1" applyAlignment="1">
      <alignment horizontal="left" vertical="center" wrapText="1"/>
    </xf>
    <xf numFmtId="0" fontId="25" fillId="10" borderId="89" xfId="0" applyFont="1" applyFill="1" applyBorder="1" applyAlignment="1">
      <alignment horizontal="left" vertical="center" wrapText="1"/>
    </xf>
    <xf numFmtId="0" fontId="25" fillId="10" borderId="86" xfId="0" applyFont="1" applyFill="1" applyBorder="1" applyAlignment="1">
      <alignment horizontal="left" vertical="center" wrapText="1"/>
    </xf>
    <xf numFmtId="0" fontId="25" fillId="10" borderId="86" xfId="0" applyFont="1" applyFill="1" applyBorder="1" applyAlignment="1">
      <alignment horizontal="center" vertical="center" wrapText="1"/>
    </xf>
    <xf numFmtId="0" fontId="25" fillId="8" borderId="22" xfId="0" applyFont="1" applyFill="1" applyBorder="1" applyAlignment="1">
      <alignment horizontal="left" vertical="center" wrapText="1"/>
    </xf>
    <xf numFmtId="38" fontId="25" fillId="8" borderId="22" xfId="1" applyFont="1" applyFill="1" applyBorder="1" applyAlignment="1">
      <alignment horizontal="right" vertical="center" wrapText="1"/>
    </xf>
    <xf numFmtId="0" fontId="25" fillId="3" borderId="92" xfId="0" applyFont="1" applyFill="1" applyBorder="1" applyAlignment="1">
      <alignment horizontal="left" vertical="center" wrapText="1"/>
    </xf>
    <xf numFmtId="0" fontId="25" fillId="10" borderId="91" xfId="0" applyFont="1" applyFill="1" applyBorder="1" applyAlignment="1">
      <alignment horizontal="left" vertical="center" wrapText="1"/>
    </xf>
    <xf numFmtId="0" fontId="26" fillId="3" borderId="81" xfId="0" applyFont="1" applyFill="1" applyBorder="1" applyAlignment="1">
      <alignment vertical="center" wrapText="1"/>
    </xf>
    <xf numFmtId="0" fontId="26" fillId="3" borderId="87" xfId="0" applyFont="1" applyFill="1" applyBorder="1" applyAlignment="1">
      <alignment vertical="center" wrapText="1"/>
    </xf>
    <xf numFmtId="38" fontId="25" fillId="8" borderId="78" xfId="1" applyFont="1" applyFill="1" applyBorder="1" applyAlignment="1">
      <alignment horizontal="right" vertical="center" wrapText="1"/>
    </xf>
    <xf numFmtId="0" fontId="25" fillId="2" borderId="78" xfId="0" applyFont="1" applyFill="1" applyBorder="1" applyAlignment="1">
      <alignment horizontal="left" vertical="center" wrapText="1"/>
    </xf>
    <xf numFmtId="0" fontId="25" fillId="2" borderId="17" xfId="0" applyFont="1" applyFill="1" applyBorder="1" applyAlignment="1">
      <alignment horizontal="left" vertical="center" wrapText="1"/>
    </xf>
    <xf numFmtId="0" fontId="25" fillId="3" borderId="69" xfId="0" applyFont="1" applyFill="1" applyBorder="1" applyAlignment="1">
      <alignment horizontal="center" vertical="center" wrapText="1"/>
    </xf>
    <xf numFmtId="0" fontId="25" fillId="3" borderId="79"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5" fillId="3" borderId="10" xfId="0" applyFont="1" applyFill="1" applyBorder="1" applyAlignment="1">
      <alignment horizontal="center" vertical="center" wrapText="1"/>
    </xf>
    <xf numFmtId="9" fontId="25" fillId="8" borderId="69" xfId="0" applyNumberFormat="1" applyFont="1" applyFill="1" applyBorder="1" applyAlignment="1">
      <alignment horizontal="center" vertical="center" wrapText="1"/>
    </xf>
    <xf numFmtId="0" fontId="25" fillId="8" borderId="105" xfId="0" applyFont="1" applyFill="1" applyBorder="1" applyAlignment="1">
      <alignment horizontal="center" vertical="center" wrapText="1"/>
    </xf>
    <xf numFmtId="0" fontId="25" fillId="8" borderId="16" xfId="0" applyFont="1" applyFill="1" applyBorder="1" applyAlignment="1">
      <alignment horizontal="center" vertical="center" wrapText="1"/>
    </xf>
    <xf numFmtId="0" fontId="25" fillId="3" borderId="20" xfId="0" applyFont="1" applyFill="1" applyBorder="1" applyAlignment="1">
      <alignment horizontal="center" vertical="center" wrapText="1"/>
    </xf>
    <xf numFmtId="0" fontId="25" fillId="8" borderId="66" xfId="0" applyFont="1" applyFill="1" applyBorder="1" applyAlignment="1">
      <alignment horizontal="right" vertical="center" wrapText="1"/>
    </xf>
    <xf numFmtId="0" fontId="25" fillId="8" borderId="16" xfId="0" applyFont="1" applyFill="1" applyBorder="1" applyAlignment="1">
      <alignment horizontal="right" vertical="center" wrapText="1"/>
    </xf>
    <xf numFmtId="0" fontId="25" fillId="10" borderId="88" xfId="0" applyFont="1" applyFill="1" applyBorder="1" applyAlignment="1">
      <alignment horizontal="center" vertical="center" wrapText="1"/>
    </xf>
    <xf numFmtId="0" fontId="25" fillId="8" borderId="70" xfId="0" applyFont="1" applyFill="1" applyBorder="1" applyAlignment="1">
      <alignment horizontal="right" vertical="center" wrapText="1"/>
    </xf>
    <xf numFmtId="0" fontId="25" fillId="8" borderId="100" xfId="0" applyFont="1" applyFill="1" applyBorder="1" applyAlignment="1">
      <alignment horizontal="center" vertical="center" wrapText="1"/>
    </xf>
    <xf numFmtId="0" fontId="25" fillId="8" borderId="6" xfId="0" applyFont="1" applyFill="1" applyBorder="1" applyAlignment="1">
      <alignment horizontal="left" vertical="center" wrapText="1"/>
    </xf>
    <xf numFmtId="38" fontId="25" fillId="8" borderId="6" xfId="1" applyFont="1" applyFill="1" applyBorder="1" applyAlignment="1">
      <alignment horizontal="right" vertical="center" wrapText="1"/>
    </xf>
    <xf numFmtId="0" fontId="25" fillId="2" borderId="8" xfId="0" applyFont="1" applyFill="1" applyBorder="1" applyAlignment="1">
      <alignment horizontal="left" vertical="center" wrapText="1"/>
    </xf>
    <xf numFmtId="0" fontId="25" fillId="2" borderId="52" xfId="0" applyFont="1" applyFill="1" applyBorder="1" applyAlignment="1">
      <alignment horizontal="left" vertical="center" wrapText="1"/>
    </xf>
    <xf numFmtId="3" fontId="25" fillId="0" borderId="7" xfId="0" applyNumberFormat="1" applyFont="1" applyFill="1" applyBorder="1" applyAlignment="1">
      <alignment horizontal="right" vertical="center" wrapText="1"/>
    </xf>
    <xf numFmtId="3" fontId="25" fillId="0" borderId="57" xfId="0" applyNumberFormat="1" applyFont="1" applyFill="1" applyBorder="1" applyAlignment="1">
      <alignment horizontal="right" vertical="center" wrapText="1"/>
    </xf>
    <xf numFmtId="0" fontId="25" fillId="3" borderId="8" xfId="0" applyFont="1" applyFill="1" applyBorder="1" applyAlignment="1">
      <alignment horizontal="center" vertical="center" wrapText="1"/>
    </xf>
    <xf numFmtId="0" fontId="25" fillId="3" borderId="52" xfId="0" applyFont="1" applyFill="1" applyBorder="1" applyAlignment="1">
      <alignment horizontal="center" vertical="center" wrapText="1"/>
    </xf>
    <xf numFmtId="0" fontId="15" fillId="3" borderId="81" xfId="0" applyFont="1" applyFill="1" applyBorder="1" applyAlignment="1">
      <alignment horizontal="left" vertical="center" wrapText="1"/>
    </xf>
    <xf numFmtId="0" fontId="15" fillId="3" borderId="87" xfId="0" applyFont="1" applyFill="1" applyBorder="1" applyAlignment="1">
      <alignment horizontal="left" vertical="center" wrapText="1"/>
    </xf>
    <xf numFmtId="0" fontId="12" fillId="10" borderId="82" xfId="0" applyFont="1" applyFill="1" applyBorder="1" applyAlignment="1">
      <alignment horizontal="left" vertical="center" wrapText="1"/>
    </xf>
    <xf numFmtId="0" fontId="12" fillId="10" borderId="89" xfId="0" applyFont="1" applyFill="1" applyBorder="1" applyAlignment="1">
      <alignment horizontal="left" vertical="center" wrapText="1"/>
    </xf>
    <xf numFmtId="38" fontId="25" fillId="3" borderId="25" xfId="1" applyFont="1" applyFill="1" applyBorder="1" applyAlignment="1">
      <alignment horizontal="center" vertical="center" wrapText="1"/>
    </xf>
    <xf numFmtId="38" fontId="25" fillId="3" borderId="29" xfId="1" applyFont="1" applyFill="1" applyBorder="1" applyAlignment="1">
      <alignment horizontal="center" vertical="center" wrapText="1"/>
    </xf>
    <xf numFmtId="0" fontId="25" fillId="2" borderId="47" xfId="0" applyFont="1" applyFill="1" applyBorder="1" applyAlignment="1">
      <alignment horizontal="justify" vertical="center" wrapText="1"/>
    </xf>
    <xf numFmtId="0" fontId="25" fillId="3" borderId="50" xfId="0" applyFont="1" applyFill="1" applyBorder="1" applyAlignment="1">
      <alignment horizontal="right" vertical="center" wrapText="1"/>
    </xf>
    <xf numFmtId="0" fontId="25" fillId="3" borderId="45" xfId="0" applyFont="1" applyFill="1" applyBorder="1" applyAlignment="1">
      <alignment horizontal="center" vertical="center" wrapText="1"/>
    </xf>
    <xf numFmtId="0" fontId="25" fillId="8" borderId="21" xfId="0" applyFont="1" applyFill="1" applyBorder="1" applyAlignment="1">
      <alignment horizontal="right" vertical="center" wrapText="1"/>
    </xf>
    <xf numFmtId="0" fontId="25" fillId="2" borderId="20" xfId="0" applyFont="1" applyFill="1" applyBorder="1" applyAlignment="1">
      <alignment horizontal="left" vertical="center" wrapText="1"/>
    </xf>
    <xf numFmtId="0" fontId="25" fillId="2" borderId="10" xfId="0" applyFont="1" applyFill="1" applyBorder="1" applyAlignment="1">
      <alignment horizontal="left" vertical="center" wrapText="1"/>
    </xf>
    <xf numFmtId="0" fontId="25" fillId="3" borderId="66" xfId="0" applyFont="1" applyFill="1" applyBorder="1" applyAlignment="1">
      <alignment horizontal="right" vertical="center" wrapText="1"/>
    </xf>
    <xf numFmtId="0" fontId="25" fillId="3" borderId="16" xfId="0" applyFont="1" applyFill="1" applyBorder="1" applyAlignment="1">
      <alignment horizontal="right" vertical="center" wrapText="1"/>
    </xf>
    <xf numFmtId="0" fontId="15" fillId="3" borderId="85" xfId="0" applyFont="1" applyFill="1" applyBorder="1" applyAlignment="1">
      <alignment horizontal="left" vertical="center" wrapText="1"/>
    </xf>
    <xf numFmtId="0" fontId="21" fillId="8" borderId="4" xfId="0" applyFont="1" applyFill="1" applyBorder="1" applyAlignment="1">
      <alignment horizontal="left" vertical="center" wrapText="1"/>
    </xf>
    <xf numFmtId="0" fontId="21" fillId="8" borderId="3" xfId="0" applyFont="1" applyFill="1" applyBorder="1" applyAlignment="1">
      <alignment horizontal="left" vertical="center" wrapText="1"/>
    </xf>
    <xf numFmtId="0" fontId="21" fillId="8" borderId="77" xfId="0" applyFont="1" applyFill="1" applyBorder="1" applyAlignment="1">
      <alignment horizontal="left" vertical="center" wrapText="1"/>
    </xf>
    <xf numFmtId="0" fontId="21" fillId="8" borderId="19" xfId="0" applyFont="1" applyFill="1" applyBorder="1" applyAlignment="1">
      <alignment horizontal="left" vertical="center" wrapText="1"/>
    </xf>
    <xf numFmtId="0" fontId="21" fillId="8" borderId="15" xfId="0" applyFont="1" applyFill="1" applyBorder="1" applyAlignment="1">
      <alignment horizontal="left" vertical="center" wrapText="1"/>
    </xf>
    <xf numFmtId="0" fontId="21" fillId="8" borderId="22" xfId="0" applyFont="1" applyFill="1" applyBorder="1" applyAlignment="1">
      <alignment horizontal="left" vertical="center" wrapText="1"/>
    </xf>
    <xf numFmtId="38" fontId="21" fillId="8" borderId="19" xfId="1" applyFont="1" applyFill="1" applyBorder="1" applyAlignment="1">
      <alignment horizontal="right" vertical="center" wrapText="1"/>
    </xf>
    <xf numFmtId="38" fontId="21" fillId="8" borderId="15" xfId="1" applyFont="1" applyFill="1" applyBorder="1" applyAlignment="1">
      <alignment horizontal="right" vertical="center" wrapText="1"/>
    </xf>
    <xf numFmtId="38" fontId="21" fillId="8" borderId="22" xfId="1" applyFont="1" applyFill="1" applyBorder="1" applyAlignment="1">
      <alignment horizontal="right" vertical="center" wrapText="1"/>
    </xf>
    <xf numFmtId="0" fontId="26" fillId="3" borderId="2"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9" fillId="6" borderId="34" xfId="0" applyFont="1" applyFill="1" applyBorder="1" applyAlignment="1">
      <alignment horizontal="center" vertical="center" textRotation="255" wrapText="1"/>
    </xf>
    <xf numFmtId="0" fontId="9" fillId="6" borderId="32" xfId="0" applyFont="1" applyFill="1" applyBorder="1" applyAlignment="1">
      <alignment horizontal="center" vertical="center" textRotation="255" wrapText="1"/>
    </xf>
    <xf numFmtId="0" fontId="9" fillId="6" borderId="33" xfId="0" applyFont="1" applyFill="1" applyBorder="1" applyAlignment="1">
      <alignment horizontal="center" vertical="center" textRotation="255" wrapText="1"/>
    </xf>
    <xf numFmtId="0" fontId="12" fillId="3" borderId="36" xfId="0" applyFont="1" applyFill="1" applyBorder="1" applyAlignment="1">
      <alignment horizontal="left" vertical="top" wrapText="1"/>
    </xf>
    <xf numFmtId="0" fontId="12" fillId="3" borderId="6" xfId="0" applyFont="1" applyFill="1" applyBorder="1" applyAlignment="1">
      <alignment horizontal="left" vertical="top" wrapText="1"/>
    </xf>
    <xf numFmtId="0" fontId="25" fillId="8" borderId="36" xfId="0" applyFont="1" applyFill="1" applyBorder="1" applyAlignment="1">
      <alignment horizontal="left" vertical="center" wrapText="1"/>
    </xf>
    <xf numFmtId="38" fontId="25" fillId="8" borderId="36" xfId="1" applyFont="1" applyFill="1" applyBorder="1" applyAlignment="1">
      <alignment horizontal="right" vertical="center" wrapText="1"/>
    </xf>
    <xf numFmtId="0" fontId="9" fillId="5" borderId="34" xfId="0" applyFont="1" applyFill="1" applyBorder="1" applyAlignment="1">
      <alignment horizontal="center" vertical="center" textRotation="255" wrapText="1"/>
    </xf>
    <xf numFmtId="0" fontId="9" fillId="5" borderId="32" xfId="0" applyFont="1" applyFill="1" applyBorder="1" applyAlignment="1">
      <alignment horizontal="center" vertical="center" textRotation="255" wrapText="1"/>
    </xf>
    <xf numFmtId="0" fontId="9" fillId="5" borderId="33" xfId="0" applyFont="1" applyFill="1" applyBorder="1" applyAlignment="1">
      <alignment horizontal="center" vertical="center" textRotation="255" wrapText="1"/>
    </xf>
    <xf numFmtId="0" fontId="12" fillId="3" borderId="55" xfId="0" applyFont="1" applyFill="1" applyBorder="1" applyAlignment="1">
      <alignment horizontal="left" vertical="top" wrapText="1"/>
    </xf>
    <xf numFmtId="0" fontId="12" fillId="10" borderId="75" xfId="0" applyFont="1" applyFill="1" applyBorder="1" applyAlignment="1">
      <alignment horizontal="center" vertical="center" wrapText="1"/>
    </xf>
    <xf numFmtId="0" fontId="12" fillId="10" borderId="96" xfId="0" applyFont="1" applyFill="1" applyBorder="1" applyAlignment="1">
      <alignment horizontal="center" vertical="center" wrapText="1"/>
    </xf>
    <xf numFmtId="0" fontId="25" fillId="3" borderId="21" xfId="0" applyFont="1" applyFill="1" applyBorder="1" applyAlignment="1">
      <alignment horizontal="center" vertical="center" wrapText="1"/>
    </xf>
    <xf numFmtId="38" fontId="25" fillId="8" borderId="40" xfId="1" applyFont="1" applyFill="1" applyBorder="1" applyAlignment="1">
      <alignment horizontal="center" vertical="center" wrapText="1"/>
    </xf>
    <xf numFmtId="38" fontId="25" fillId="8" borderId="41" xfId="1" applyFont="1" applyFill="1" applyBorder="1" applyAlignment="1">
      <alignment horizontal="center" vertical="center" wrapText="1"/>
    </xf>
    <xf numFmtId="0" fontId="25" fillId="8" borderId="39" xfId="0" applyFont="1" applyFill="1" applyBorder="1" applyAlignment="1">
      <alignment horizontal="left" vertical="center" wrapText="1"/>
    </xf>
    <xf numFmtId="38" fontId="25" fillId="8" borderId="39" xfId="1" applyFont="1" applyFill="1" applyBorder="1" applyAlignment="1">
      <alignment horizontal="right" vertical="center" wrapText="1"/>
    </xf>
    <xf numFmtId="0" fontId="12" fillId="10" borderId="86" xfId="0" applyFont="1" applyFill="1" applyBorder="1" applyAlignment="1">
      <alignment horizontal="left" vertical="center" wrapText="1"/>
    </xf>
    <xf numFmtId="0" fontId="25" fillId="2" borderId="19"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3" borderId="13" xfId="0" applyFont="1" applyFill="1" applyBorder="1" applyAlignment="1">
      <alignment horizontal="right" vertical="center" wrapText="1"/>
    </xf>
    <xf numFmtId="0" fontId="25" fillId="3" borderId="14" xfId="0" applyFont="1" applyFill="1" applyBorder="1" applyAlignment="1">
      <alignment horizontal="center" vertical="center" wrapText="1"/>
    </xf>
    <xf numFmtId="0" fontId="25" fillId="8" borderId="23"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25" fillId="8" borderId="55" xfId="0" applyFont="1" applyFill="1" applyBorder="1" applyAlignment="1">
      <alignment horizontal="center" vertical="center" wrapText="1"/>
    </xf>
    <xf numFmtId="0" fontId="25" fillId="8" borderId="54" xfId="0" applyFont="1" applyFill="1" applyBorder="1" applyAlignment="1">
      <alignment horizontal="center" vertical="center" wrapText="1"/>
    </xf>
    <xf numFmtId="0" fontId="0" fillId="0" borderId="32" xfId="0" applyBorder="1" applyAlignment="1">
      <alignment vertical="center" textRotation="255" wrapText="1"/>
    </xf>
    <xf numFmtId="0" fontId="0" fillId="0" borderId="33" xfId="0" applyBorder="1" applyAlignment="1">
      <alignment vertical="center" textRotation="255" wrapText="1"/>
    </xf>
    <xf numFmtId="0" fontId="10" fillId="0" borderId="20" xfId="0" applyFont="1" applyBorder="1" applyAlignment="1">
      <alignment horizontal="left" vertical="top" wrapText="1"/>
    </xf>
    <xf numFmtId="0" fontId="10" fillId="0" borderId="14" xfId="0" applyFont="1" applyBorder="1" applyAlignment="1">
      <alignment horizontal="left" vertical="top" wrapText="1"/>
    </xf>
    <xf numFmtId="0" fontId="12" fillId="3" borderId="132" xfId="0" applyFont="1" applyFill="1" applyBorder="1" applyAlignment="1">
      <alignment horizontal="left" vertical="top" wrapText="1"/>
    </xf>
    <xf numFmtId="0" fontId="0" fillId="0" borderId="131" xfId="0" applyBorder="1" applyAlignment="1">
      <alignment horizontal="left" vertical="top" wrapText="1"/>
    </xf>
    <xf numFmtId="0" fontId="25" fillId="8" borderId="18" xfId="0" applyFont="1" applyFill="1" applyBorder="1" applyAlignment="1">
      <alignment vertical="center" wrapText="1"/>
    </xf>
    <xf numFmtId="0" fontId="25" fillId="8" borderId="15" xfId="0" applyFont="1" applyFill="1" applyBorder="1" applyAlignment="1">
      <alignment vertical="center" wrapText="1"/>
    </xf>
    <xf numFmtId="0" fontId="0" fillId="0" borderId="15" xfId="0" applyBorder="1" applyAlignment="1">
      <alignment horizontal="right" vertical="center" wrapText="1"/>
    </xf>
    <xf numFmtId="0" fontId="0" fillId="0" borderId="22" xfId="0" applyBorder="1" applyAlignment="1">
      <alignment horizontal="right" vertical="center" wrapText="1"/>
    </xf>
    <xf numFmtId="0" fontId="21" fillId="2" borderId="78" xfId="0" applyFont="1" applyFill="1" applyBorder="1" applyAlignment="1">
      <alignment horizontal="left" vertical="center" wrapText="1"/>
    </xf>
    <xf numFmtId="0" fontId="21" fillId="2" borderId="22" xfId="0" applyFont="1" applyFill="1" applyBorder="1" applyAlignment="1">
      <alignment horizontal="left" vertical="center" wrapText="1"/>
    </xf>
    <xf numFmtId="0" fontId="21" fillId="3" borderId="69" xfId="0" applyFont="1" applyFill="1" applyBorder="1" applyAlignment="1">
      <alignment horizontal="right" vertical="center" wrapText="1"/>
    </xf>
    <xf numFmtId="0" fontId="21" fillId="3" borderId="55" xfId="0" applyFont="1" applyFill="1" applyBorder="1" applyAlignment="1">
      <alignment horizontal="right" vertical="center" wrapText="1"/>
    </xf>
    <xf numFmtId="0" fontId="28" fillId="3" borderId="79" xfId="0" applyFont="1" applyFill="1" applyBorder="1" applyAlignment="1">
      <alignment horizontal="center" vertical="center" wrapText="1"/>
    </xf>
    <xf numFmtId="0" fontId="28" fillId="3" borderId="54" xfId="0" applyFont="1" applyFill="1" applyBorder="1" applyAlignment="1">
      <alignment horizontal="center" vertical="center" wrapText="1"/>
    </xf>
    <xf numFmtId="0" fontId="21" fillId="8" borderId="69" xfId="0" applyFont="1" applyFill="1" applyBorder="1" applyAlignment="1">
      <alignment horizontal="right" vertical="center" wrapText="1"/>
    </xf>
    <xf numFmtId="0" fontId="21" fillId="8" borderId="55" xfId="0" applyFont="1" applyFill="1" applyBorder="1" applyAlignment="1">
      <alignment horizontal="right" vertical="center" wrapText="1"/>
    </xf>
    <xf numFmtId="0" fontId="21" fillId="8" borderId="105" xfId="0" applyFont="1" applyFill="1" applyBorder="1" applyAlignment="1">
      <alignment horizontal="center" vertical="center" wrapText="1"/>
    </xf>
    <xf numFmtId="0" fontId="21" fillId="8" borderId="96" xfId="0" applyFont="1" applyFill="1" applyBorder="1" applyAlignment="1">
      <alignment horizontal="center" vertical="center" wrapText="1"/>
    </xf>
    <xf numFmtId="0" fontId="21" fillId="8" borderId="13" xfId="0" applyFont="1" applyFill="1" applyBorder="1" applyAlignment="1">
      <alignment horizontal="center" vertical="center" wrapText="1"/>
    </xf>
    <xf numFmtId="0" fontId="21" fillId="8" borderId="75" xfId="0" applyFont="1" applyFill="1" applyBorder="1" applyAlignment="1">
      <alignment horizontal="center" vertical="center" wrapText="1"/>
    </xf>
    <xf numFmtId="177" fontId="25" fillId="10" borderId="89" xfId="0" applyNumberFormat="1" applyFont="1" applyFill="1" applyBorder="1" applyAlignment="1">
      <alignment horizontal="left" vertical="center" wrapText="1"/>
    </xf>
    <xf numFmtId="0" fontId="15" fillId="3" borderId="87" xfId="0" applyFont="1" applyFill="1" applyBorder="1" applyAlignment="1">
      <alignment vertical="center" wrapText="1"/>
    </xf>
    <xf numFmtId="0" fontId="12" fillId="10" borderId="89" xfId="0" applyFont="1" applyFill="1" applyBorder="1" applyAlignment="1">
      <alignment horizontal="center" vertical="center" wrapText="1"/>
    </xf>
    <xf numFmtId="177" fontId="25" fillId="10" borderId="82" xfId="0" applyNumberFormat="1" applyFont="1" applyFill="1" applyBorder="1" applyAlignment="1">
      <alignment horizontal="left" vertical="center" wrapText="1"/>
    </xf>
    <xf numFmtId="0" fontId="15" fillId="3" borderId="81" xfId="0" applyFont="1" applyFill="1" applyBorder="1" applyAlignment="1">
      <alignment vertical="center" wrapText="1"/>
    </xf>
    <xf numFmtId="0" fontId="12" fillId="10" borderId="82" xfId="0" applyFont="1" applyFill="1" applyBorder="1" applyAlignment="1">
      <alignment horizontal="center" vertical="center" wrapText="1"/>
    </xf>
    <xf numFmtId="0" fontId="25" fillId="8" borderId="37" xfId="0" applyFont="1" applyFill="1" applyBorder="1" applyAlignment="1">
      <alignment horizontal="center" vertical="center" wrapText="1"/>
    </xf>
    <xf numFmtId="0" fontId="25" fillId="8" borderId="84" xfId="0" applyFont="1" applyFill="1" applyBorder="1" applyAlignment="1">
      <alignment horizontal="center" vertical="center" wrapText="1"/>
    </xf>
    <xf numFmtId="0" fontId="25" fillId="8" borderId="25" xfId="0" applyFont="1" applyFill="1" applyBorder="1" applyAlignment="1">
      <alignment horizontal="center" vertical="center" wrapText="1"/>
    </xf>
    <xf numFmtId="0" fontId="25" fillId="8" borderId="111"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8" borderId="11" xfId="0" applyFont="1" applyFill="1" applyBorder="1" applyAlignment="1">
      <alignment horizontal="center" vertical="center" wrapText="1"/>
    </xf>
    <xf numFmtId="0" fontId="25" fillId="8" borderId="72" xfId="0" applyFont="1" applyFill="1" applyBorder="1" applyAlignment="1">
      <alignment horizontal="center" vertical="center" wrapText="1"/>
    </xf>
    <xf numFmtId="0" fontId="21" fillId="8" borderId="119" xfId="0" applyFont="1" applyFill="1" applyBorder="1" applyAlignment="1">
      <alignment horizontal="left" vertical="center" wrapText="1"/>
    </xf>
    <xf numFmtId="0" fontId="21" fillId="8" borderId="120" xfId="0" applyFont="1" applyFill="1" applyBorder="1" applyAlignment="1">
      <alignment horizontal="left" vertical="center"/>
    </xf>
    <xf numFmtId="0" fontId="11" fillId="3" borderId="87" xfId="0" applyFont="1" applyFill="1" applyBorder="1" applyAlignment="1">
      <alignment vertical="center" wrapText="1"/>
    </xf>
    <xf numFmtId="0" fontId="11" fillId="3" borderId="85" xfId="0" applyFont="1" applyFill="1" applyBorder="1" applyAlignment="1">
      <alignment vertical="center" wrapText="1"/>
    </xf>
    <xf numFmtId="0" fontId="12" fillId="10" borderId="86"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364836</xdr:colOff>
      <xdr:row>82</xdr:row>
      <xdr:rowOff>288060</xdr:rowOff>
    </xdr:from>
    <xdr:to>
      <xdr:col>2</xdr:col>
      <xdr:colOff>25400</xdr:colOff>
      <xdr:row>83</xdr:row>
      <xdr:rowOff>47337</xdr:rowOff>
    </xdr:to>
    <xdr:sp macro="" textlink="">
      <xdr:nvSpPr>
        <xdr:cNvPr id="2" name="テキスト ボックス 45">
          <a:extLst>
            <a:ext uri="{FF2B5EF4-FFF2-40B4-BE49-F238E27FC236}">
              <a16:creationId xmlns:a16="http://schemas.microsoft.com/office/drawing/2014/main" id="{00000000-0008-0000-0000-000002000000}"/>
            </a:ext>
          </a:extLst>
        </xdr:cNvPr>
        <xdr:cNvSpPr txBox="1"/>
      </xdr:nvSpPr>
      <xdr:spPr>
        <a:xfrm>
          <a:off x="364836" y="58790610"/>
          <a:ext cx="1394114" cy="59747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t>＜関連する</a:t>
          </a:r>
          <a:r>
            <a:rPr kumimoji="1" lang="en-US" altLang="ja-JP" sz="1200" b="1"/>
            <a:t>SDGs</a:t>
          </a:r>
        </a:p>
        <a:p>
          <a:r>
            <a:rPr kumimoji="1" lang="ja-JP" altLang="en-US" sz="1200" b="1"/>
            <a:t>　のゴール＞</a:t>
          </a:r>
        </a:p>
      </xdr:txBody>
    </xdr:sp>
    <xdr:clientData/>
  </xdr:twoCellAnchor>
  <xdr:twoCellAnchor>
    <xdr:from>
      <xdr:col>1</xdr:col>
      <xdr:colOff>32327</xdr:colOff>
      <xdr:row>61</xdr:row>
      <xdr:rowOff>348960</xdr:rowOff>
    </xdr:from>
    <xdr:to>
      <xdr:col>2</xdr:col>
      <xdr:colOff>76200</xdr:colOff>
      <xdr:row>61</xdr:row>
      <xdr:rowOff>1149927</xdr:rowOff>
    </xdr:to>
    <xdr:sp macro="" textlink="">
      <xdr:nvSpPr>
        <xdr:cNvPr id="3" name="テキスト ボックス 45">
          <a:extLst>
            <a:ext uri="{FF2B5EF4-FFF2-40B4-BE49-F238E27FC236}">
              <a16:creationId xmlns:a16="http://schemas.microsoft.com/office/drawing/2014/main" id="{00000000-0008-0000-0000-000003000000}"/>
            </a:ext>
          </a:extLst>
        </xdr:cNvPr>
        <xdr:cNvSpPr txBox="1"/>
      </xdr:nvSpPr>
      <xdr:spPr>
        <a:xfrm>
          <a:off x="422852" y="44783085"/>
          <a:ext cx="1386898" cy="49616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t>＜関連する</a:t>
          </a:r>
          <a:r>
            <a:rPr kumimoji="1" lang="en-US" altLang="ja-JP" sz="1200" b="1"/>
            <a:t>SDGs</a:t>
          </a:r>
          <a:r>
            <a:rPr kumimoji="1" lang="ja-JP" altLang="en-US" sz="1200" b="1"/>
            <a:t>　</a:t>
          </a:r>
          <a:endParaRPr kumimoji="1" lang="en-US" altLang="ja-JP" sz="1200" b="1"/>
        </a:p>
        <a:p>
          <a:r>
            <a:rPr kumimoji="1" lang="ja-JP" altLang="en-US" sz="1200" b="1"/>
            <a:t>　のゴール＞</a:t>
          </a:r>
        </a:p>
      </xdr:txBody>
    </xdr:sp>
    <xdr:clientData/>
  </xdr:twoCellAnchor>
  <xdr:twoCellAnchor>
    <xdr:from>
      <xdr:col>0</xdr:col>
      <xdr:colOff>370595</xdr:colOff>
      <xdr:row>47</xdr:row>
      <xdr:rowOff>1035050</xdr:rowOff>
    </xdr:from>
    <xdr:to>
      <xdr:col>2</xdr:col>
      <xdr:colOff>57150</xdr:colOff>
      <xdr:row>48</xdr:row>
      <xdr:rowOff>381577</xdr:rowOff>
    </xdr:to>
    <xdr:sp macro="" textlink="">
      <xdr:nvSpPr>
        <xdr:cNvPr id="4" name="テキスト ボックス 45">
          <a:extLst>
            <a:ext uri="{FF2B5EF4-FFF2-40B4-BE49-F238E27FC236}">
              <a16:creationId xmlns:a16="http://schemas.microsoft.com/office/drawing/2014/main" id="{00000000-0008-0000-0000-000004000000}"/>
            </a:ext>
          </a:extLst>
        </xdr:cNvPr>
        <xdr:cNvSpPr txBox="1"/>
      </xdr:nvSpPr>
      <xdr:spPr>
        <a:xfrm>
          <a:off x="370595" y="30305375"/>
          <a:ext cx="1420105" cy="50857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t>＜関連する</a:t>
          </a:r>
          <a:r>
            <a:rPr kumimoji="1" lang="en-US" altLang="ja-JP" sz="1200" b="1"/>
            <a:t>SDGs</a:t>
          </a:r>
        </a:p>
        <a:p>
          <a:r>
            <a:rPr kumimoji="1" lang="ja-JP" altLang="en-US" sz="1200" b="1"/>
            <a:t>　のゴール＞</a:t>
          </a:r>
        </a:p>
      </xdr:txBody>
    </xdr:sp>
    <xdr:clientData/>
  </xdr:twoCellAnchor>
  <xdr:twoCellAnchor>
    <xdr:from>
      <xdr:col>0</xdr:col>
      <xdr:colOff>357332</xdr:colOff>
      <xdr:row>25</xdr:row>
      <xdr:rowOff>1004164</xdr:rowOff>
    </xdr:from>
    <xdr:to>
      <xdr:col>2</xdr:col>
      <xdr:colOff>31750</xdr:colOff>
      <xdr:row>26</xdr:row>
      <xdr:rowOff>1001856</xdr:rowOff>
    </xdr:to>
    <xdr:sp macro="" textlink="">
      <xdr:nvSpPr>
        <xdr:cNvPr id="5" name="テキスト ボックス 54">
          <a:extLst>
            <a:ext uri="{FF2B5EF4-FFF2-40B4-BE49-F238E27FC236}">
              <a16:creationId xmlns:a16="http://schemas.microsoft.com/office/drawing/2014/main" id="{00000000-0008-0000-0000-000005000000}"/>
            </a:ext>
          </a:extLst>
        </xdr:cNvPr>
        <xdr:cNvSpPr txBox="1"/>
      </xdr:nvSpPr>
      <xdr:spPr>
        <a:xfrm>
          <a:off x="357332" y="16053664"/>
          <a:ext cx="1407968" cy="997817"/>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t>＜関連する</a:t>
          </a:r>
          <a:r>
            <a:rPr kumimoji="1" lang="en-US" altLang="ja-JP" sz="1200" b="1"/>
            <a:t>SDGs</a:t>
          </a:r>
        </a:p>
        <a:p>
          <a:r>
            <a:rPr kumimoji="1" lang="ja-JP" altLang="en-US" sz="1200" b="1"/>
            <a:t>　のゴール＞</a:t>
          </a:r>
        </a:p>
      </xdr:txBody>
    </xdr:sp>
    <xdr:clientData/>
  </xdr:twoCellAnchor>
  <xdr:twoCellAnchor>
    <xdr:from>
      <xdr:col>0</xdr:col>
      <xdr:colOff>382152</xdr:colOff>
      <xdr:row>15</xdr:row>
      <xdr:rowOff>787977</xdr:rowOff>
    </xdr:from>
    <xdr:to>
      <xdr:col>2</xdr:col>
      <xdr:colOff>63499</xdr:colOff>
      <xdr:row>16</xdr:row>
      <xdr:rowOff>609600</xdr:rowOff>
    </xdr:to>
    <xdr:sp macro="" textlink="">
      <xdr:nvSpPr>
        <xdr:cNvPr id="6" name="テキスト ボックス 45">
          <a:extLst>
            <a:ext uri="{FF2B5EF4-FFF2-40B4-BE49-F238E27FC236}">
              <a16:creationId xmlns:a16="http://schemas.microsoft.com/office/drawing/2014/main" id="{00000000-0008-0000-0000-000006000000}"/>
            </a:ext>
          </a:extLst>
        </xdr:cNvPr>
        <xdr:cNvSpPr txBox="1"/>
      </xdr:nvSpPr>
      <xdr:spPr>
        <a:xfrm>
          <a:off x="382152" y="8769927"/>
          <a:ext cx="1414897" cy="888423"/>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t>＜関連する</a:t>
          </a:r>
          <a:r>
            <a:rPr kumimoji="1" lang="en-US" altLang="ja-JP" sz="1200" b="1"/>
            <a:t>SDGs</a:t>
          </a:r>
        </a:p>
        <a:p>
          <a:r>
            <a:rPr kumimoji="1" lang="ja-JP" altLang="en-US" sz="1200" b="1"/>
            <a:t>　のゴール＞</a:t>
          </a:r>
        </a:p>
      </xdr:txBody>
    </xdr:sp>
    <xdr:clientData/>
  </xdr:twoCellAnchor>
  <xdr:twoCellAnchor>
    <xdr:from>
      <xdr:col>0</xdr:col>
      <xdr:colOff>339435</xdr:colOff>
      <xdr:row>6</xdr:row>
      <xdr:rowOff>546677</xdr:rowOff>
    </xdr:from>
    <xdr:to>
      <xdr:col>2</xdr:col>
      <xdr:colOff>15874</xdr:colOff>
      <xdr:row>7</xdr:row>
      <xdr:rowOff>355600</xdr:rowOff>
    </xdr:to>
    <xdr:sp macro="" textlink="">
      <xdr:nvSpPr>
        <xdr:cNvPr id="7" name="テキスト ボックス 45">
          <a:extLst>
            <a:ext uri="{FF2B5EF4-FFF2-40B4-BE49-F238E27FC236}">
              <a16:creationId xmlns:a16="http://schemas.microsoft.com/office/drawing/2014/main" id="{00000000-0008-0000-0000-000007000000}"/>
            </a:ext>
          </a:extLst>
        </xdr:cNvPr>
        <xdr:cNvSpPr txBox="1"/>
      </xdr:nvSpPr>
      <xdr:spPr>
        <a:xfrm>
          <a:off x="339435" y="3651827"/>
          <a:ext cx="1409989" cy="504248"/>
        </a:xfrm>
        <a:prstGeom prst="rect">
          <a:avLst/>
        </a:prstGeom>
        <a:noFill/>
      </xdr:spPr>
      <xdr:txBody>
        <a:bodyPr wrap="square" rtlCol="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kumimoji="1" lang="ja-JP" altLang="en-US" sz="1200" b="1"/>
            <a:t>＜関連する</a:t>
          </a:r>
          <a:r>
            <a:rPr kumimoji="1" lang="en-US" altLang="ja-JP" sz="1200" b="1"/>
            <a:t>SDGs</a:t>
          </a:r>
        </a:p>
        <a:p>
          <a:r>
            <a:rPr kumimoji="1" lang="ja-JP" altLang="en-US" sz="1200" b="1"/>
            <a:t>　のゴール＞</a:t>
          </a:r>
        </a:p>
      </xdr:txBody>
    </xdr:sp>
    <xdr:clientData/>
  </xdr:twoCellAnchor>
  <xdr:oneCellAnchor>
    <xdr:from>
      <xdr:col>1</xdr:col>
      <xdr:colOff>60656</xdr:colOff>
      <xdr:row>7</xdr:row>
      <xdr:rowOff>434974</xdr:rowOff>
    </xdr:from>
    <xdr:ext cx="1261052" cy="1831882"/>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451181" y="4235449"/>
          <a:ext cx="1261052" cy="1831882"/>
        </a:xfrm>
        <a:prstGeom prst="rect">
          <a:avLst/>
        </a:prstGeom>
      </xdr:spPr>
    </xdr:pic>
    <xdr:clientData/>
  </xdr:oneCellAnchor>
  <xdr:oneCellAnchor>
    <xdr:from>
      <xdr:col>1</xdr:col>
      <xdr:colOff>46802</xdr:colOff>
      <xdr:row>16</xdr:row>
      <xdr:rowOff>307689</xdr:rowOff>
    </xdr:from>
    <xdr:ext cx="1260595" cy="1921161"/>
    <xdr:pic>
      <xdr:nvPicPr>
        <xdr:cNvPr id="9" name="図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a:stretch>
          <a:fillRect/>
        </a:stretch>
      </xdr:blipFill>
      <xdr:spPr>
        <a:xfrm>
          <a:off x="437327" y="9356439"/>
          <a:ext cx="1260595" cy="1921161"/>
        </a:xfrm>
        <a:prstGeom prst="rect">
          <a:avLst/>
        </a:prstGeom>
      </xdr:spPr>
    </xdr:pic>
    <xdr:clientData/>
  </xdr:oneCellAnchor>
  <xdr:oneCellAnchor>
    <xdr:from>
      <xdr:col>1</xdr:col>
      <xdr:colOff>50801</xdr:colOff>
      <xdr:row>26</xdr:row>
      <xdr:rowOff>549110</xdr:rowOff>
    </xdr:from>
    <xdr:ext cx="1257287" cy="2590511"/>
    <xdr:pic>
      <xdr:nvPicPr>
        <xdr:cNvPr id="10" name="図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441326" y="16598735"/>
          <a:ext cx="1257287" cy="2590511"/>
        </a:xfrm>
        <a:prstGeom prst="rect">
          <a:avLst/>
        </a:prstGeom>
      </xdr:spPr>
    </xdr:pic>
    <xdr:clientData/>
  </xdr:oneCellAnchor>
  <xdr:oneCellAnchor>
    <xdr:from>
      <xdr:col>1</xdr:col>
      <xdr:colOff>40988</xdr:colOff>
      <xdr:row>48</xdr:row>
      <xdr:rowOff>447056</xdr:rowOff>
    </xdr:from>
    <xdr:ext cx="1280679" cy="3298536"/>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a:off x="431513" y="30879431"/>
          <a:ext cx="1280679" cy="3298536"/>
        </a:xfrm>
        <a:prstGeom prst="rect">
          <a:avLst/>
        </a:prstGeom>
      </xdr:spPr>
    </xdr:pic>
    <xdr:clientData/>
  </xdr:oneCellAnchor>
  <xdr:oneCellAnchor>
    <xdr:from>
      <xdr:col>1</xdr:col>
      <xdr:colOff>66965</xdr:colOff>
      <xdr:row>62</xdr:row>
      <xdr:rowOff>57440</xdr:rowOff>
    </xdr:from>
    <xdr:ext cx="1230306" cy="3095335"/>
    <xdr:pic>
      <xdr:nvPicPr>
        <xdr:cNvPr id="12" name="図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a:stretch>
          <a:fillRect/>
        </a:stretch>
      </xdr:blipFill>
      <xdr:spPr>
        <a:xfrm>
          <a:off x="457490" y="45339290"/>
          <a:ext cx="1230306" cy="3095335"/>
        </a:xfrm>
        <a:prstGeom prst="rect">
          <a:avLst/>
        </a:prstGeom>
      </xdr:spPr>
    </xdr:pic>
    <xdr:clientData/>
  </xdr:oneCellAnchor>
  <xdr:oneCellAnchor>
    <xdr:from>
      <xdr:col>1</xdr:col>
      <xdr:colOff>47585</xdr:colOff>
      <xdr:row>83</xdr:row>
      <xdr:rowOff>98881</xdr:rowOff>
    </xdr:from>
    <xdr:ext cx="1261246" cy="2588204"/>
    <xdr:pic>
      <xdr:nvPicPr>
        <xdr:cNvPr id="13" name="図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6"/>
        <a:stretch>
          <a:fillRect/>
        </a:stretch>
      </xdr:blipFill>
      <xdr:spPr>
        <a:xfrm>
          <a:off x="438110" y="59439631"/>
          <a:ext cx="1261246" cy="2588204"/>
        </a:xfrm>
        <a:prstGeom prst="rect">
          <a:avLst/>
        </a:prstGeom>
      </xdr:spPr>
    </xdr:pic>
    <xdr:clientData/>
  </xdr:oneCellAnchor>
  <xdr:twoCellAnchor>
    <xdr:from>
      <xdr:col>3</xdr:col>
      <xdr:colOff>13607</xdr:colOff>
      <xdr:row>43</xdr:row>
      <xdr:rowOff>13607</xdr:rowOff>
    </xdr:from>
    <xdr:to>
      <xdr:col>3</xdr:col>
      <xdr:colOff>788307</xdr:colOff>
      <xdr:row>43</xdr:row>
      <xdr:rowOff>391607</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2556782" y="27750407"/>
          <a:ext cx="774700" cy="378000"/>
        </a:xfrm>
        <a:prstGeom prst="rect">
          <a:avLst/>
        </a:prstGeom>
        <a:solidFill>
          <a:srgbClr val="002060"/>
        </a:solidFill>
        <a:ln w="349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pPr algn="ctr"/>
          <a:r>
            <a:rPr kumimoji="1" lang="ja-JP" altLang="en-US" sz="1600" b="1">
              <a:solidFill>
                <a:schemeClr val="bg1"/>
              </a:solidFill>
            </a:rPr>
            <a:t>新規</a:t>
          </a:r>
        </a:p>
      </xdr:txBody>
    </xdr:sp>
    <xdr:clientData/>
  </xdr:twoCellAnchor>
  <xdr:twoCellAnchor>
    <xdr:from>
      <xdr:col>3</xdr:col>
      <xdr:colOff>0</xdr:colOff>
      <xdr:row>52</xdr:row>
      <xdr:rowOff>2093232</xdr:rowOff>
    </xdr:from>
    <xdr:to>
      <xdr:col>3</xdr:col>
      <xdr:colOff>774700</xdr:colOff>
      <xdr:row>53</xdr:row>
      <xdr:rowOff>169357</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2543175" y="37916757"/>
          <a:ext cx="774700" cy="381175"/>
        </a:xfrm>
        <a:prstGeom prst="rect">
          <a:avLst/>
        </a:prstGeom>
        <a:solidFill>
          <a:srgbClr val="002060"/>
        </a:solidFill>
        <a:ln w="349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pPr algn="ctr"/>
          <a:r>
            <a:rPr kumimoji="1" lang="ja-JP" altLang="en-US" sz="1600" b="1">
              <a:solidFill>
                <a:schemeClr val="bg1"/>
              </a:solidFill>
            </a:rPr>
            <a:t>新規</a:t>
          </a:r>
        </a:p>
      </xdr:txBody>
    </xdr:sp>
    <xdr:clientData/>
  </xdr:twoCellAnchor>
  <xdr:twoCellAnchor>
    <xdr:from>
      <xdr:col>3</xdr:col>
      <xdr:colOff>0</xdr:colOff>
      <xdr:row>64</xdr:row>
      <xdr:rowOff>469900</xdr:rowOff>
    </xdr:from>
    <xdr:to>
      <xdr:col>3</xdr:col>
      <xdr:colOff>774700</xdr:colOff>
      <xdr:row>65</xdr:row>
      <xdr:rowOff>228600</xdr:rowOff>
    </xdr:to>
    <xdr:sp macro="" textlink="">
      <xdr:nvSpPr>
        <xdr:cNvPr id="17" name="テキスト ボックス 16">
          <a:extLst>
            <a:ext uri="{FF2B5EF4-FFF2-40B4-BE49-F238E27FC236}">
              <a16:creationId xmlns:a16="http://schemas.microsoft.com/office/drawing/2014/main" id="{00000000-0008-0000-0000-000012000000}"/>
            </a:ext>
          </a:extLst>
        </xdr:cNvPr>
        <xdr:cNvSpPr txBox="1"/>
      </xdr:nvSpPr>
      <xdr:spPr>
        <a:xfrm>
          <a:off x="2543175" y="47828200"/>
          <a:ext cx="774700" cy="377825"/>
        </a:xfrm>
        <a:prstGeom prst="rect">
          <a:avLst/>
        </a:prstGeom>
        <a:solidFill>
          <a:srgbClr val="002060"/>
        </a:solidFill>
        <a:ln w="349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pPr algn="ctr"/>
          <a:r>
            <a:rPr kumimoji="1" lang="ja-JP" altLang="en-US" sz="1600" b="1">
              <a:solidFill>
                <a:schemeClr val="bg1"/>
              </a:solidFill>
            </a:rPr>
            <a:t>新規</a:t>
          </a:r>
        </a:p>
      </xdr:txBody>
    </xdr:sp>
    <xdr:clientData/>
  </xdr:twoCellAnchor>
  <xdr:twoCellAnchor>
    <xdr:from>
      <xdr:col>3</xdr:col>
      <xdr:colOff>0</xdr:colOff>
      <xdr:row>81</xdr:row>
      <xdr:rowOff>39914</xdr:rowOff>
    </xdr:from>
    <xdr:to>
      <xdr:col>3</xdr:col>
      <xdr:colOff>1003300</xdr:colOff>
      <xdr:row>81</xdr:row>
      <xdr:rowOff>417914</xdr:rowOff>
    </xdr:to>
    <xdr:sp macro="" textlink="">
      <xdr:nvSpPr>
        <xdr:cNvPr id="18" name="テキスト ボックス 17">
          <a:extLst>
            <a:ext uri="{FF2B5EF4-FFF2-40B4-BE49-F238E27FC236}">
              <a16:creationId xmlns:a16="http://schemas.microsoft.com/office/drawing/2014/main" id="{00000000-0008-0000-0000-000013000000}"/>
            </a:ext>
          </a:extLst>
        </xdr:cNvPr>
        <xdr:cNvSpPr txBox="1"/>
      </xdr:nvSpPr>
      <xdr:spPr>
        <a:xfrm>
          <a:off x="2543175" y="57704264"/>
          <a:ext cx="1003300" cy="378000"/>
        </a:xfrm>
        <a:prstGeom prst="rect">
          <a:avLst/>
        </a:prstGeom>
        <a:solidFill>
          <a:srgbClr val="002060"/>
        </a:solidFill>
        <a:ln w="349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pPr algn="ctr"/>
          <a:r>
            <a:rPr kumimoji="1" lang="ja-JP" altLang="en-US" sz="1600" b="1">
              <a:solidFill>
                <a:schemeClr val="bg1"/>
              </a:solidFill>
            </a:rPr>
            <a:t>一部追加</a:t>
          </a:r>
        </a:p>
      </xdr:txBody>
    </xdr:sp>
    <xdr:clientData/>
  </xdr:twoCellAnchor>
  <xdr:twoCellAnchor>
    <xdr:from>
      <xdr:col>3</xdr:col>
      <xdr:colOff>0</xdr:colOff>
      <xdr:row>97</xdr:row>
      <xdr:rowOff>419100</xdr:rowOff>
    </xdr:from>
    <xdr:to>
      <xdr:col>3</xdr:col>
      <xdr:colOff>774700</xdr:colOff>
      <xdr:row>98</xdr:row>
      <xdr:rowOff>257350</xdr:rowOff>
    </xdr:to>
    <xdr:sp macro="" textlink="">
      <xdr:nvSpPr>
        <xdr:cNvPr id="19" name="テキスト ボックス 18">
          <a:extLst>
            <a:ext uri="{FF2B5EF4-FFF2-40B4-BE49-F238E27FC236}">
              <a16:creationId xmlns:a16="http://schemas.microsoft.com/office/drawing/2014/main" id="{00000000-0008-0000-0000-000014000000}"/>
            </a:ext>
          </a:extLst>
        </xdr:cNvPr>
        <xdr:cNvSpPr txBox="1"/>
      </xdr:nvSpPr>
      <xdr:spPr>
        <a:xfrm>
          <a:off x="2543175" y="68351400"/>
          <a:ext cx="774700" cy="371650"/>
        </a:xfrm>
        <a:prstGeom prst="rect">
          <a:avLst/>
        </a:prstGeom>
        <a:solidFill>
          <a:srgbClr val="002060"/>
        </a:solidFill>
        <a:ln w="349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pPr algn="ctr"/>
          <a:r>
            <a:rPr kumimoji="1" lang="ja-JP" altLang="en-US" sz="1600" b="1">
              <a:solidFill>
                <a:schemeClr val="bg1"/>
              </a:solidFill>
            </a:rPr>
            <a:t>新規</a:t>
          </a:r>
        </a:p>
      </xdr:txBody>
    </xdr:sp>
    <xdr:clientData/>
  </xdr:twoCellAnchor>
  <xdr:twoCellAnchor>
    <xdr:from>
      <xdr:col>3</xdr:col>
      <xdr:colOff>0</xdr:colOff>
      <xdr:row>101</xdr:row>
      <xdr:rowOff>13607</xdr:rowOff>
    </xdr:from>
    <xdr:to>
      <xdr:col>3</xdr:col>
      <xdr:colOff>774700</xdr:colOff>
      <xdr:row>101</xdr:row>
      <xdr:rowOff>391607</xdr:rowOff>
    </xdr:to>
    <xdr:sp macro="" textlink="">
      <xdr:nvSpPr>
        <xdr:cNvPr id="20" name="テキスト ボックス 19">
          <a:extLst>
            <a:ext uri="{FF2B5EF4-FFF2-40B4-BE49-F238E27FC236}">
              <a16:creationId xmlns:a16="http://schemas.microsoft.com/office/drawing/2014/main" id="{00000000-0008-0000-0000-000015000000}"/>
            </a:ext>
          </a:extLst>
        </xdr:cNvPr>
        <xdr:cNvSpPr txBox="1"/>
      </xdr:nvSpPr>
      <xdr:spPr>
        <a:xfrm>
          <a:off x="2543175" y="69546107"/>
          <a:ext cx="774700" cy="378000"/>
        </a:xfrm>
        <a:prstGeom prst="rect">
          <a:avLst/>
        </a:prstGeom>
        <a:solidFill>
          <a:srgbClr val="002060"/>
        </a:solidFill>
        <a:ln w="349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pPr algn="ctr"/>
          <a:r>
            <a:rPr kumimoji="1" lang="ja-JP" altLang="en-US" sz="1600" b="1">
              <a:solidFill>
                <a:schemeClr val="bg1"/>
              </a:solidFill>
            </a:rPr>
            <a:t>新規</a:t>
          </a:r>
        </a:p>
      </xdr:txBody>
    </xdr:sp>
    <xdr:clientData/>
  </xdr:twoCellAnchor>
  <xdr:twoCellAnchor>
    <xdr:from>
      <xdr:col>3</xdr:col>
      <xdr:colOff>0</xdr:colOff>
      <xdr:row>89</xdr:row>
      <xdr:rowOff>0</xdr:rowOff>
    </xdr:from>
    <xdr:to>
      <xdr:col>3</xdr:col>
      <xdr:colOff>1003300</xdr:colOff>
      <xdr:row>89</xdr:row>
      <xdr:rowOff>378000</xdr:rowOff>
    </xdr:to>
    <xdr:sp macro="" textlink="">
      <xdr:nvSpPr>
        <xdr:cNvPr id="21" name="テキスト ボックス 20">
          <a:extLst>
            <a:ext uri="{FF2B5EF4-FFF2-40B4-BE49-F238E27FC236}">
              <a16:creationId xmlns:a16="http://schemas.microsoft.com/office/drawing/2014/main" id="{00000000-0008-0000-0000-000016000000}"/>
            </a:ext>
          </a:extLst>
        </xdr:cNvPr>
        <xdr:cNvSpPr txBox="1"/>
      </xdr:nvSpPr>
      <xdr:spPr>
        <a:xfrm>
          <a:off x="2543175" y="62617350"/>
          <a:ext cx="1003300" cy="378000"/>
        </a:xfrm>
        <a:prstGeom prst="rect">
          <a:avLst/>
        </a:prstGeom>
        <a:solidFill>
          <a:srgbClr val="002060"/>
        </a:solidFill>
        <a:ln w="349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pPr algn="ctr"/>
          <a:r>
            <a:rPr kumimoji="1" lang="ja-JP" altLang="en-US" sz="1600" b="1">
              <a:solidFill>
                <a:schemeClr val="bg1"/>
              </a:solidFill>
            </a:rPr>
            <a:t>一部追加</a:t>
          </a:r>
        </a:p>
      </xdr:txBody>
    </xdr:sp>
    <xdr:clientData/>
  </xdr:twoCellAnchor>
  <xdr:twoCellAnchor>
    <xdr:from>
      <xdr:col>3</xdr:col>
      <xdr:colOff>0</xdr:colOff>
      <xdr:row>53</xdr:row>
      <xdr:rowOff>976993</xdr:rowOff>
    </xdr:from>
    <xdr:to>
      <xdr:col>3</xdr:col>
      <xdr:colOff>774700</xdr:colOff>
      <xdr:row>54</xdr:row>
      <xdr:rowOff>291193</xdr:rowOff>
    </xdr:to>
    <xdr:sp macro="" textlink="">
      <xdr:nvSpPr>
        <xdr:cNvPr id="22" name="テキスト ボックス 21">
          <a:extLst>
            <a:ext uri="{FF2B5EF4-FFF2-40B4-BE49-F238E27FC236}">
              <a16:creationId xmlns:a16="http://schemas.microsoft.com/office/drawing/2014/main" id="{00000000-0008-0000-0000-000017000000}"/>
            </a:ext>
          </a:extLst>
        </xdr:cNvPr>
        <xdr:cNvSpPr txBox="1"/>
      </xdr:nvSpPr>
      <xdr:spPr>
        <a:xfrm>
          <a:off x="2543175" y="39105568"/>
          <a:ext cx="774700" cy="381000"/>
        </a:xfrm>
        <a:prstGeom prst="rect">
          <a:avLst/>
        </a:prstGeom>
        <a:solidFill>
          <a:srgbClr val="002060"/>
        </a:solidFill>
        <a:ln w="349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pPr algn="ctr"/>
          <a:r>
            <a:rPr kumimoji="1" lang="ja-JP" altLang="en-US" sz="1600" b="1">
              <a:solidFill>
                <a:schemeClr val="bg1"/>
              </a:solidFill>
            </a:rPr>
            <a:t>新規</a:t>
          </a:r>
        </a:p>
      </xdr:txBody>
    </xdr:sp>
    <xdr:clientData/>
  </xdr:twoCellAnchor>
  <xdr:twoCellAnchor>
    <xdr:from>
      <xdr:col>3</xdr:col>
      <xdr:colOff>0</xdr:colOff>
      <xdr:row>61</xdr:row>
      <xdr:rowOff>781956</xdr:rowOff>
    </xdr:from>
    <xdr:to>
      <xdr:col>3</xdr:col>
      <xdr:colOff>774700</xdr:colOff>
      <xdr:row>62</xdr:row>
      <xdr:rowOff>312056</xdr:rowOff>
    </xdr:to>
    <xdr:sp macro="" textlink="">
      <xdr:nvSpPr>
        <xdr:cNvPr id="23" name="テキスト ボックス 22">
          <a:extLst>
            <a:ext uri="{FF2B5EF4-FFF2-40B4-BE49-F238E27FC236}">
              <a16:creationId xmlns:a16="http://schemas.microsoft.com/office/drawing/2014/main" id="{00000000-0008-0000-0000-000018000000}"/>
            </a:ext>
          </a:extLst>
        </xdr:cNvPr>
        <xdr:cNvSpPr txBox="1"/>
      </xdr:nvSpPr>
      <xdr:spPr>
        <a:xfrm>
          <a:off x="2543175" y="45216081"/>
          <a:ext cx="774700" cy="377825"/>
        </a:xfrm>
        <a:prstGeom prst="rect">
          <a:avLst/>
        </a:prstGeom>
        <a:solidFill>
          <a:srgbClr val="002060"/>
        </a:solidFill>
        <a:ln w="349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pPr algn="ctr"/>
          <a:r>
            <a:rPr kumimoji="1" lang="ja-JP" altLang="en-US" sz="1600" b="1">
              <a:solidFill>
                <a:schemeClr val="bg1"/>
              </a:solidFill>
            </a:rPr>
            <a:t>新規</a:t>
          </a:r>
        </a:p>
      </xdr:txBody>
    </xdr:sp>
    <xdr:clientData/>
  </xdr:twoCellAnchor>
  <xdr:twoCellAnchor>
    <xdr:from>
      <xdr:col>3</xdr:col>
      <xdr:colOff>0</xdr:colOff>
      <xdr:row>61</xdr:row>
      <xdr:rowOff>781955</xdr:rowOff>
    </xdr:from>
    <xdr:to>
      <xdr:col>3</xdr:col>
      <xdr:colOff>774700</xdr:colOff>
      <xdr:row>62</xdr:row>
      <xdr:rowOff>318580</xdr:rowOff>
    </xdr:to>
    <xdr:sp macro="" textlink="">
      <xdr:nvSpPr>
        <xdr:cNvPr id="24" name="テキスト ボックス 23">
          <a:extLst>
            <a:ext uri="{FF2B5EF4-FFF2-40B4-BE49-F238E27FC236}">
              <a16:creationId xmlns:a16="http://schemas.microsoft.com/office/drawing/2014/main" id="{00000000-0008-0000-0000-000019000000}"/>
            </a:ext>
          </a:extLst>
        </xdr:cNvPr>
        <xdr:cNvSpPr txBox="1"/>
      </xdr:nvSpPr>
      <xdr:spPr>
        <a:xfrm>
          <a:off x="2543175" y="45216080"/>
          <a:ext cx="774700" cy="384350"/>
        </a:xfrm>
        <a:prstGeom prst="rect">
          <a:avLst/>
        </a:prstGeom>
        <a:solidFill>
          <a:srgbClr val="002060"/>
        </a:solidFill>
        <a:ln w="3492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rIns="72000" bIns="36000" rtlCol="0" anchor="t"/>
        <a:lstStyle/>
        <a:p>
          <a:pPr algn="ctr"/>
          <a:r>
            <a:rPr kumimoji="1" lang="ja-JP" altLang="en-US" sz="1600" b="1">
              <a:solidFill>
                <a:schemeClr val="bg1"/>
              </a:solidFill>
            </a:rPr>
            <a:t>新規</a:t>
          </a:r>
        </a:p>
      </xdr:txBody>
    </xdr:sp>
    <xdr:clientData/>
  </xdr:twoCellAnchor>
  <xdr:twoCellAnchor>
    <xdr:from>
      <xdr:col>8</xdr:col>
      <xdr:colOff>408214</xdr:colOff>
      <xdr:row>26</xdr:row>
      <xdr:rowOff>326572</xdr:rowOff>
    </xdr:from>
    <xdr:to>
      <xdr:col>12</xdr:col>
      <xdr:colOff>258536</xdr:colOff>
      <xdr:row>26</xdr:row>
      <xdr:rowOff>721179</xdr:rowOff>
    </xdr:to>
    <xdr:sp macro="" textlink="">
      <xdr:nvSpPr>
        <xdr:cNvPr id="25" name="テキスト ボックス 24"/>
        <xdr:cNvSpPr txBox="1"/>
      </xdr:nvSpPr>
      <xdr:spPr>
        <a:xfrm>
          <a:off x="13647964" y="16396608"/>
          <a:ext cx="1782536" cy="3946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a:t>
          </a:r>
          <a:r>
            <a:rPr kumimoji="1" lang="en-US" altLang="ja-JP" sz="1200"/>
            <a:t>※2023</a:t>
          </a:r>
          <a:r>
            <a:rPr kumimoji="1" lang="ja-JP" altLang="en-US" sz="1200"/>
            <a:t>年度目標）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02"/>
  <sheetViews>
    <sheetView tabSelected="1" view="pageBreakPreview" zoomScale="60" zoomScaleNormal="75" zoomScalePageLayoutView="50" workbookViewId="0">
      <selection activeCell="N6" sqref="N6:N7"/>
    </sheetView>
  </sheetViews>
  <sheetFormatPr defaultRowHeight="24"/>
  <cols>
    <col min="1" max="1" width="5.125" style="1" customWidth="1"/>
    <col min="2" max="2" width="17.625" style="12" customWidth="1"/>
    <col min="3" max="3" width="10.625" style="21" customWidth="1"/>
    <col min="4" max="4" width="31.625" style="2" customWidth="1"/>
    <col min="5" max="5" width="53.625" style="22" customWidth="1"/>
    <col min="6" max="6" width="12.625" style="22" customWidth="1"/>
    <col min="7" max="7" width="32.125" style="22" customWidth="1"/>
    <col min="8" max="8" width="10.125" style="26" customWidth="1"/>
    <col min="9" max="9" width="6.875" style="27" customWidth="1"/>
    <col min="10" max="10" width="10.125" style="26" customWidth="1"/>
    <col min="11" max="11" width="6.875" style="27" customWidth="1"/>
    <col min="12" max="12" width="1.25" customWidth="1"/>
    <col min="13" max="13" width="17.125" style="146" customWidth="1"/>
    <col min="14" max="14" width="35.625" style="24" customWidth="1"/>
    <col min="15" max="15" width="1.25" style="24" customWidth="1"/>
    <col min="16" max="16" width="16.625" style="24" customWidth="1"/>
    <col min="17" max="17" width="15.625" style="24" customWidth="1"/>
  </cols>
  <sheetData>
    <row r="1" spans="1:17" s="1" customFormat="1" ht="12.75" customHeight="1" thickBot="1">
      <c r="B1" s="12"/>
      <c r="C1" s="20"/>
      <c r="D1" s="2"/>
      <c r="E1" s="22"/>
      <c r="F1" s="22"/>
      <c r="G1" s="22"/>
      <c r="H1" s="26"/>
      <c r="I1" s="27"/>
      <c r="J1" s="26"/>
      <c r="K1" s="27"/>
      <c r="M1" s="145"/>
      <c r="N1" s="22"/>
      <c r="O1" s="22"/>
      <c r="P1" s="22"/>
      <c r="Q1" s="22"/>
    </row>
    <row r="2" spans="1:17" s="1" customFormat="1" ht="93" customHeight="1" thickTop="1" thickBot="1">
      <c r="A2" s="238" t="s">
        <v>393</v>
      </c>
      <c r="B2" s="13"/>
      <c r="C2" s="20"/>
      <c r="D2" s="2"/>
      <c r="E2" s="22"/>
      <c r="F2" s="22"/>
      <c r="H2" s="308" t="s">
        <v>349</v>
      </c>
      <c r="I2" s="309"/>
      <c r="J2" s="309"/>
      <c r="K2" s="309"/>
      <c r="L2" s="309"/>
      <c r="M2" s="309"/>
      <c r="N2" s="309"/>
      <c r="O2" s="310"/>
      <c r="P2" s="17"/>
      <c r="Q2" s="24"/>
    </row>
    <row r="3" spans="1:17" s="1" customFormat="1" ht="9" customHeight="1" thickTop="1" thickBot="1">
      <c r="A3" s="8"/>
      <c r="B3" s="13"/>
      <c r="C3" s="20"/>
      <c r="D3" s="18"/>
      <c r="E3" s="23"/>
      <c r="F3" s="24"/>
      <c r="G3" s="24"/>
      <c r="H3" s="28"/>
      <c r="I3" s="29"/>
      <c r="J3" s="29"/>
      <c r="K3" s="29"/>
      <c r="L3" s="9"/>
      <c r="M3" s="146"/>
      <c r="N3" s="24"/>
      <c r="O3" s="24"/>
      <c r="P3" s="24"/>
      <c r="Q3" s="141"/>
    </row>
    <row r="4" spans="1:17" s="138" customFormat="1" ht="36" customHeight="1">
      <c r="A4" s="311"/>
      <c r="B4" s="313" t="s">
        <v>25</v>
      </c>
      <c r="C4" s="315" t="s">
        <v>170</v>
      </c>
      <c r="D4" s="317" t="s">
        <v>62</v>
      </c>
      <c r="E4" s="319" t="s">
        <v>11</v>
      </c>
      <c r="F4" s="319" t="s">
        <v>150</v>
      </c>
      <c r="G4" s="319" t="s">
        <v>12</v>
      </c>
      <c r="H4" s="321" t="s">
        <v>151</v>
      </c>
      <c r="I4" s="322"/>
      <c r="J4" s="321" t="s">
        <v>154</v>
      </c>
      <c r="K4" s="325"/>
      <c r="L4" s="137"/>
      <c r="M4" s="327" t="s">
        <v>108</v>
      </c>
      <c r="N4" s="329" t="s">
        <v>109</v>
      </c>
      <c r="O4" s="31"/>
      <c r="P4" s="331" t="s">
        <v>110</v>
      </c>
      <c r="Q4" s="332"/>
    </row>
    <row r="5" spans="1:17" s="138" customFormat="1" ht="36" customHeight="1" thickBot="1">
      <c r="A5" s="312"/>
      <c r="B5" s="314"/>
      <c r="C5" s="316"/>
      <c r="D5" s="318"/>
      <c r="E5" s="320"/>
      <c r="F5" s="320"/>
      <c r="G5" s="320"/>
      <c r="H5" s="323"/>
      <c r="I5" s="324"/>
      <c r="J5" s="323"/>
      <c r="K5" s="326"/>
      <c r="L5" s="137"/>
      <c r="M5" s="328"/>
      <c r="N5" s="330"/>
      <c r="O5" s="31"/>
      <c r="P5" s="139" t="s">
        <v>111</v>
      </c>
      <c r="Q5" s="140" t="s">
        <v>112</v>
      </c>
    </row>
    <row r="6" spans="1:17" s="1" customFormat="1" ht="57.75" customHeight="1">
      <c r="A6" s="333" t="s">
        <v>306</v>
      </c>
      <c r="B6" s="336" t="s">
        <v>23</v>
      </c>
      <c r="C6" s="340" t="s">
        <v>156</v>
      </c>
      <c r="D6" s="342" t="s">
        <v>17</v>
      </c>
      <c r="E6" s="342" t="s">
        <v>13</v>
      </c>
      <c r="F6" s="354">
        <v>414743</v>
      </c>
      <c r="G6" s="355" t="s">
        <v>279</v>
      </c>
      <c r="H6" s="357">
        <v>8000</v>
      </c>
      <c r="I6" s="359" t="s">
        <v>52</v>
      </c>
      <c r="J6" s="361">
        <v>8000</v>
      </c>
      <c r="K6" s="363" t="s">
        <v>32</v>
      </c>
      <c r="L6" s="64"/>
      <c r="M6" s="377" t="s">
        <v>113</v>
      </c>
      <c r="N6" s="378" t="s">
        <v>347</v>
      </c>
      <c r="O6" s="31"/>
      <c r="P6" s="380" t="s">
        <v>283</v>
      </c>
      <c r="Q6" s="344" t="s">
        <v>186</v>
      </c>
    </row>
    <row r="7" spans="1:17" s="1" customFormat="1" ht="54.75" customHeight="1">
      <c r="A7" s="334"/>
      <c r="B7" s="337"/>
      <c r="C7" s="341"/>
      <c r="D7" s="343"/>
      <c r="E7" s="343"/>
      <c r="F7" s="351"/>
      <c r="G7" s="356"/>
      <c r="H7" s="358"/>
      <c r="I7" s="360"/>
      <c r="J7" s="362"/>
      <c r="K7" s="364"/>
      <c r="L7" s="187"/>
      <c r="M7" s="353"/>
      <c r="N7" s="379"/>
      <c r="O7" s="31"/>
      <c r="P7" s="381"/>
      <c r="Q7" s="345"/>
    </row>
    <row r="8" spans="1:17" s="1" customFormat="1" ht="42" customHeight="1">
      <c r="A8" s="334"/>
      <c r="B8" s="338"/>
      <c r="C8" s="346" t="s">
        <v>157</v>
      </c>
      <c r="D8" s="349" t="s">
        <v>18</v>
      </c>
      <c r="E8" s="349" t="s">
        <v>85</v>
      </c>
      <c r="F8" s="350">
        <v>3645</v>
      </c>
      <c r="G8" s="291" t="s">
        <v>278</v>
      </c>
      <c r="H8" s="43">
        <v>640</v>
      </c>
      <c r="I8" s="276" t="s">
        <v>5</v>
      </c>
      <c r="J8" s="44">
        <v>680</v>
      </c>
      <c r="K8" s="45" t="s">
        <v>71</v>
      </c>
      <c r="L8" s="187"/>
      <c r="M8" s="352" t="s">
        <v>114</v>
      </c>
      <c r="N8" s="394" t="s">
        <v>348</v>
      </c>
      <c r="O8" s="31"/>
      <c r="P8" s="381" t="s">
        <v>284</v>
      </c>
      <c r="Q8" s="392" t="s">
        <v>175</v>
      </c>
    </row>
    <row r="9" spans="1:17" s="1" customFormat="1" ht="42" customHeight="1">
      <c r="A9" s="334"/>
      <c r="B9" s="338"/>
      <c r="C9" s="347"/>
      <c r="D9" s="343"/>
      <c r="E9" s="343"/>
      <c r="F9" s="351"/>
      <c r="G9" s="46" t="s">
        <v>195</v>
      </c>
      <c r="H9" s="47">
        <v>700</v>
      </c>
      <c r="I9" s="48" t="s">
        <v>57</v>
      </c>
      <c r="J9" s="301">
        <v>700</v>
      </c>
      <c r="K9" s="285" t="s">
        <v>39</v>
      </c>
      <c r="L9" s="187"/>
      <c r="M9" s="353"/>
      <c r="N9" s="345"/>
      <c r="O9" s="31"/>
      <c r="P9" s="381"/>
      <c r="Q9" s="392"/>
    </row>
    <row r="10" spans="1:17" s="1" customFormat="1" ht="63" customHeight="1">
      <c r="A10" s="334"/>
      <c r="B10" s="338"/>
      <c r="C10" s="348"/>
      <c r="D10" s="263" t="s">
        <v>262</v>
      </c>
      <c r="E10" s="260" t="s">
        <v>86</v>
      </c>
      <c r="F10" s="254">
        <v>44152</v>
      </c>
      <c r="G10" s="49" t="s">
        <v>321</v>
      </c>
      <c r="H10" s="287">
        <v>3300</v>
      </c>
      <c r="I10" s="288" t="s">
        <v>53</v>
      </c>
      <c r="J10" s="50">
        <v>3420</v>
      </c>
      <c r="K10" s="273" t="s">
        <v>53</v>
      </c>
      <c r="L10" s="187"/>
      <c r="M10" s="353"/>
      <c r="N10" s="345"/>
      <c r="O10" s="31"/>
      <c r="P10" s="381"/>
      <c r="Q10" s="392"/>
    </row>
    <row r="11" spans="1:17" s="1" customFormat="1" ht="41.1" customHeight="1">
      <c r="A11" s="334"/>
      <c r="B11" s="338"/>
      <c r="C11" s="365" t="s">
        <v>158</v>
      </c>
      <c r="D11" s="349" t="s">
        <v>93</v>
      </c>
      <c r="E11" s="349" t="s">
        <v>340</v>
      </c>
      <c r="F11" s="350">
        <v>14367</v>
      </c>
      <c r="G11" s="372" t="s">
        <v>282</v>
      </c>
      <c r="H11" s="374">
        <v>1339</v>
      </c>
      <c r="I11" s="382" t="s">
        <v>52</v>
      </c>
      <c r="J11" s="385">
        <v>1200</v>
      </c>
      <c r="K11" s="388" t="s">
        <v>94</v>
      </c>
      <c r="L11" s="187"/>
      <c r="M11" s="302" t="s">
        <v>115</v>
      </c>
      <c r="N11" s="142" t="s">
        <v>116</v>
      </c>
      <c r="O11" s="31"/>
      <c r="P11" s="381" t="s">
        <v>176</v>
      </c>
      <c r="Q11" s="392" t="s">
        <v>117</v>
      </c>
    </row>
    <row r="12" spans="1:17" s="1" customFormat="1" ht="41.1" customHeight="1">
      <c r="A12" s="334"/>
      <c r="B12" s="338"/>
      <c r="C12" s="366"/>
      <c r="D12" s="368"/>
      <c r="E12" s="368"/>
      <c r="F12" s="370"/>
      <c r="G12" s="356"/>
      <c r="H12" s="375"/>
      <c r="I12" s="383"/>
      <c r="J12" s="386"/>
      <c r="K12" s="389"/>
      <c r="L12" s="187"/>
      <c r="M12" s="303" t="s">
        <v>118</v>
      </c>
      <c r="N12" s="189" t="s">
        <v>119</v>
      </c>
      <c r="O12" s="31"/>
      <c r="P12" s="381"/>
      <c r="Q12" s="392"/>
    </row>
    <row r="13" spans="1:17" s="1" customFormat="1" ht="41.1" customHeight="1">
      <c r="A13" s="334"/>
      <c r="B13" s="338"/>
      <c r="C13" s="366"/>
      <c r="D13" s="368"/>
      <c r="E13" s="369"/>
      <c r="F13" s="371"/>
      <c r="G13" s="373"/>
      <c r="H13" s="376"/>
      <c r="I13" s="384"/>
      <c r="J13" s="387"/>
      <c r="K13" s="390"/>
      <c r="L13" s="187"/>
      <c r="M13" s="303" t="s">
        <v>120</v>
      </c>
      <c r="N13" s="189" t="s">
        <v>121</v>
      </c>
      <c r="O13" s="31"/>
      <c r="P13" s="381"/>
      <c r="Q13" s="392"/>
    </row>
    <row r="14" spans="1:17" s="3" customFormat="1" ht="54.75" thickBot="1">
      <c r="A14" s="334"/>
      <c r="B14" s="339"/>
      <c r="C14" s="367"/>
      <c r="D14" s="161" t="s">
        <v>28</v>
      </c>
      <c r="E14" s="51" t="s">
        <v>259</v>
      </c>
      <c r="F14" s="52">
        <v>490080</v>
      </c>
      <c r="G14" s="162" t="s">
        <v>260</v>
      </c>
      <c r="H14" s="53">
        <v>93</v>
      </c>
      <c r="I14" s="54" t="s">
        <v>1</v>
      </c>
      <c r="J14" s="55">
        <v>94</v>
      </c>
      <c r="K14" s="56" t="s">
        <v>261</v>
      </c>
      <c r="L14" s="5"/>
      <c r="M14" s="304" t="s">
        <v>122</v>
      </c>
      <c r="N14" s="188" t="s">
        <v>123</v>
      </c>
      <c r="O14" s="31"/>
      <c r="P14" s="391"/>
      <c r="Q14" s="393"/>
    </row>
    <row r="15" spans="1:17" s="3" customFormat="1" ht="6" customHeight="1" thickBot="1">
      <c r="A15" s="334"/>
      <c r="B15" s="219" t="s">
        <v>331</v>
      </c>
      <c r="C15" s="220" t="s">
        <v>332</v>
      </c>
      <c r="D15" s="221" t="s">
        <v>332</v>
      </c>
      <c r="E15" s="222" t="s">
        <v>332</v>
      </c>
      <c r="F15" s="223" t="s">
        <v>332</v>
      </c>
      <c r="G15" s="224" t="s">
        <v>332</v>
      </c>
      <c r="H15" s="225" t="s">
        <v>332</v>
      </c>
      <c r="I15" s="226" t="s">
        <v>332</v>
      </c>
      <c r="J15" s="225" t="s">
        <v>332</v>
      </c>
      <c r="K15" s="226" t="s">
        <v>332</v>
      </c>
      <c r="L15" s="227" t="s">
        <v>332</v>
      </c>
      <c r="M15" s="228" t="s">
        <v>332</v>
      </c>
      <c r="N15" s="229" t="s">
        <v>332</v>
      </c>
      <c r="O15" s="230" t="s">
        <v>332</v>
      </c>
      <c r="P15" s="231" t="s">
        <v>332</v>
      </c>
      <c r="Q15" s="232" t="s">
        <v>332</v>
      </c>
    </row>
    <row r="16" spans="1:17" s="1" customFormat="1" ht="84" customHeight="1">
      <c r="A16" s="334"/>
      <c r="B16" s="395" t="s">
        <v>26</v>
      </c>
      <c r="C16" s="397" t="s">
        <v>159</v>
      </c>
      <c r="D16" s="342" t="s">
        <v>19</v>
      </c>
      <c r="E16" s="342" t="s">
        <v>64</v>
      </c>
      <c r="F16" s="267">
        <v>6998</v>
      </c>
      <c r="G16" s="293" t="s">
        <v>255</v>
      </c>
      <c r="H16" s="268">
        <v>97</v>
      </c>
      <c r="I16" s="294" t="s">
        <v>1</v>
      </c>
      <c r="J16" s="57">
        <v>97</v>
      </c>
      <c r="K16" s="244" t="s">
        <v>65</v>
      </c>
      <c r="L16" s="5"/>
      <c r="M16" s="398" t="s">
        <v>327</v>
      </c>
      <c r="N16" s="378" t="s">
        <v>386</v>
      </c>
      <c r="O16" s="34"/>
      <c r="P16" s="408" t="s">
        <v>350</v>
      </c>
      <c r="Q16" s="344" t="s">
        <v>326</v>
      </c>
    </row>
    <row r="17" spans="1:17" s="1" customFormat="1" ht="63" customHeight="1">
      <c r="A17" s="334"/>
      <c r="B17" s="337"/>
      <c r="C17" s="347"/>
      <c r="D17" s="368"/>
      <c r="E17" s="368"/>
      <c r="F17" s="410">
        <v>9356</v>
      </c>
      <c r="G17" s="411" t="s">
        <v>256</v>
      </c>
      <c r="H17" s="413" t="s">
        <v>50</v>
      </c>
      <c r="I17" s="414"/>
      <c r="J17" s="417">
        <v>0.52</v>
      </c>
      <c r="K17" s="418"/>
      <c r="L17" s="187"/>
      <c r="M17" s="399"/>
      <c r="N17" s="379"/>
      <c r="O17" s="24"/>
      <c r="P17" s="409"/>
      <c r="Q17" s="345"/>
    </row>
    <row r="18" spans="1:17" s="1" customFormat="1" ht="54.75" customHeight="1">
      <c r="A18" s="334"/>
      <c r="B18" s="337"/>
      <c r="C18" s="347"/>
      <c r="D18" s="343"/>
      <c r="E18" s="343"/>
      <c r="F18" s="351"/>
      <c r="G18" s="412"/>
      <c r="H18" s="415"/>
      <c r="I18" s="416"/>
      <c r="J18" s="419"/>
      <c r="K18" s="364"/>
      <c r="L18" s="187"/>
      <c r="M18" s="352" t="s">
        <v>124</v>
      </c>
      <c r="N18" s="407" t="s">
        <v>325</v>
      </c>
      <c r="O18" s="24"/>
      <c r="P18" s="409"/>
      <c r="Q18" s="345"/>
    </row>
    <row r="19" spans="1:17" s="1" customFormat="1" ht="42" customHeight="1">
      <c r="A19" s="334"/>
      <c r="B19" s="337"/>
      <c r="C19" s="347"/>
      <c r="D19" s="349" t="s">
        <v>87</v>
      </c>
      <c r="E19" s="349" t="s">
        <v>88</v>
      </c>
      <c r="F19" s="350">
        <v>49461</v>
      </c>
      <c r="G19" s="291" t="s">
        <v>196</v>
      </c>
      <c r="H19" s="43" t="s">
        <v>61</v>
      </c>
      <c r="I19" s="276" t="s">
        <v>0</v>
      </c>
      <c r="J19" s="299" t="s">
        <v>89</v>
      </c>
      <c r="K19" s="290" t="s">
        <v>0</v>
      </c>
      <c r="L19" s="187"/>
      <c r="M19" s="353"/>
      <c r="N19" s="401"/>
      <c r="O19" s="24"/>
      <c r="P19" s="381" t="s">
        <v>351</v>
      </c>
      <c r="Q19" s="345" t="s">
        <v>324</v>
      </c>
    </row>
    <row r="20" spans="1:17" s="1" customFormat="1" ht="42" customHeight="1">
      <c r="A20" s="334"/>
      <c r="B20" s="337"/>
      <c r="C20" s="348"/>
      <c r="D20" s="343"/>
      <c r="E20" s="343"/>
      <c r="F20" s="351"/>
      <c r="G20" s="46" t="s">
        <v>197</v>
      </c>
      <c r="H20" s="47" t="s">
        <v>181</v>
      </c>
      <c r="I20" s="48" t="s">
        <v>0</v>
      </c>
      <c r="J20" s="190" t="s">
        <v>182</v>
      </c>
      <c r="K20" s="58" t="s">
        <v>0</v>
      </c>
      <c r="L20" s="187"/>
      <c r="M20" s="406"/>
      <c r="N20" s="379"/>
      <c r="O20" s="24"/>
      <c r="P20" s="381"/>
      <c r="Q20" s="345"/>
    </row>
    <row r="21" spans="1:17" s="1" customFormat="1" ht="120.75" customHeight="1">
      <c r="A21" s="334"/>
      <c r="B21" s="337"/>
      <c r="C21" s="365" t="s">
        <v>171</v>
      </c>
      <c r="D21" s="250" t="s">
        <v>353</v>
      </c>
      <c r="E21" s="250" t="s">
        <v>14</v>
      </c>
      <c r="F21" s="255">
        <v>263865</v>
      </c>
      <c r="G21" s="59" t="s">
        <v>366</v>
      </c>
      <c r="H21" s="60" t="s">
        <v>40</v>
      </c>
      <c r="I21" s="307" t="s">
        <v>7</v>
      </c>
      <c r="J21" s="62" t="s">
        <v>40</v>
      </c>
      <c r="K21" s="246" t="s">
        <v>41</v>
      </c>
      <c r="L21" s="187"/>
      <c r="M21" s="32" t="s">
        <v>125</v>
      </c>
      <c r="N21" s="33" t="s">
        <v>152</v>
      </c>
      <c r="O21" s="24"/>
      <c r="P21" s="381"/>
      <c r="Q21" s="345"/>
    </row>
    <row r="22" spans="1:17" s="1" customFormat="1" ht="63" customHeight="1">
      <c r="A22" s="334"/>
      <c r="B22" s="337"/>
      <c r="C22" s="366"/>
      <c r="D22" s="259" t="s">
        <v>46</v>
      </c>
      <c r="E22" s="259" t="s">
        <v>97</v>
      </c>
      <c r="F22" s="253">
        <v>4217</v>
      </c>
      <c r="G22" s="291" t="s">
        <v>198</v>
      </c>
      <c r="H22" s="286">
        <v>40000</v>
      </c>
      <c r="I22" s="276" t="s">
        <v>6</v>
      </c>
      <c r="J22" s="191">
        <v>40000</v>
      </c>
      <c r="K22" s="290" t="s">
        <v>101</v>
      </c>
      <c r="L22" s="187"/>
      <c r="M22" s="352" t="s">
        <v>313</v>
      </c>
      <c r="N22" s="401" t="s">
        <v>312</v>
      </c>
      <c r="O22" s="24"/>
      <c r="P22" s="381" t="s">
        <v>354</v>
      </c>
      <c r="Q22" s="345" t="s">
        <v>233</v>
      </c>
    </row>
    <row r="23" spans="1:17" s="3" customFormat="1" ht="42" customHeight="1">
      <c r="A23" s="334"/>
      <c r="B23" s="337"/>
      <c r="C23" s="366"/>
      <c r="D23" s="349" t="s">
        <v>355</v>
      </c>
      <c r="E23" s="349" t="s">
        <v>98</v>
      </c>
      <c r="F23" s="350">
        <v>118021</v>
      </c>
      <c r="G23" s="291" t="s">
        <v>199</v>
      </c>
      <c r="H23" s="286">
        <v>80</v>
      </c>
      <c r="I23" s="276" t="s">
        <v>41</v>
      </c>
      <c r="J23" s="299">
        <v>80</v>
      </c>
      <c r="K23" s="290" t="s">
        <v>38</v>
      </c>
      <c r="L23" s="187"/>
      <c r="M23" s="353"/>
      <c r="N23" s="401"/>
      <c r="O23" s="24"/>
      <c r="P23" s="381"/>
      <c r="Q23" s="345"/>
    </row>
    <row r="24" spans="1:17" s="3" customFormat="1" ht="42" customHeight="1" thickBot="1">
      <c r="A24" s="335"/>
      <c r="B24" s="396"/>
      <c r="C24" s="367"/>
      <c r="D24" s="404"/>
      <c r="E24" s="404"/>
      <c r="F24" s="405"/>
      <c r="G24" s="63" t="s">
        <v>200</v>
      </c>
      <c r="H24" s="192">
        <v>987</v>
      </c>
      <c r="I24" s="193" t="s">
        <v>7</v>
      </c>
      <c r="J24" s="194">
        <v>950</v>
      </c>
      <c r="K24" s="195" t="s">
        <v>7</v>
      </c>
      <c r="L24" s="187"/>
      <c r="M24" s="400"/>
      <c r="N24" s="402"/>
      <c r="O24" s="24"/>
      <c r="P24" s="391"/>
      <c r="Q24" s="403"/>
    </row>
    <row r="25" spans="1:17" s="3" customFormat="1" ht="6" customHeight="1" thickBot="1">
      <c r="A25" s="234" t="s">
        <v>331</v>
      </c>
      <c r="B25" s="235" t="s">
        <v>331</v>
      </c>
      <c r="C25" s="236" t="s">
        <v>332</v>
      </c>
      <c r="D25" s="237" t="s">
        <v>332</v>
      </c>
      <c r="E25" s="222" t="s">
        <v>332</v>
      </c>
      <c r="F25" s="223" t="s">
        <v>332</v>
      </c>
      <c r="G25" s="224" t="s">
        <v>332</v>
      </c>
      <c r="H25" s="225" t="s">
        <v>332</v>
      </c>
      <c r="I25" s="226" t="s">
        <v>332</v>
      </c>
      <c r="J25" s="225" t="s">
        <v>332</v>
      </c>
      <c r="K25" s="226" t="s">
        <v>332</v>
      </c>
      <c r="L25" s="227" t="s">
        <v>332</v>
      </c>
      <c r="M25" s="228" t="s">
        <v>332</v>
      </c>
      <c r="N25" s="229" t="s">
        <v>332</v>
      </c>
      <c r="O25" s="230" t="s">
        <v>332</v>
      </c>
      <c r="P25" s="231" t="s">
        <v>332</v>
      </c>
      <c r="Q25" s="232" t="s">
        <v>332</v>
      </c>
    </row>
    <row r="26" spans="1:17" s="4" customFormat="1" ht="75.95" customHeight="1">
      <c r="A26" s="460" t="s">
        <v>302</v>
      </c>
      <c r="B26" s="336" t="s">
        <v>43</v>
      </c>
      <c r="C26" s="463" t="s">
        <v>172</v>
      </c>
      <c r="D26" s="465" t="s">
        <v>280</v>
      </c>
      <c r="E26" s="465" t="s">
        <v>105</v>
      </c>
      <c r="F26" s="466">
        <v>86132</v>
      </c>
      <c r="G26" s="444" t="s">
        <v>201</v>
      </c>
      <c r="H26" s="446">
        <v>86.7</v>
      </c>
      <c r="I26" s="420" t="s">
        <v>65</v>
      </c>
      <c r="J26" s="421">
        <v>100</v>
      </c>
      <c r="K26" s="363" t="s">
        <v>65</v>
      </c>
      <c r="L26" s="187"/>
      <c r="M26" s="242" t="s">
        <v>126</v>
      </c>
      <c r="N26" s="189" t="s">
        <v>155</v>
      </c>
      <c r="O26" s="35"/>
      <c r="P26" s="380" t="s">
        <v>177</v>
      </c>
      <c r="Q26" s="344" t="s">
        <v>328</v>
      </c>
    </row>
    <row r="27" spans="1:17" s="6" customFormat="1" ht="114" customHeight="1">
      <c r="A27" s="461"/>
      <c r="B27" s="337"/>
      <c r="C27" s="464"/>
      <c r="D27" s="426"/>
      <c r="E27" s="426"/>
      <c r="F27" s="427"/>
      <c r="G27" s="445"/>
      <c r="H27" s="447"/>
      <c r="I27" s="416"/>
      <c r="J27" s="422"/>
      <c r="K27" s="364"/>
      <c r="L27" s="187"/>
      <c r="M27" s="32" t="s">
        <v>127</v>
      </c>
      <c r="N27" s="33" t="s">
        <v>128</v>
      </c>
      <c r="O27" s="35"/>
      <c r="P27" s="381"/>
      <c r="Q27" s="345"/>
    </row>
    <row r="28" spans="1:17" s="5" customFormat="1" ht="42" customHeight="1">
      <c r="A28" s="461"/>
      <c r="B28" s="19"/>
      <c r="C28" s="464"/>
      <c r="D28" s="426" t="s">
        <v>356</v>
      </c>
      <c r="E28" s="426" t="s">
        <v>106</v>
      </c>
      <c r="F28" s="427" t="s">
        <v>107</v>
      </c>
      <c r="G28" s="428" t="s">
        <v>202</v>
      </c>
      <c r="H28" s="430">
        <v>30</v>
      </c>
      <c r="I28" s="432" t="s">
        <v>153</v>
      </c>
      <c r="J28" s="443">
        <v>40</v>
      </c>
      <c r="K28" s="388" t="s">
        <v>153</v>
      </c>
      <c r="L28" s="187"/>
      <c r="M28" s="242" t="s">
        <v>129</v>
      </c>
      <c r="N28" s="189" t="s">
        <v>130</v>
      </c>
      <c r="O28" s="35"/>
      <c r="P28" s="381"/>
      <c r="Q28" s="345"/>
    </row>
    <row r="29" spans="1:17" s="5" customFormat="1" ht="84" customHeight="1">
      <c r="A29" s="461"/>
      <c r="B29" s="19"/>
      <c r="C29" s="464"/>
      <c r="D29" s="426"/>
      <c r="E29" s="426"/>
      <c r="F29" s="427"/>
      <c r="G29" s="429"/>
      <c r="H29" s="431"/>
      <c r="I29" s="433"/>
      <c r="J29" s="387"/>
      <c r="K29" s="390"/>
      <c r="L29" s="187"/>
      <c r="M29" s="32" t="s">
        <v>131</v>
      </c>
      <c r="N29" s="33" t="s">
        <v>236</v>
      </c>
      <c r="O29" s="35"/>
      <c r="P29" s="381"/>
      <c r="Q29" s="345"/>
    </row>
    <row r="30" spans="1:17" s="5" customFormat="1" ht="42" customHeight="1">
      <c r="A30" s="461"/>
      <c r="B30" s="19"/>
      <c r="C30" s="365" t="s">
        <v>173</v>
      </c>
      <c r="D30" s="426" t="s">
        <v>95</v>
      </c>
      <c r="E30" s="426" t="s">
        <v>99</v>
      </c>
      <c r="F30" s="427">
        <v>23789</v>
      </c>
      <c r="G30" s="440" t="s">
        <v>203</v>
      </c>
      <c r="H30" s="441">
        <v>13</v>
      </c>
      <c r="I30" s="442" t="s">
        <v>9</v>
      </c>
      <c r="J30" s="424">
        <v>15</v>
      </c>
      <c r="K30" s="425" t="s">
        <v>9</v>
      </c>
      <c r="L30" s="187"/>
      <c r="M30" s="352" t="s">
        <v>132</v>
      </c>
      <c r="N30" s="407" t="s">
        <v>338</v>
      </c>
      <c r="O30" s="35"/>
      <c r="P30" s="381"/>
      <c r="Q30" s="345"/>
    </row>
    <row r="31" spans="1:17" s="5" customFormat="1" ht="42" customHeight="1">
      <c r="A31" s="461"/>
      <c r="B31" s="19"/>
      <c r="C31" s="366"/>
      <c r="D31" s="426"/>
      <c r="E31" s="426"/>
      <c r="F31" s="427"/>
      <c r="G31" s="440"/>
      <c r="H31" s="441"/>
      <c r="I31" s="442"/>
      <c r="J31" s="387"/>
      <c r="K31" s="390"/>
      <c r="L31" s="187"/>
      <c r="M31" s="353"/>
      <c r="N31" s="401"/>
      <c r="O31" s="35"/>
      <c r="P31" s="381"/>
      <c r="Q31" s="345"/>
    </row>
    <row r="32" spans="1:17" s="6" customFormat="1" ht="84" customHeight="1">
      <c r="A32" s="461"/>
      <c r="B32" s="19"/>
      <c r="C32" s="366"/>
      <c r="D32" s="250" t="s">
        <v>96</v>
      </c>
      <c r="E32" s="250" t="s">
        <v>100</v>
      </c>
      <c r="F32" s="255">
        <v>14100</v>
      </c>
      <c r="G32" s="279" t="s">
        <v>193</v>
      </c>
      <c r="H32" s="277">
        <v>3</v>
      </c>
      <c r="I32" s="278" t="s">
        <v>41</v>
      </c>
      <c r="J32" s="65">
        <v>3</v>
      </c>
      <c r="K32" s="66" t="s">
        <v>38</v>
      </c>
      <c r="L32" s="187"/>
      <c r="M32" s="353"/>
      <c r="N32" s="401"/>
      <c r="O32" s="35"/>
      <c r="P32" s="381"/>
      <c r="Q32" s="345"/>
    </row>
    <row r="33" spans="1:17" s="6" customFormat="1" ht="25.5" customHeight="1">
      <c r="A33" s="461"/>
      <c r="B33" s="19"/>
      <c r="C33" s="366"/>
      <c r="D33" s="426" t="s">
        <v>263</v>
      </c>
      <c r="E33" s="426" t="s">
        <v>311</v>
      </c>
      <c r="F33" s="427">
        <v>453225</v>
      </c>
      <c r="G33" s="166" t="s">
        <v>267</v>
      </c>
      <c r="H33" s="171">
        <v>12350</v>
      </c>
      <c r="I33" s="196" t="s">
        <v>45</v>
      </c>
      <c r="J33" s="170">
        <v>238000</v>
      </c>
      <c r="K33" s="167" t="s">
        <v>45</v>
      </c>
      <c r="L33" s="187"/>
      <c r="M33" s="353"/>
      <c r="N33" s="401"/>
      <c r="O33" s="35"/>
      <c r="P33" s="381"/>
      <c r="Q33" s="345"/>
    </row>
    <row r="34" spans="1:17" s="6" customFormat="1" ht="39.75" customHeight="1">
      <c r="A34" s="461"/>
      <c r="B34" s="19"/>
      <c r="C34" s="366"/>
      <c r="D34" s="349"/>
      <c r="E34" s="426"/>
      <c r="F34" s="427"/>
      <c r="G34" s="91" t="s">
        <v>281</v>
      </c>
      <c r="H34" s="172">
        <v>13</v>
      </c>
      <c r="I34" s="197" t="s">
        <v>269</v>
      </c>
      <c r="J34" s="93">
        <v>6</v>
      </c>
      <c r="K34" s="245" t="s">
        <v>269</v>
      </c>
      <c r="L34" s="187"/>
      <c r="M34" s="353"/>
      <c r="N34" s="401"/>
      <c r="O34" s="35"/>
      <c r="P34" s="381"/>
      <c r="Q34" s="345"/>
    </row>
    <row r="35" spans="1:17" s="6" customFormat="1" ht="39.75" customHeight="1">
      <c r="A35" s="461"/>
      <c r="B35" s="19"/>
      <c r="C35" s="366"/>
      <c r="D35" s="349"/>
      <c r="E35" s="426"/>
      <c r="F35" s="427"/>
      <c r="G35" s="91" t="s">
        <v>268</v>
      </c>
      <c r="H35" s="438" t="s">
        <v>352</v>
      </c>
      <c r="I35" s="439"/>
      <c r="J35" s="93">
        <v>200</v>
      </c>
      <c r="K35" s="245" t="s">
        <v>0</v>
      </c>
      <c r="L35" s="187"/>
      <c r="M35" s="353"/>
      <c r="N35" s="401"/>
      <c r="O35" s="35"/>
      <c r="P35" s="381"/>
      <c r="Q35" s="345"/>
    </row>
    <row r="36" spans="1:17" s="5" customFormat="1" ht="29.25" customHeight="1">
      <c r="A36" s="461"/>
      <c r="B36" s="19"/>
      <c r="C36" s="366"/>
      <c r="D36" s="349"/>
      <c r="E36" s="426"/>
      <c r="F36" s="427"/>
      <c r="G36" s="168" t="s">
        <v>271</v>
      </c>
      <c r="H36" s="172">
        <v>3</v>
      </c>
      <c r="I36" s="205" t="s">
        <v>270</v>
      </c>
      <c r="J36" s="169">
        <v>4</v>
      </c>
      <c r="K36" s="206" t="s">
        <v>270</v>
      </c>
      <c r="L36" s="187"/>
      <c r="M36" s="406"/>
      <c r="N36" s="379"/>
      <c r="O36" s="35"/>
      <c r="P36" s="381"/>
      <c r="Q36" s="345"/>
    </row>
    <row r="37" spans="1:17" s="5" customFormat="1" ht="63" customHeight="1">
      <c r="A37" s="461"/>
      <c r="B37" s="19"/>
      <c r="C37" s="341"/>
      <c r="D37" s="250" t="s">
        <v>104</v>
      </c>
      <c r="E37" s="68" t="s">
        <v>174</v>
      </c>
      <c r="F37" s="255">
        <v>2300000</v>
      </c>
      <c r="G37" s="279" t="s">
        <v>194</v>
      </c>
      <c r="H37" s="207">
        <v>13500</v>
      </c>
      <c r="I37" s="278" t="s">
        <v>32</v>
      </c>
      <c r="J37" s="208">
        <v>25000</v>
      </c>
      <c r="K37" s="66" t="s">
        <v>52</v>
      </c>
      <c r="L37" s="187"/>
      <c r="M37" s="352"/>
      <c r="N37" s="394"/>
      <c r="O37" s="35"/>
      <c r="P37" s="381"/>
      <c r="Q37" s="345"/>
    </row>
    <row r="38" spans="1:17" s="5" customFormat="1" ht="63" customHeight="1">
      <c r="A38" s="461"/>
      <c r="B38" s="19"/>
      <c r="C38" s="346" t="s">
        <v>160</v>
      </c>
      <c r="D38" s="250" t="s">
        <v>329</v>
      </c>
      <c r="E38" s="250" t="s">
        <v>330</v>
      </c>
      <c r="F38" s="255">
        <v>2186</v>
      </c>
      <c r="G38" s="25" t="s">
        <v>339</v>
      </c>
      <c r="H38" s="69">
        <v>90</v>
      </c>
      <c r="I38" s="70" t="s">
        <v>1</v>
      </c>
      <c r="J38" s="71">
        <v>90</v>
      </c>
      <c r="K38" s="72" t="str">
        <f>I38</f>
        <v>％</v>
      </c>
      <c r="L38" s="187"/>
      <c r="M38" s="406"/>
      <c r="N38" s="423"/>
      <c r="O38" s="35"/>
      <c r="P38" s="458" t="s">
        <v>367</v>
      </c>
      <c r="Q38" s="345" t="s">
        <v>133</v>
      </c>
    </row>
    <row r="39" spans="1:17" s="5" customFormat="1" ht="63" customHeight="1">
      <c r="A39" s="461"/>
      <c r="B39" s="19"/>
      <c r="C39" s="347"/>
      <c r="D39" s="426" t="s">
        <v>285</v>
      </c>
      <c r="E39" s="426" t="s">
        <v>15</v>
      </c>
      <c r="F39" s="427">
        <v>16170</v>
      </c>
      <c r="G39" s="73" t="s">
        <v>204</v>
      </c>
      <c r="H39" s="43">
        <v>580</v>
      </c>
      <c r="I39" s="276" t="s">
        <v>0</v>
      </c>
      <c r="J39" s="299">
        <v>620</v>
      </c>
      <c r="K39" s="290" t="s">
        <v>32</v>
      </c>
      <c r="L39" s="187"/>
      <c r="M39" s="352" t="s">
        <v>368</v>
      </c>
      <c r="N39" s="407" t="s">
        <v>208</v>
      </c>
      <c r="O39" s="35"/>
      <c r="P39" s="458"/>
      <c r="Q39" s="345"/>
    </row>
    <row r="40" spans="1:17" s="5" customFormat="1" ht="63" customHeight="1">
      <c r="A40" s="461"/>
      <c r="B40" s="19"/>
      <c r="C40" s="347"/>
      <c r="D40" s="426"/>
      <c r="E40" s="426"/>
      <c r="F40" s="427"/>
      <c r="G40" s="67" t="s">
        <v>205</v>
      </c>
      <c r="H40" s="74">
        <v>1460</v>
      </c>
      <c r="I40" s="48" t="s">
        <v>0</v>
      </c>
      <c r="J40" s="75">
        <v>1460</v>
      </c>
      <c r="K40" s="58" t="s">
        <v>32</v>
      </c>
      <c r="L40" s="187"/>
      <c r="M40" s="353"/>
      <c r="N40" s="401"/>
      <c r="O40" s="35"/>
      <c r="P40" s="458"/>
      <c r="Q40" s="345"/>
    </row>
    <row r="41" spans="1:17" s="5" customFormat="1" ht="42" customHeight="1">
      <c r="A41" s="461"/>
      <c r="B41" s="19"/>
      <c r="C41" s="347"/>
      <c r="D41" s="426" t="s">
        <v>286</v>
      </c>
      <c r="E41" s="426" t="s">
        <v>234</v>
      </c>
      <c r="F41" s="427">
        <v>61483</v>
      </c>
      <c r="G41" s="73" t="s">
        <v>204</v>
      </c>
      <c r="H41" s="76">
        <v>2320</v>
      </c>
      <c r="I41" s="288" t="s">
        <v>33</v>
      </c>
      <c r="J41" s="179">
        <v>2320</v>
      </c>
      <c r="K41" s="273" t="s">
        <v>32</v>
      </c>
      <c r="L41" s="187"/>
      <c r="M41" s="353"/>
      <c r="N41" s="401"/>
      <c r="O41" s="35"/>
      <c r="P41" s="458"/>
      <c r="Q41" s="345"/>
    </row>
    <row r="42" spans="1:17" s="5" customFormat="1" ht="42" customHeight="1">
      <c r="A42" s="461"/>
      <c r="B42" s="19"/>
      <c r="C42" s="347"/>
      <c r="D42" s="426"/>
      <c r="E42" s="426"/>
      <c r="F42" s="427"/>
      <c r="G42" s="95" t="s">
        <v>205</v>
      </c>
      <c r="H42" s="180">
        <v>5840</v>
      </c>
      <c r="I42" s="283" t="s">
        <v>33</v>
      </c>
      <c r="J42" s="181">
        <v>5840</v>
      </c>
      <c r="K42" s="245" t="s">
        <v>32</v>
      </c>
      <c r="L42" s="187"/>
      <c r="M42" s="406"/>
      <c r="N42" s="379"/>
      <c r="O42" s="35"/>
      <c r="P42" s="458"/>
      <c r="Q42" s="345"/>
    </row>
    <row r="43" spans="1:17" s="5" customFormat="1" ht="42" customHeight="1" thickBot="1">
      <c r="A43" s="461"/>
      <c r="B43" s="19"/>
      <c r="C43" s="347"/>
      <c r="D43" s="349"/>
      <c r="E43" s="349"/>
      <c r="F43" s="350"/>
      <c r="G43" s="25" t="s">
        <v>206</v>
      </c>
      <c r="H43" s="180">
        <v>880</v>
      </c>
      <c r="I43" s="101" t="s">
        <v>34</v>
      </c>
      <c r="J43" s="181">
        <v>840</v>
      </c>
      <c r="K43" s="273" t="s">
        <v>68</v>
      </c>
      <c r="L43" s="187"/>
      <c r="M43" s="352" t="s">
        <v>191</v>
      </c>
      <c r="N43" s="407" t="s">
        <v>192</v>
      </c>
      <c r="O43" s="35"/>
      <c r="P43" s="458"/>
      <c r="Q43" s="345"/>
    </row>
    <row r="44" spans="1:17" s="1" customFormat="1" ht="57.75" customHeight="1">
      <c r="A44" s="461"/>
      <c r="B44" s="14"/>
      <c r="C44" s="10"/>
      <c r="D44" s="449" t="s">
        <v>287</v>
      </c>
      <c r="E44" s="452" t="s">
        <v>314</v>
      </c>
      <c r="F44" s="455">
        <v>29354</v>
      </c>
      <c r="G44" s="115" t="s">
        <v>288</v>
      </c>
      <c r="H44" s="135" t="s">
        <v>40</v>
      </c>
      <c r="I44" s="117"/>
      <c r="J44" s="136">
        <v>230</v>
      </c>
      <c r="K44" s="178" t="s">
        <v>73</v>
      </c>
      <c r="L44" s="187"/>
      <c r="M44" s="353"/>
      <c r="N44" s="401"/>
      <c r="O44" s="24"/>
      <c r="P44" s="458"/>
      <c r="Q44" s="345"/>
    </row>
    <row r="45" spans="1:17" s="1" customFormat="1" ht="21" customHeight="1">
      <c r="A45" s="461"/>
      <c r="B45" s="14"/>
      <c r="C45" s="10"/>
      <c r="D45" s="450"/>
      <c r="E45" s="453"/>
      <c r="F45" s="456"/>
      <c r="G45" s="124" t="s">
        <v>207</v>
      </c>
      <c r="H45" s="125" t="s">
        <v>40</v>
      </c>
      <c r="I45" s="126"/>
      <c r="J45" s="127">
        <v>460</v>
      </c>
      <c r="K45" s="176" t="s">
        <v>74</v>
      </c>
      <c r="L45" s="187"/>
      <c r="M45" s="353"/>
      <c r="N45" s="401"/>
      <c r="O45" s="24"/>
      <c r="P45" s="458"/>
      <c r="Q45" s="345"/>
    </row>
    <row r="46" spans="1:17" s="1" customFormat="1" ht="21" customHeight="1">
      <c r="A46" s="461"/>
      <c r="B46" s="14"/>
      <c r="C46" s="10"/>
      <c r="D46" s="450"/>
      <c r="E46" s="453"/>
      <c r="F46" s="456"/>
      <c r="G46" s="124" t="s">
        <v>187</v>
      </c>
      <c r="H46" s="125" t="s">
        <v>40</v>
      </c>
      <c r="I46" s="126"/>
      <c r="J46" s="127">
        <v>270</v>
      </c>
      <c r="K46" s="176" t="s">
        <v>33</v>
      </c>
      <c r="L46" s="187"/>
      <c r="M46" s="353"/>
      <c r="N46" s="401"/>
      <c r="O46" s="24"/>
      <c r="P46" s="458"/>
      <c r="Q46" s="345"/>
    </row>
    <row r="47" spans="1:17" s="1" customFormat="1" ht="21" customHeight="1" thickBot="1">
      <c r="A47" s="462"/>
      <c r="B47" s="16"/>
      <c r="C47" s="40"/>
      <c r="D47" s="451"/>
      <c r="E47" s="454"/>
      <c r="F47" s="457"/>
      <c r="G47" s="120" t="s">
        <v>188</v>
      </c>
      <c r="H47" s="128" t="s">
        <v>40</v>
      </c>
      <c r="I47" s="122"/>
      <c r="J47" s="129">
        <v>2080</v>
      </c>
      <c r="K47" s="177" t="s">
        <v>33</v>
      </c>
      <c r="L47" s="187"/>
      <c r="M47" s="400"/>
      <c r="N47" s="402"/>
      <c r="O47" s="24"/>
      <c r="P47" s="459"/>
      <c r="Q47" s="403"/>
    </row>
    <row r="48" spans="1:17" s="5" customFormat="1" ht="92.1" customHeight="1">
      <c r="A48" s="460" t="s">
        <v>303</v>
      </c>
      <c r="B48" s="336" t="s">
        <v>24</v>
      </c>
      <c r="C48" s="397" t="s">
        <v>178</v>
      </c>
      <c r="D48" s="280" t="s">
        <v>289</v>
      </c>
      <c r="E48" s="280" t="s">
        <v>79</v>
      </c>
      <c r="F48" s="281">
        <v>797000</v>
      </c>
      <c r="G48" s="78" t="s">
        <v>209</v>
      </c>
      <c r="H48" s="79">
        <v>33.299999999999997</v>
      </c>
      <c r="I48" s="80" t="s">
        <v>10</v>
      </c>
      <c r="J48" s="81">
        <v>33.9</v>
      </c>
      <c r="K48" s="82" t="s">
        <v>80</v>
      </c>
      <c r="L48" s="187"/>
      <c r="M48" s="147" t="s">
        <v>290</v>
      </c>
      <c r="N48" s="175" t="s">
        <v>388</v>
      </c>
      <c r="O48" s="35"/>
      <c r="P48" s="434" t="s">
        <v>370</v>
      </c>
      <c r="Q48" s="436" t="s">
        <v>369</v>
      </c>
    </row>
    <row r="49" spans="1:17" s="6" customFormat="1" ht="110.1" customHeight="1">
      <c r="A49" s="461"/>
      <c r="B49" s="337"/>
      <c r="C49" s="348"/>
      <c r="D49" s="250" t="s">
        <v>66</v>
      </c>
      <c r="E49" s="250" t="s">
        <v>30</v>
      </c>
      <c r="F49" s="255">
        <v>2714291</v>
      </c>
      <c r="G49" s="83" t="s">
        <v>346</v>
      </c>
      <c r="H49" s="84">
        <f>(125+390+390)+(65)</f>
        <v>970</v>
      </c>
      <c r="I49" s="70" t="s">
        <v>44</v>
      </c>
      <c r="J49" s="296">
        <v>1230</v>
      </c>
      <c r="K49" s="85" t="s">
        <v>44</v>
      </c>
      <c r="L49" s="187"/>
      <c r="M49" s="265" t="s">
        <v>134</v>
      </c>
      <c r="N49" s="266" t="s">
        <v>135</v>
      </c>
      <c r="O49" s="35"/>
      <c r="P49" s="435"/>
      <c r="Q49" s="437"/>
    </row>
    <row r="50" spans="1:17" s="5" customFormat="1" ht="87" customHeight="1">
      <c r="A50" s="461"/>
      <c r="B50" s="337"/>
      <c r="C50" s="39" t="s">
        <v>161</v>
      </c>
      <c r="D50" s="250" t="s">
        <v>67</v>
      </c>
      <c r="E50" s="250" t="s">
        <v>381</v>
      </c>
      <c r="F50" s="239" t="s">
        <v>40</v>
      </c>
      <c r="G50" s="83" t="s">
        <v>210</v>
      </c>
      <c r="H50" s="60">
        <v>260</v>
      </c>
      <c r="I50" s="61" t="s">
        <v>4</v>
      </c>
      <c r="J50" s="62">
        <v>373</v>
      </c>
      <c r="K50" s="261" t="s">
        <v>4</v>
      </c>
      <c r="L50" s="187"/>
      <c r="M50" s="32" t="s">
        <v>371</v>
      </c>
      <c r="N50" s="33" t="s">
        <v>136</v>
      </c>
      <c r="O50" s="35"/>
      <c r="P50" s="435"/>
      <c r="Q50" s="437"/>
    </row>
    <row r="51" spans="1:17" s="6" customFormat="1" ht="114" customHeight="1">
      <c r="A51" s="461"/>
      <c r="B51" s="337"/>
      <c r="C51" s="346" t="s">
        <v>162</v>
      </c>
      <c r="D51" s="250" t="s">
        <v>291</v>
      </c>
      <c r="E51" s="250" t="s">
        <v>315</v>
      </c>
      <c r="F51" s="255">
        <v>4449</v>
      </c>
      <c r="G51" s="83" t="s">
        <v>59</v>
      </c>
      <c r="H51" s="43">
        <v>600</v>
      </c>
      <c r="I51" s="276" t="s">
        <v>60</v>
      </c>
      <c r="J51" s="62">
        <v>700</v>
      </c>
      <c r="K51" s="261" t="s">
        <v>60</v>
      </c>
      <c r="L51" s="187"/>
      <c r="M51" s="352" t="s">
        <v>373</v>
      </c>
      <c r="N51" s="407" t="s">
        <v>374</v>
      </c>
      <c r="O51" s="35"/>
      <c r="P51" s="435" t="s">
        <v>372</v>
      </c>
      <c r="Q51" s="471" t="s">
        <v>137</v>
      </c>
    </row>
    <row r="52" spans="1:17" s="6" customFormat="1" ht="114" customHeight="1">
      <c r="A52" s="461"/>
      <c r="B52" s="337"/>
      <c r="C52" s="347"/>
      <c r="D52" s="250" t="s">
        <v>357</v>
      </c>
      <c r="E52" s="250" t="s">
        <v>103</v>
      </c>
      <c r="F52" s="255">
        <v>4887</v>
      </c>
      <c r="G52" s="73" t="s">
        <v>58</v>
      </c>
      <c r="H52" s="43">
        <v>2</v>
      </c>
      <c r="I52" s="298" t="s">
        <v>45</v>
      </c>
      <c r="J52" s="271">
        <v>5</v>
      </c>
      <c r="K52" s="86" t="s">
        <v>45</v>
      </c>
      <c r="L52" s="187"/>
      <c r="M52" s="353"/>
      <c r="N52" s="401"/>
      <c r="O52" s="35"/>
      <c r="P52" s="435"/>
      <c r="Q52" s="471"/>
    </row>
    <row r="53" spans="1:17" s="5" customFormat="1" ht="182.1" customHeight="1" thickBot="1">
      <c r="A53" s="461"/>
      <c r="B53" s="337"/>
      <c r="C53" s="347"/>
      <c r="D53" s="259" t="s">
        <v>277</v>
      </c>
      <c r="E53" s="259" t="s">
        <v>345</v>
      </c>
      <c r="F53" s="239" t="s">
        <v>40</v>
      </c>
      <c r="G53" s="73" t="s">
        <v>211</v>
      </c>
      <c r="H53" s="473" t="s">
        <v>40</v>
      </c>
      <c r="I53" s="382"/>
      <c r="J53" s="474" t="s">
        <v>56</v>
      </c>
      <c r="K53" s="475"/>
      <c r="L53" s="187"/>
      <c r="M53" s="198"/>
      <c r="N53" s="189"/>
      <c r="O53" s="35"/>
      <c r="P53" s="435"/>
      <c r="Q53" s="471"/>
    </row>
    <row r="54" spans="1:17" s="6" customFormat="1" ht="84" customHeight="1" thickBot="1">
      <c r="A54" s="461"/>
      <c r="B54" s="257"/>
      <c r="C54" s="347"/>
      <c r="D54" s="111" t="s">
        <v>358</v>
      </c>
      <c r="E54" s="104" t="s">
        <v>69</v>
      </c>
      <c r="F54" s="105">
        <v>500000</v>
      </c>
      <c r="G54" s="112" t="s">
        <v>212</v>
      </c>
      <c r="H54" s="107" t="s">
        <v>40</v>
      </c>
      <c r="I54" s="108"/>
      <c r="J54" s="109">
        <v>5</v>
      </c>
      <c r="K54" s="110" t="s">
        <v>2</v>
      </c>
      <c r="L54" s="187"/>
      <c r="M54" s="198"/>
      <c r="N54" s="189"/>
      <c r="O54" s="35"/>
      <c r="P54" s="435"/>
      <c r="Q54" s="471"/>
    </row>
    <row r="55" spans="1:17" s="6" customFormat="1" ht="93.95" customHeight="1" thickBot="1">
      <c r="A55" s="461"/>
      <c r="B55" s="257"/>
      <c r="C55" s="347"/>
      <c r="D55" s="251" t="s">
        <v>389</v>
      </c>
      <c r="E55" s="252" t="s">
        <v>70</v>
      </c>
      <c r="F55" s="256">
        <v>10000</v>
      </c>
      <c r="G55" s="113" t="s">
        <v>213</v>
      </c>
      <c r="H55" s="243" t="s">
        <v>40</v>
      </c>
      <c r="I55" s="114"/>
      <c r="J55" s="248">
        <v>5</v>
      </c>
      <c r="K55" s="249" t="s">
        <v>71</v>
      </c>
      <c r="L55" s="187"/>
      <c r="M55" s="198"/>
      <c r="N55" s="189"/>
      <c r="O55" s="35"/>
      <c r="P55" s="435"/>
      <c r="Q55" s="471"/>
    </row>
    <row r="56" spans="1:17" s="6" customFormat="1" ht="116.25" customHeight="1">
      <c r="A56" s="461"/>
      <c r="B56" s="257"/>
      <c r="C56" s="347"/>
      <c r="D56" s="263" t="s">
        <v>359</v>
      </c>
      <c r="E56" s="263" t="s">
        <v>316</v>
      </c>
      <c r="F56" s="264">
        <v>60500</v>
      </c>
      <c r="G56" s="297" t="s">
        <v>214</v>
      </c>
      <c r="H56" s="300">
        <v>2</v>
      </c>
      <c r="I56" s="295" t="s">
        <v>2</v>
      </c>
      <c r="J56" s="301">
        <v>4</v>
      </c>
      <c r="K56" s="85" t="s">
        <v>2</v>
      </c>
      <c r="L56" s="187"/>
      <c r="M56" s="198"/>
      <c r="N56" s="189"/>
      <c r="O56" s="35"/>
      <c r="P56" s="435"/>
      <c r="Q56" s="471"/>
    </row>
    <row r="57" spans="1:17" s="6" customFormat="1" ht="36" customHeight="1">
      <c r="A57" s="461"/>
      <c r="B57" s="257"/>
      <c r="C57" s="347"/>
      <c r="D57" s="426" t="s">
        <v>360</v>
      </c>
      <c r="E57" s="426" t="s">
        <v>63</v>
      </c>
      <c r="F57" s="427">
        <v>14080</v>
      </c>
      <c r="G57" s="88" t="s">
        <v>215</v>
      </c>
      <c r="H57" s="300">
        <v>80</v>
      </c>
      <c r="I57" s="295" t="s">
        <v>47</v>
      </c>
      <c r="J57" s="301" t="s">
        <v>40</v>
      </c>
      <c r="K57" s="85"/>
      <c r="L57" s="187"/>
      <c r="M57" s="198"/>
      <c r="N57" s="189"/>
      <c r="O57" s="35"/>
      <c r="P57" s="435"/>
      <c r="Q57" s="471"/>
    </row>
    <row r="58" spans="1:17" s="6" customFormat="1" ht="36" customHeight="1">
      <c r="A58" s="461"/>
      <c r="B58" s="257"/>
      <c r="C58" s="347"/>
      <c r="D58" s="349"/>
      <c r="E58" s="349"/>
      <c r="F58" s="350"/>
      <c r="G58" s="209" t="s">
        <v>317</v>
      </c>
      <c r="H58" s="60" t="s">
        <v>40</v>
      </c>
      <c r="I58" s="61"/>
      <c r="J58" s="62">
        <v>8</v>
      </c>
      <c r="K58" s="261" t="s">
        <v>47</v>
      </c>
      <c r="L58" s="187"/>
      <c r="M58" s="198"/>
      <c r="N58" s="189"/>
      <c r="O58" s="35"/>
      <c r="P58" s="435"/>
      <c r="Q58" s="471"/>
    </row>
    <row r="59" spans="1:17" s="6" customFormat="1" ht="36" customHeight="1">
      <c r="A59" s="461"/>
      <c r="B59" s="257"/>
      <c r="C59" s="347"/>
      <c r="D59" s="349"/>
      <c r="E59" s="349"/>
      <c r="F59" s="350"/>
      <c r="G59" s="209" t="s">
        <v>216</v>
      </c>
      <c r="H59" s="60">
        <v>3</v>
      </c>
      <c r="I59" s="61" t="s">
        <v>49</v>
      </c>
      <c r="J59" s="62" t="s">
        <v>40</v>
      </c>
      <c r="K59" s="261"/>
      <c r="L59" s="187"/>
      <c r="M59" s="198"/>
      <c r="N59" s="189"/>
      <c r="O59" s="35"/>
      <c r="P59" s="435"/>
      <c r="Q59" s="471"/>
    </row>
    <row r="60" spans="1:17" s="7" customFormat="1" ht="27.95" customHeight="1" thickBot="1">
      <c r="A60" s="462"/>
      <c r="B60" s="258"/>
      <c r="C60" s="470"/>
      <c r="D60" s="476"/>
      <c r="E60" s="476"/>
      <c r="F60" s="477"/>
      <c r="G60" s="89" t="s">
        <v>318</v>
      </c>
      <c r="H60" s="204" t="s">
        <v>40</v>
      </c>
      <c r="I60" s="77"/>
      <c r="J60" s="210">
        <v>1</v>
      </c>
      <c r="K60" s="262" t="s">
        <v>45</v>
      </c>
      <c r="L60" s="90"/>
      <c r="M60" s="199"/>
      <c r="N60" s="188"/>
      <c r="O60" s="37"/>
      <c r="P60" s="448"/>
      <c r="Q60" s="472"/>
    </row>
    <row r="61" spans="1:17" s="3" customFormat="1" ht="66.95" customHeight="1">
      <c r="A61" s="467" t="s">
        <v>304</v>
      </c>
      <c r="B61" s="15" t="s">
        <v>27</v>
      </c>
      <c r="C61" s="41" t="s">
        <v>163</v>
      </c>
      <c r="D61" s="342" t="s">
        <v>361</v>
      </c>
      <c r="E61" s="342" t="s">
        <v>247</v>
      </c>
      <c r="F61" s="354">
        <v>70261</v>
      </c>
      <c r="G61" s="293" t="s">
        <v>341</v>
      </c>
      <c r="H61" s="268">
        <v>59</v>
      </c>
      <c r="I61" s="294" t="s">
        <v>5</v>
      </c>
      <c r="J61" s="270">
        <v>55</v>
      </c>
      <c r="K61" s="272" t="s">
        <v>5</v>
      </c>
      <c r="L61" s="187"/>
      <c r="M61" s="377" t="s">
        <v>375</v>
      </c>
      <c r="N61" s="378" t="s">
        <v>376</v>
      </c>
      <c r="O61" s="24"/>
      <c r="P61" s="434" t="s">
        <v>377</v>
      </c>
      <c r="Q61" s="436" t="s">
        <v>138</v>
      </c>
    </row>
    <row r="62" spans="1:17" s="3" customFormat="1" ht="66.95" customHeight="1" thickBot="1">
      <c r="A62" s="468"/>
      <c r="B62" s="14"/>
      <c r="C62" s="10"/>
      <c r="D62" s="368"/>
      <c r="E62" s="368"/>
      <c r="F62" s="370"/>
      <c r="G62" s="99" t="s">
        <v>217</v>
      </c>
      <c r="H62" s="100">
        <v>13</v>
      </c>
      <c r="I62" s="101" t="s">
        <v>31</v>
      </c>
      <c r="J62" s="102">
        <v>15</v>
      </c>
      <c r="K62" s="284" t="s">
        <v>31</v>
      </c>
      <c r="L62" s="187"/>
      <c r="M62" s="353"/>
      <c r="N62" s="401"/>
      <c r="O62" s="24"/>
      <c r="P62" s="435"/>
      <c r="Q62" s="437"/>
    </row>
    <row r="63" spans="1:17" s="3" customFormat="1" ht="114.95" customHeight="1" thickBot="1">
      <c r="A63" s="468"/>
      <c r="B63" s="14"/>
      <c r="C63" s="10"/>
      <c r="D63" s="111" t="s">
        <v>362</v>
      </c>
      <c r="E63" s="104" t="s">
        <v>239</v>
      </c>
      <c r="F63" s="105">
        <v>60125</v>
      </c>
      <c r="G63" s="106" t="s">
        <v>183</v>
      </c>
      <c r="H63" s="107" t="s">
        <v>40</v>
      </c>
      <c r="I63" s="108"/>
      <c r="J63" s="109">
        <v>3</v>
      </c>
      <c r="K63" s="110" t="s">
        <v>2</v>
      </c>
      <c r="L63" s="187"/>
      <c r="M63" s="353"/>
      <c r="N63" s="401"/>
      <c r="O63" s="24"/>
      <c r="P63" s="435"/>
      <c r="Q63" s="437"/>
    </row>
    <row r="64" spans="1:17" s="3" customFormat="1" ht="48.95" customHeight="1">
      <c r="A64" s="468"/>
      <c r="B64" s="14"/>
      <c r="C64" s="10"/>
      <c r="D64" s="368" t="s">
        <v>29</v>
      </c>
      <c r="E64" s="368" t="s">
        <v>77</v>
      </c>
      <c r="F64" s="354">
        <v>100000</v>
      </c>
      <c r="G64" s="217" t="s">
        <v>333</v>
      </c>
      <c r="H64" s="212">
        <v>1</v>
      </c>
      <c r="I64" s="213" t="s">
        <v>2</v>
      </c>
      <c r="J64" s="233" t="s">
        <v>40</v>
      </c>
      <c r="K64" s="214"/>
      <c r="L64" s="187"/>
      <c r="M64" s="353"/>
      <c r="N64" s="401"/>
      <c r="O64" s="24"/>
      <c r="P64" s="435"/>
      <c r="Q64" s="437"/>
    </row>
    <row r="65" spans="1:17" s="3" customFormat="1" ht="48.95" customHeight="1" thickBot="1">
      <c r="A65" s="468"/>
      <c r="B65" s="14"/>
      <c r="C65" s="10"/>
      <c r="D65" s="368"/>
      <c r="E65" s="368"/>
      <c r="F65" s="405"/>
      <c r="G65" s="211" t="s">
        <v>382</v>
      </c>
      <c r="H65" s="204" t="s">
        <v>40</v>
      </c>
      <c r="I65" s="215"/>
      <c r="J65" s="271" t="s">
        <v>40</v>
      </c>
      <c r="K65" s="216"/>
      <c r="L65" s="187"/>
      <c r="M65" s="353"/>
      <c r="N65" s="401"/>
      <c r="O65" s="24"/>
      <c r="P65" s="435"/>
      <c r="Q65" s="437"/>
    </row>
    <row r="66" spans="1:17" s="1" customFormat="1" ht="48" customHeight="1">
      <c r="A66" s="468"/>
      <c r="B66" s="14"/>
      <c r="C66" s="10"/>
      <c r="D66" s="449" t="s">
        <v>293</v>
      </c>
      <c r="E66" s="452" t="s">
        <v>90</v>
      </c>
      <c r="F66" s="455">
        <v>70000</v>
      </c>
      <c r="G66" s="115" t="s">
        <v>294</v>
      </c>
      <c r="H66" s="116" t="s">
        <v>40</v>
      </c>
      <c r="I66" s="117"/>
      <c r="J66" s="118">
        <v>80</v>
      </c>
      <c r="K66" s="119" t="s">
        <v>2</v>
      </c>
      <c r="L66" s="187"/>
      <c r="M66" s="353"/>
      <c r="N66" s="401"/>
      <c r="O66" s="24"/>
      <c r="P66" s="435"/>
      <c r="Q66" s="437"/>
    </row>
    <row r="67" spans="1:17" s="1" customFormat="1" ht="48" customHeight="1" thickBot="1">
      <c r="A67" s="468"/>
      <c r="B67" s="14"/>
      <c r="C67" s="10"/>
      <c r="D67" s="451"/>
      <c r="E67" s="454"/>
      <c r="F67" s="457"/>
      <c r="G67" s="120" t="s">
        <v>295</v>
      </c>
      <c r="H67" s="121" t="s">
        <v>40</v>
      </c>
      <c r="I67" s="122"/>
      <c r="J67" s="123">
        <v>2</v>
      </c>
      <c r="K67" s="177" t="s">
        <v>2</v>
      </c>
      <c r="L67" s="187"/>
      <c r="M67" s="406"/>
      <c r="N67" s="379"/>
      <c r="O67" s="24"/>
      <c r="P67" s="435"/>
      <c r="Q67" s="437"/>
    </row>
    <row r="68" spans="1:17" s="1" customFormat="1" ht="39.950000000000003" customHeight="1">
      <c r="A68" s="468"/>
      <c r="B68" s="14"/>
      <c r="C68" s="10"/>
      <c r="D68" s="342" t="s">
        <v>76</v>
      </c>
      <c r="E68" s="342" t="s">
        <v>78</v>
      </c>
      <c r="F68" s="354">
        <v>233</v>
      </c>
      <c r="G68" s="479" t="s">
        <v>219</v>
      </c>
      <c r="H68" s="446">
        <v>0</v>
      </c>
      <c r="I68" s="420" t="s">
        <v>45</v>
      </c>
      <c r="J68" s="421">
        <v>1</v>
      </c>
      <c r="K68" s="363" t="s">
        <v>45</v>
      </c>
      <c r="L68" s="187"/>
      <c r="M68" s="247" t="s">
        <v>139</v>
      </c>
      <c r="N68" s="142" t="s">
        <v>140</v>
      </c>
      <c r="O68" s="24"/>
      <c r="P68" s="435"/>
      <c r="Q68" s="437"/>
    </row>
    <row r="69" spans="1:17" s="1" customFormat="1" ht="20.100000000000001" customHeight="1">
      <c r="A69" s="468"/>
      <c r="B69" s="14"/>
      <c r="C69" s="10"/>
      <c r="D69" s="368"/>
      <c r="E69" s="368"/>
      <c r="F69" s="370"/>
      <c r="G69" s="480"/>
      <c r="H69" s="481"/>
      <c r="I69" s="482"/>
      <c r="J69" s="386"/>
      <c r="K69" s="389"/>
      <c r="L69" s="187"/>
      <c r="M69" s="352" t="s">
        <v>238</v>
      </c>
      <c r="N69" s="407" t="s">
        <v>240</v>
      </c>
      <c r="O69" s="24"/>
      <c r="P69" s="435"/>
      <c r="Q69" s="437"/>
    </row>
    <row r="70" spans="1:17" s="1" customFormat="1" ht="39" customHeight="1">
      <c r="A70" s="468"/>
      <c r="B70" s="14"/>
      <c r="C70" s="10"/>
      <c r="D70" s="349" t="s">
        <v>292</v>
      </c>
      <c r="E70" s="349" t="s">
        <v>72</v>
      </c>
      <c r="F70" s="350">
        <v>58548</v>
      </c>
      <c r="G70" s="291" t="s">
        <v>220</v>
      </c>
      <c r="H70" s="43">
        <v>170</v>
      </c>
      <c r="I70" s="276" t="s">
        <v>53</v>
      </c>
      <c r="J70" s="299">
        <v>180</v>
      </c>
      <c r="K70" s="87" t="s">
        <v>53</v>
      </c>
      <c r="L70" s="187"/>
      <c r="M70" s="406"/>
      <c r="N70" s="379"/>
      <c r="O70" s="24"/>
      <c r="P70" s="435" t="s">
        <v>179</v>
      </c>
      <c r="Q70" s="437" t="s">
        <v>180</v>
      </c>
    </row>
    <row r="71" spans="1:17" s="1" customFormat="1" ht="39" customHeight="1">
      <c r="A71" s="468"/>
      <c r="B71" s="14"/>
      <c r="C71" s="10"/>
      <c r="D71" s="368"/>
      <c r="E71" s="368"/>
      <c r="F71" s="370"/>
      <c r="G71" s="91" t="s">
        <v>342</v>
      </c>
      <c r="H71" s="92">
        <v>15</v>
      </c>
      <c r="I71" s="197" t="s">
        <v>53</v>
      </c>
      <c r="J71" s="93">
        <v>20</v>
      </c>
      <c r="K71" s="144" t="s">
        <v>53</v>
      </c>
      <c r="L71" s="187"/>
      <c r="M71" s="353" t="s">
        <v>245</v>
      </c>
      <c r="N71" s="345" t="s">
        <v>246</v>
      </c>
      <c r="O71" s="24"/>
      <c r="P71" s="435"/>
      <c r="Q71" s="437"/>
    </row>
    <row r="72" spans="1:17" s="1" customFormat="1" ht="39" customHeight="1">
      <c r="A72" s="468"/>
      <c r="B72" s="14"/>
      <c r="C72" s="10"/>
      <c r="D72" s="368"/>
      <c r="E72" s="368"/>
      <c r="F72" s="370"/>
      <c r="G72" s="91" t="s">
        <v>343</v>
      </c>
      <c r="H72" s="92">
        <v>400</v>
      </c>
      <c r="I72" s="197" t="s">
        <v>53</v>
      </c>
      <c r="J72" s="93">
        <v>420</v>
      </c>
      <c r="K72" s="144" t="s">
        <v>53</v>
      </c>
      <c r="L72" s="187"/>
      <c r="M72" s="406"/>
      <c r="N72" s="423"/>
      <c r="O72" s="24"/>
      <c r="P72" s="435"/>
      <c r="Q72" s="437"/>
    </row>
    <row r="73" spans="1:17" s="1" customFormat="1" ht="39" customHeight="1">
      <c r="A73" s="468"/>
      <c r="B73" s="19"/>
      <c r="C73" s="11"/>
      <c r="D73" s="343"/>
      <c r="E73" s="343"/>
      <c r="F73" s="351"/>
      <c r="G73" s="152" t="s">
        <v>344</v>
      </c>
      <c r="H73" s="300">
        <v>10</v>
      </c>
      <c r="I73" s="295" t="s">
        <v>53</v>
      </c>
      <c r="J73" s="301">
        <v>12</v>
      </c>
      <c r="K73" s="85" t="s">
        <v>53</v>
      </c>
      <c r="L73" s="187"/>
      <c r="M73" s="36" t="s">
        <v>189</v>
      </c>
      <c r="N73" s="33" t="s">
        <v>190</v>
      </c>
      <c r="O73" s="24"/>
      <c r="P73" s="435"/>
      <c r="Q73" s="437"/>
    </row>
    <row r="74" spans="1:17" s="1" customFormat="1" ht="78" customHeight="1">
      <c r="A74" s="468"/>
      <c r="B74" s="19"/>
      <c r="C74" s="11" t="s">
        <v>164</v>
      </c>
      <c r="D74" s="250" t="s">
        <v>75</v>
      </c>
      <c r="E74" s="250" t="s">
        <v>235</v>
      </c>
      <c r="F74" s="255">
        <v>481308</v>
      </c>
      <c r="G74" s="59" t="s">
        <v>221</v>
      </c>
      <c r="H74" s="60">
        <v>13</v>
      </c>
      <c r="I74" s="61" t="s">
        <v>41</v>
      </c>
      <c r="J74" s="62" t="s">
        <v>40</v>
      </c>
      <c r="K74" s="246" t="s">
        <v>38</v>
      </c>
      <c r="L74" s="187"/>
      <c r="M74" s="265" t="s">
        <v>141</v>
      </c>
      <c r="N74" s="143" t="s">
        <v>142</v>
      </c>
      <c r="O74" s="24"/>
      <c r="P74" s="435"/>
      <c r="Q74" s="437"/>
    </row>
    <row r="75" spans="1:17" s="1" customFormat="1" ht="66.75" customHeight="1">
      <c r="A75" s="468"/>
      <c r="B75" s="103"/>
      <c r="C75" s="365" t="s">
        <v>165</v>
      </c>
      <c r="D75" s="349" t="s">
        <v>363</v>
      </c>
      <c r="E75" s="349" t="s">
        <v>392</v>
      </c>
      <c r="F75" s="350">
        <v>9794</v>
      </c>
      <c r="G75" s="291" t="s">
        <v>237</v>
      </c>
      <c r="H75" s="201">
        <v>55</v>
      </c>
      <c r="I75" s="202" t="s">
        <v>3</v>
      </c>
      <c r="J75" s="200">
        <v>62</v>
      </c>
      <c r="K75" s="87" t="s">
        <v>3</v>
      </c>
      <c r="L75" s="187"/>
      <c r="M75" s="353" t="s">
        <v>390</v>
      </c>
      <c r="N75" s="401" t="s">
        <v>391</v>
      </c>
      <c r="O75" s="24"/>
      <c r="P75" s="435"/>
      <c r="Q75" s="437"/>
    </row>
    <row r="76" spans="1:17" s="1" customFormat="1" ht="66.95" customHeight="1">
      <c r="A76" s="468"/>
      <c r="B76" s="19"/>
      <c r="C76" s="341"/>
      <c r="D76" s="343"/>
      <c r="E76" s="343"/>
      <c r="F76" s="351"/>
      <c r="G76" s="46" t="s">
        <v>222</v>
      </c>
      <c r="H76" s="203">
        <v>240</v>
      </c>
      <c r="I76" s="30" t="s">
        <v>2</v>
      </c>
      <c r="J76" s="190">
        <v>375</v>
      </c>
      <c r="K76" s="94" t="s">
        <v>2</v>
      </c>
      <c r="L76" s="187"/>
      <c r="M76" s="406"/>
      <c r="N76" s="379"/>
      <c r="O76" s="24"/>
      <c r="P76" s="435"/>
      <c r="Q76" s="437"/>
    </row>
    <row r="77" spans="1:17" s="1" customFormat="1" ht="39.950000000000003" customHeight="1">
      <c r="A77" s="468"/>
      <c r="B77" s="14"/>
      <c r="C77" s="366" t="s">
        <v>166</v>
      </c>
      <c r="D77" s="368" t="s">
        <v>21</v>
      </c>
      <c r="E77" s="368" t="s">
        <v>16</v>
      </c>
      <c r="F77" s="370">
        <v>0</v>
      </c>
      <c r="G77" s="292" t="s">
        <v>223</v>
      </c>
      <c r="H77" s="269">
        <v>5</v>
      </c>
      <c r="I77" s="288" t="s">
        <v>9</v>
      </c>
      <c r="J77" s="271" t="s">
        <v>40</v>
      </c>
      <c r="K77" s="86" t="s">
        <v>9</v>
      </c>
      <c r="L77" s="187"/>
      <c r="M77" s="36" t="s">
        <v>143</v>
      </c>
      <c r="N77" s="33" t="s">
        <v>264</v>
      </c>
      <c r="O77" s="24"/>
      <c r="P77" s="435"/>
      <c r="Q77" s="437"/>
    </row>
    <row r="78" spans="1:17" s="1" customFormat="1" ht="47.1" customHeight="1">
      <c r="A78" s="468"/>
      <c r="B78" s="103"/>
      <c r="C78" s="366"/>
      <c r="D78" s="343"/>
      <c r="E78" s="343"/>
      <c r="F78" s="351"/>
      <c r="G78" s="46" t="s">
        <v>224</v>
      </c>
      <c r="H78" s="47">
        <v>400</v>
      </c>
      <c r="I78" s="48" t="s">
        <v>9</v>
      </c>
      <c r="J78" s="190">
        <v>300</v>
      </c>
      <c r="K78" s="94" t="s">
        <v>9</v>
      </c>
      <c r="L78" s="187"/>
      <c r="M78" s="174" t="s">
        <v>378</v>
      </c>
      <c r="N78" s="173" t="s">
        <v>334</v>
      </c>
      <c r="O78" s="24"/>
      <c r="P78" s="435"/>
      <c r="Q78" s="437"/>
    </row>
    <row r="79" spans="1:17" s="1" customFormat="1" ht="57.95" customHeight="1">
      <c r="A79" s="468"/>
      <c r="B79" s="103"/>
      <c r="C79" s="365" t="s">
        <v>167</v>
      </c>
      <c r="D79" s="250" t="s">
        <v>81</v>
      </c>
      <c r="E79" s="263" t="s">
        <v>22</v>
      </c>
      <c r="F79" s="239" t="s">
        <v>40</v>
      </c>
      <c r="G79" s="59" t="s">
        <v>276</v>
      </c>
      <c r="H79" s="60" t="s">
        <v>40</v>
      </c>
      <c r="I79" s="61"/>
      <c r="J79" s="483" t="s">
        <v>40</v>
      </c>
      <c r="K79" s="484"/>
      <c r="L79" s="187"/>
      <c r="M79" s="352" t="s">
        <v>144</v>
      </c>
      <c r="N79" s="407" t="s">
        <v>145</v>
      </c>
      <c r="O79" s="24"/>
      <c r="P79" s="435"/>
      <c r="Q79" s="437"/>
    </row>
    <row r="80" spans="1:17" s="1" customFormat="1" ht="90" customHeight="1" thickBot="1">
      <c r="A80" s="469"/>
      <c r="B80" s="148"/>
      <c r="C80" s="367"/>
      <c r="D80" s="274" t="s">
        <v>82</v>
      </c>
      <c r="E80" s="274" t="s">
        <v>365</v>
      </c>
      <c r="F80" s="275">
        <v>2135000</v>
      </c>
      <c r="G80" s="63" t="s">
        <v>225</v>
      </c>
      <c r="H80" s="204" t="s">
        <v>40</v>
      </c>
      <c r="I80" s="77"/>
      <c r="J80" s="485" t="s">
        <v>40</v>
      </c>
      <c r="K80" s="486"/>
      <c r="L80" s="187"/>
      <c r="M80" s="400"/>
      <c r="N80" s="402"/>
      <c r="O80" s="24"/>
      <c r="P80" s="448"/>
      <c r="Q80" s="478"/>
    </row>
    <row r="81" spans="1:17" s="42" customFormat="1" ht="6" customHeight="1" thickBot="1">
      <c r="A81" s="240" t="s">
        <v>331</v>
      </c>
      <c r="B81" s="241" t="s">
        <v>331</v>
      </c>
      <c r="C81" s="236" t="s">
        <v>332</v>
      </c>
      <c r="D81" s="237" t="s">
        <v>332</v>
      </c>
      <c r="E81" s="222" t="s">
        <v>332</v>
      </c>
      <c r="F81" s="223" t="s">
        <v>332</v>
      </c>
      <c r="G81" s="224" t="s">
        <v>332</v>
      </c>
      <c r="H81" s="225" t="s">
        <v>332</v>
      </c>
      <c r="I81" s="226" t="s">
        <v>332</v>
      </c>
      <c r="J81" s="225" t="s">
        <v>332</v>
      </c>
      <c r="K81" s="226" t="s">
        <v>332</v>
      </c>
      <c r="L81" s="227" t="s">
        <v>332</v>
      </c>
      <c r="M81" s="228" t="s">
        <v>332</v>
      </c>
      <c r="N81" s="229" t="s">
        <v>332</v>
      </c>
      <c r="O81" s="230" t="s">
        <v>332</v>
      </c>
      <c r="P81" s="231" t="s">
        <v>332</v>
      </c>
      <c r="Q81" s="232" t="s">
        <v>332</v>
      </c>
    </row>
    <row r="82" spans="1:17" s="1" customFormat="1" ht="66" customHeight="1">
      <c r="A82" s="467" t="s">
        <v>305</v>
      </c>
      <c r="B82" s="489" t="s">
        <v>185</v>
      </c>
      <c r="C82" s="491" t="s">
        <v>168</v>
      </c>
      <c r="D82" s="449" t="s">
        <v>248</v>
      </c>
      <c r="E82" s="452" t="s">
        <v>387</v>
      </c>
      <c r="F82" s="455">
        <v>364267</v>
      </c>
      <c r="G82" s="156" t="s">
        <v>335</v>
      </c>
      <c r="H82" s="183">
        <v>21</v>
      </c>
      <c r="I82" s="184" t="s">
        <v>53</v>
      </c>
      <c r="J82" s="57">
        <v>20</v>
      </c>
      <c r="K82" s="244" t="s">
        <v>9</v>
      </c>
      <c r="L82" s="187"/>
      <c r="M82" s="377" t="s">
        <v>146</v>
      </c>
      <c r="N82" s="512" t="s">
        <v>298</v>
      </c>
      <c r="O82" s="24"/>
      <c r="P82" s="513" t="s">
        <v>379</v>
      </c>
      <c r="Q82" s="514" t="s">
        <v>184</v>
      </c>
    </row>
    <row r="83" spans="1:17" s="1" customFormat="1" ht="66" customHeight="1">
      <c r="A83" s="487"/>
      <c r="B83" s="490"/>
      <c r="C83" s="492"/>
      <c r="D83" s="450"/>
      <c r="E83" s="453"/>
      <c r="F83" s="456"/>
      <c r="G83" s="91" t="s">
        <v>336</v>
      </c>
      <c r="H83" s="185">
        <v>412</v>
      </c>
      <c r="I83" s="186" t="s">
        <v>310</v>
      </c>
      <c r="J83" s="93">
        <v>400</v>
      </c>
      <c r="K83" s="245" t="s">
        <v>301</v>
      </c>
      <c r="L83" s="187"/>
      <c r="M83" s="353"/>
      <c r="N83" s="509"/>
      <c r="O83" s="24"/>
      <c r="P83" s="510"/>
      <c r="Q83" s="511"/>
    </row>
    <row r="84" spans="1:17" s="1" customFormat="1" ht="66" customHeight="1">
      <c r="A84" s="487"/>
      <c r="B84" s="490"/>
      <c r="C84" s="492"/>
      <c r="D84" s="450"/>
      <c r="E84" s="453"/>
      <c r="F84" s="456"/>
      <c r="G84" s="182" t="s">
        <v>275</v>
      </c>
      <c r="H84" s="155" t="s">
        <v>40</v>
      </c>
      <c r="I84" s="153"/>
      <c r="J84" s="507" t="s">
        <v>319</v>
      </c>
      <c r="K84" s="508"/>
      <c r="L84" s="187"/>
      <c r="M84" s="353" t="s">
        <v>296</v>
      </c>
      <c r="N84" s="509" t="s">
        <v>297</v>
      </c>
      <c r="O84" s="24"/>
      <c r="P84" s="510" t="s">
        <v>147</v>
      </c>
      <c r="Q84" s="511" t="s">
        <v>307</v>
      </c>
    </row>
    <row r="85" spans="1:17" s="1" customFormat="1" ht="33" customHeight="1">
      <c r="A85" s="487"/>
      <c r="B85" s="490"/>
      <c r="C85" s="492"/>
      <c r="D85" s="450"/>
      <c r="E85" s="453"/>
      <c r="F85" s="456"/>
      <c r="G85" s="497" t="s">
        <v>337</v>
      </c>
      <c r="H85" s="499" t="s">
        <v>40</v>
      </c>
      <c r="I85" s="501"/>
      <c r="J85" s="503">
        <v>2</v>
      </c>
      <c r="K85" s="505" t="s">
        <v>38</v>
      </c>
      <c r="L85" s="187"/>
      <c r="M85" s="353"/>
      <c r="N85" s="509"/>
      <c r="O85" s="24"/>
      <c r="P85" s="510"/>
      <c r="Q85" s="511"/>
    </row>
    <row r="86" spans="1:17" s="1" customFormat="1" ht="33" customHeight="1" thickBot="1">
      <c r="A86" s="487"/>
      <c r="B86" s="490"/>
      <c r="C86" s="492"/>
      <c r="D86" s="451"/>
      <c r="E86" s="454"/>
      <c r="F86" s="457"/>
      <c r="G86" s="498"/>
      <c r="H86" s="500"/>
      <c r="I86" s="502"/>
      <c r="J86" s="504"/>
      <c r="K86" s="506"/>
      <c r="L86" s="187"/>
      <c r="M86" s="353"/>
      <c r="N86" s="509"/>
      <c r="O86" s="24"/>
      <c r="P86" s="510"/>
      <c r="Q86" s="511"/>
    </row>
    <row r="87" spans="1:17" s="3" customFormat="1" ht="42" customHeight="1">
      <c r="A87" s="487"/>
      <c r="B87" s="337"/>
      <c r="C87" s="365" t="s">
        <v>169</v>
      </c>
      <c r="D87" s="349" t="s">
        <v>299</v>
      </c>
      <c r="E87" s="493" t="s">
        <v>274</v>
      </c>
      <c r="F87" s="350">
        <v>33500</v>
      </c>
      <c r="G87" s="291" t="s">
        <v>273</v>
      </c>
      <c r="H87" s="286">
        <v>7410</v>
      </c>
      <c r="I87" s="276" t="s">
        <v>35</v>
      </c>
      <c r="J87" s="289">
        <v>358200</v>
      </c>
      <c r="K87" s="290" t="s">
        <v>35</v>
      </c>
      <c r="L87" s="187"/>
      <c r="M87" s="352" t="s">
        <v>148</v>
      </c>
      <c r="N87" s="407" t="s">
        <v>218</v>
      </c>
      <c r="O87" s="24"/>
      <c r="P87" s="525" t="s">
        <v>149</v>
      </c>
      <c r="Q87" s="511" t="s">
        <v>308</v>
      </c>
    </row>
    <row r="88" spans="1:17" s="3" customFormat="1" ht="42" customHeight="1">
      <c r="A88" s="487"/>
      <c r="B88" s="337"/>
      <c r="C88" s="366"/>
      <c r="D88" s="368"/>
      <c r="E88" s="494"/>
      <c r="F88" s="370"/>
      <c r="G88" s="91" t="s">
        <v>272</v>
      </c>
      <c r="H88" s="92">
        <v>10</v>
      </c>
      <c r="I88" s="197" t="s">
        <v>36</v>
      </c>
      <c r="J88" s="93">
        <v>12</v>
      </c>
      <c r="K88" s="245" t="s">
        <v>36</v>
      </c>
      <c r="L88" s="187"/>
      <c r="M88" s="353"/>
      <c r="N88" s="401"/>
      <c r="O88" s="24"/>
      <c r="P88" s="525"/>
      <c r="Q88" s="511"/>
    </row>
    <row r="89" spans="1:17" s="3" customFormat="1" ht="42" customHeight="1" thickBot="1">
      <c r="A89" s="487"/>
      <c r="B89" s="337"/>
      <c r="C89" s="366"/>
      <c r="D89" s="368"/>
      <c r="E89" s="494"/>
      <c r="F89" s="370"/>
      <c r="G89" s="292" t="s">
        <v>226</v>
      </c>
      <c r="H89" s="269">
        <v>0</v>
      </c>
      <c r="I89" s="288" t="s">
        <v>36</v>
      </c>
      <c r="J89" s="271">
        <v>100</v>
      </c>
      <c r="K89" s="273" t="s">
        <v>36</v>
      </c>
      <c r="L89" s="187"/>
      <c r="M89" s="353"/>
      <c r="N89" s="401"/>
      <c r="O89" s="24"/>
      <c r="P89" s="525"/>
      <c r="Q89" s="511"/>
    </row>
    <row r="90" spans="1:17" s="3" customFormat="1" ht="42" customHeight="1">
      <c r="A90" s="487"/>
      <c r="B90" s="337"/>
      <c r="C90" s="10"/>
      <c r="D90" s="449" t="s">
        <v>383</v>
      </c>
      <c r="E90" s="452" t="s">
        <v>241</v>
      </c>
      <c r="F90" s="455">
        <v>217898</v>
      </c>
      <c r="G90" s="156" t="s">
        <v>242</v>
      </c>
      <c r="H90" s="157">
        <v>75</v>
      </c>
      <c r="I90" s="158" t="s">
        <v>243</v>
      </c>
      <c r="J90" s="515" t="s">
        <v>244</v>
      </c>
      <c r="K90" s="516"/>
      <c r="L90" s="187"/>
      <c r="M90" s="353"/>
      <c r="N90" s="401"/>
      <c r="O90" s="24"/>
      <c r="P90" s="525"/>
      <c r="Q90" s="511"/>
    </row>
    <row r="91" spans="1:17" s="3" customFormat="1" ht="42" customHeight="1">
      <c r="A91" s="487"/>
      <c r="B91" s="337"/>
      <c r="C91" s="10"/>
      <c r="D91" s="450"/>
      <c r="E91" s="453"/>
      <c r="F91" s="456"/>
      <c r="G91" s="91" t="s">
        <v>227</v>
      </c>
      <c r="H91" s="218">
        <v>439</v>
      </c>
      <c r="I91" s="197" t="s">
        <v>55</v>
      </c>
      <c r="J91" s="517" t="s">
        <v>91</v>
      </c>
      <c r="K91" s="518"/>
      <c r="L91" s="187"/>
      <c r="M91" s="353"/>
      <c r="N91" s="401"/>
      <c r="O91" s="24"/>
      <c r="P91" s="525"/>
      <c r="Q91" s="511"/>
    </row>
    <row r="92" spans="1:17" s="3" customFormat="1" ht="42" customHeight="1" thickBot="1">
      <c r="A92" s="487"/>
      <c r="B92" s="337"/>
      <c r="C92" s="10"/>
      <c r="D92" s="451"/>
      <c r="E92" s="454"/>
      <c r="F92" s="457"/>
      <c r="G92" s="160" t="s">
        <v>257</v>
      </c>
      <c r="H92" s="150">
        <v>544</v>
      </c>
      <c r="I92" s="151" t="s">
        <v>258</v>
      </c>
      <c r="J92" s="248">
        <v>600</v>
      </c>
      <c r="K92" s="249" t="s">
        <v>0</v>
      </c>
      <c r="L92" s="187"/>
      <c r="M92" s="353"/>
      <c r="N92" s="401"/>
      <c r="O92" s="24"/>
      <c r="P92" s="525"/>
      <c r="Q92" s="511"/>
    </row>
    <row r="93" spans="1:17" s="3" customFormat="1" ht="126" customHeight="1">
      <c r="A93" s="487"/>
      <c r="B93" s="337"/>
      <c r="C93" s="10"/>
      <c r="D93" s="250" t="s">
        <v>48</v>
      </c>
      <c r="E93" s="250" t="s">
        <v>102</v>
      </c>
      <c r="F93" s="255">
        <v>27702</v>
      </c>
      <c r="G93" s="59" t="s">
        <v>228</v>
      </c>
      <c r="H93" s="519" t="s">
        <v>323</v>
      </c>
      <c r="I93" s="520"/>
      <c r="J93" s="521" t="s">
        <v>320</v>
      </c>
      <c r="K93" s="522"/>
      <c r="L93" s="187"/>
      <c r="M93" s="353"/>
      <c r="N93" s="401"/>
      <c r="O93" s="24"/>
      <c r="P93" s="525"/>
      <c r="Q93" s="511"/>
    </row>
    <row r="94" spans="1:17" s="1" customFormat="1" ht="30.75" customHeight="1">
      <c r="A94" s="487"/>
      <c r="B94" s="337"/>
      <c r="C94" s="10"/>
      <c r="D94" s="426" t="s">
        <v>364</v>
      </c>
      <c r="E94" s="426" t="s">
        <v>84</v>
      </c>
      <c r="F94" s="427">
        <v>1150</v>
      </c>
      <c r="G94" s="163" t="s">
        <v>265</v>
      </c>
      <c r="H94" s="164">
        <v>0</v>
      </c>
      <c r="I94" s="165" t="s">
        <v>266</v>
      </c>
      <c r="J94" s="44">
        <v>150</v>
      </c>
      <c r="K94" s="45" t="s">
        <v>266</v>
      </c>
      <c r="L94" s="96"/>
      <c r="M94" s="353"/>
      <c r="N94" s="401"/>
      <c r="O94" s="38"/>
      <c r="P94" s="525"/>
      <c r="Q94" s="511"/>
    </row>
    <row r="95" spans="1:17" s="1" customFormat="1" ht="30.75" customHeight="1">
      <c r="A95" s="487"/>
      <c r="B95" s="337"/>
      <c r="C95" s="10"/>
      <c r="D95" s="426"/>
      <c r="E95" s="426"/>
      <c r="F95" s="427"/>
      <c r="G95" s="46" t="s">
        <v>229</v>
      </c>
      <c r="H95" s="47">
        <v>0</v>
      </c>
      <c r="I95" s="48" t="s">
        <v>37</v>
      </c>
      <c r="J95" s="190">
        <v>5</v>
      </c>
      <c r="K95" s="58" t="s">
        <v>37</v>
      </c>
      <c r="L95" s="96"/>
      <c r="M95" s="353"/>
      <c r="N95" s="401"/>
      <c r="O95" s="38"/>
      <c r="P95" s="525"/>
      <c r="Q95" s="511"/>
    </row>
    <row r="96" spans="1:17" s="1" customFormat="1" ht="63" customHeight="1">
      <c r="A96" s="487"/>
      <c r="B96" s="337"/>
      <c r="C96" s="10"/>
      <c r="D96" s="250" t="s">
        <v>20</v>
      </c>
      <c r="E96" s="250" t="s">
        <v>51</v>
      </c>
      <c r="F96" s="255">
        <v>4784</v>
      </c>
      <c r="G96" s="59" t="s">
        <v>230</v>
      </c>
      <c r="H96" s="97">
        <v>2895</v>
      </c>
      <c r="I96" s="61" t="s">
        <v>54</v>
      </c>
      <c r="J96" s="98">
        <v>2980</v>
      </c>
      <c r="K96" s="246" t="s">
        <v>54</v>
      </c>
      <c r="L96" s="96"/>
      <c r="M96" s="353"/>
      <c r="N96" s="401"/>
      <c r="O96" s="38"/>
      <c r="P96" s="525"/>
      <c r="Q96" s="511"/>
    </row>
    <row r="97" spans="1:17" s="1" customFormat="1" ht="42" customHeight="1">
      <c r="A97" s="487"/>
      <c r="B97" s="337"/>
      <c r="C97" s="10"/>
      <c r="D97" s="349" t="s">
        <v>83</v>
      </c>
      <c r="E97" s="349" t="s">
        <v>42</v>
      </c>
      <c r="F97" s="253">
        <v>2300</v>
      </c>
      <c r="G97" s="291" t="s">
        <v>231</v>
      </c>
      <c r="H97" s="43">
        <v>2</v>
      </c>
      <c r="I97" s="276" t="s">
        <v>7</v>
      </c>
      <c r="J97" s="299">
        <v>3</v>
      </c>
      <c r="K97" s="87" t="s">
        <v>7</v>
      </c>
      <c r="L97" s="187"/>
      <c r="M97" s="353"/>
      <c r="N97" s="401"/>
      <c r="O97" s="24"/>
      <c r="P97" s="525" t="s">
        <v>380</v>
      </c>
      <c r="Q97" s="511" t="s">
        <v>309</v>
      </c>
    </row>
    <row r="98" spans="1:17" s="1" customFormat="1" ht="42" customHeight="1" thickBot="1">
      <c r="A98" s="487"/>
      <c r="B98" s="337"/>
      <c r="C98" s="10"/>
      <c r="D98" s="368"/>
      <c r="E98" s="368"/>
      <c r="F98" s="282">
        <v>1500</v>
      </c>
      <c r="G98" s="99" t="s">
        <v>232</v>
      </c>
      <c r="H98" s="305">
        <v>46</v>
      </c>
      <c r="I98" s="306" t="s">
        <v>8</v>
      </c>
      <c r="J98" s="102">
        <v>50</v>
      </c>
      <c r="K98" s="159" t="s">
        <v>8</v>
      </c>
      <c r="L98" s="187"/>
      <c r="M98" s="353"/>
      <c r="N98" s="401"/>
      <c r="O98" s="24"/>
      <c r="P98" s="525"/>
      <c r="Q98" s="511"/>
    </row>
    <row r="99" spans="1:17" s="1" customFormat="1" ht="42" customHeight="1">
      <c r="A99" s="487"/>
      <c r="B99" s="337"/>
      <c r="C99" s="10"/>
      <c r="D99" s="449" t="s">
        <v>322</v>
      </c>
      <c r="E99" s="452" t="s">
        <v>249</v>
      </c>
      <c r="F99" s="455">
        <v>19133</v>
      </c>
      <c r="G99" s="115" t="s">
        <v>250</v>
      </c>
      <c r="H99" s="116" t="s">
        <v>40</v>
      </c>
      <c r="I99" s="117"/>
      <c r="J99" s="130" t="s">
        <v>251</v>
      </c>
      <c r="K99" s="178" t="s">
        <v>252</v>
      </c>
      <c r="L99" s="187"/>
      <c r="M99" s="353"/>
      <c r="N99" s="401"/>
      <c r="O99" s="24"/>
      <c r="P99" s="525"/>
      <c r="Q99" s="511"/>
    </row>
    <row r="100" spans="1:17" s="1" customFormat="1" ht="21" customHeight="1">
      <c r="A100" s="487"/>
      <c r="B100" s="337"/>
      <c r="C100" s="10"/>
      <c r="D100" s="450"/>
      <c r="E100" s="453"/>
      <c r="F100" s="495"/>
      <c r="G100" s="124" t="s">
        <v>253</v>
      </c>
      <c r="H100" s="155" t="s">
        <v>40</v>
      </c>
      <c r="I100" s="126"/>
      <c r="J100" s="154">
        <v>80</v>
      </c>
      <c r="K100" s="176" t="s">
        <v>254</v>
      </c>
      <c r="L100" s="187"/>
      <c r="M100" s="353"/>
      <c r="N100" s="401"/>
      <c r="O100" s="24"/>
      <c r="P100" s="525"/>
      <c r="Q100" s="511"/>
    </row>
    <row r="101" spans="1:17" s="1" customFormat="1" ht="21" customHeight="1" thickBot="1">
      <c r="A101" s="487"/>
      <c r="B101" s="337"/>
      <c r="C101" s="10"/>
      <c r="D101" s="451"/>
      <c r="E101" s="454"/>
      <c r="F101" s="496"/>
      <c r="G101" s="149" t="s">
        <v>253</v>
      </c>
      <c r="H101" s="243" t="s">
        <v>40</v>
      </c>
      <c r="I101" s="114"/>
      <c r="J101" s="248">
        <v>80</v>
      </c>
      <c r="K101" s="249" t="s">
        <v>254</v>
      </c>
      <c r="L101" s="187"/>
      <c r="M101" s="353"/>
      <c r="N101" s="401"/>
      <c r="O101" s="24"/>
      <c r="P101" s="525"/>
      <c r="Q101" s="511"/>
    </row>
    <row r="102" spans="1:17" s="1" customFormat="1" ht="189" customHeight="1" thickBot="1">
      <c r="A102" s="488"/>
      <c r="B102" s="396"/>
      <c r="C102" s="40"/>
      <c r="D102" s="131" t="s">
        <v>300</v>
      </c>
      <c r="E102" s="132" t="s">
        <v>385</v>
      </c>
      <c r="F102" s="133">
        <v>340901</v>
      </c>
      <c r="G102" s="134" t="s">
        <v>384</v>
      </c>
      <c r="H102" s="107" t="s">
        <v>40</v>
      </c>
      <c r="I102" s="108"/>
      <c r="J102" s="523" t="s">
        <v>92</v>
      </c>
      <c r="K102" s="524"/>
      <c r="L102" s="187"/>
      <c r="M102" s="400"/>
      <c r="N102" s="402"/>
      <c r="O102" s="24"/>
      <c r="P102" s="526"/>
      <c r="Q102" s="527"/>
    </row>
  </sheetData>
  <mergeCells count="236">
    <mergeCell ref="Q84:Q86"/>
    <mergeCell ref="M82:M83"/>
    <mergeCell ref="N82:N83"/>
    <mergeCell ref="P82:P83"/>
    <mergeCell ref="Q82:Q83"/>
    <mergeCell ref="J90:K90"/>
    <mergeCell ref="J91:K91"/>
    <mergeCell ref="H93:I93"/>
    <mergeCell ref="J93:K93"/>
    <mergeCell ref="M87:M102"/>
    <mergeCell ref="J102:K102"/>
    <mergeCell ref="P97:P102"/>
    <mergeCell ref="Q97:Q102"/>
    <mergeCell ref="N87:N102"/>
    <mergeCell ref="P87:P96"/>
    <mergeCell ref="Q87:Q96"/>
    <mergeCell ref="G85:G86"/>
    <mergeCell ref="H85:H86"/>
    <mergeCell ref="I85:I86"/>
    <mergeCell ref="J85:J86"/>
    <mergeCell ref="K85:K86"/>
    <mergeCell ref="J84:K84"/>
    <mergeCell ref="M84:M86"/>
    <mergeCell ref="N84:N86"/>
    <mergeCell ref="P84:P86"/>
    <mergeCell ref="A82:A102"/>
    <mergeCell ref="B82:B86"/>
    <mergeCell ref="C82:C86"/>
    <mergeCell ref="D82:D86"/>
    <mergeCell ref="E82:E86"/>
    <mergeCell ref="F82:F86"/>
    <mergeCell ref="B87:B102"/>
    <mergeCell ref="C87:C89"/>
    <mergeCell ref="D87:D89"/>
    <mergeCell ref="E87:E89"/>
    <mergeCell ref="D90:D92"/>
    <mergeCell ref="E90:E92"/>
    <mergeCell ref="F90:F92"/>
    <mergeCell ref="D94:D95"/>
    <mergeCell ref="D97:D98"/>
    <mergeCell ref="D99:D101"/>
    <mergeCell ref="F87:F89"/>
    <mergeCell ref="E99:E101"/>
    <mergeCell ref="F99:F101"/>
    <mergeCell ref="E94:E95"/>
    <mergeCell ref="F94:F95"/>
    <mergeCell ref="E97:E98"/>
    <mergeCell ref="M75:M76"/>
    <mergeCell ref="N75:N76"/>
    <mergeCell ref="C77:C78"/>
    <mergeCell ref="D77:D78"/>
    <mergeCell ref="E77:E78"/>
    <mergeCell ref="F77:F78"/>
    <mergeCell ref="C79:C80"/>
    <mergeCell ref="J79:K79"/>
    <mergeCell ref="M79:M80"/>
    <mergeCell ref="N79:N80"/>
    <mergeCell ref="J80:K80"/>
    <mergeCell ref="Q51:Q60"/>
    <mergeCell ref="H53:I53"/>
    <mergeCell ref="J53:K53"/>
    <mergeCell ref="D57:D60"/>
    <mergeCell ref="E57:E60"/>
    <mergeCell ref="F57:F60"/>
    <mergeCell ref="J68:J69"/>
    <mergeCell ref="K68:K69"/>
    <mergeCell ref="M69:M70"/>
    <mergeCell ref="N69:N70"/>
    <mergeCell ref="D70:D73"/>
    <mergeCell ref="E70:E73"/>
    <mergeCell ref="F70:F73"/>
    <mergeCell ref="P70:P80"/>
    <mergeCell ref="Q70:Q80"/>
    <mergeCell ref="D68:D69"/>
    <mergeCell ref="E68:E69"/>
    <mergeCell ref="F68:F69"/>
    <mergeCell ref="G68:G69"/>
    <mergeCell ref="H68:H69"/>
    <mergeCell ref="I68:I69"/>
    <mergeCell ref="M71:M72"/>
    <mergeCell ref="N71:N72"/>
    <mergeCell ref="D75:D76"/>
    <mergeCell ref="M61:M67"/>
    <mergeCell ref="N61:N67"/>
    <mergeCell ref="P61:P69"/>
    <mergeCell ref="Q61:Q69"/>
    <mergeCell ref="D64:D65"/>
    <mergeCell ref="E64:E65"/>
    <mergeCell ref="F64:F65"/>
    <mergeCell ref="D66:D67"/>
    <mergeCell ref="E66:E67"/>
    <mergeCell ref="F66:F67"/>
    <mergeCell ref="A26:A47"/>
    <mergeCell ref="B26:B27"/>
    <mergeCell ref="C26:C29"/>
    <mergeCell ref="D26:D27"/>
    <mergeCell ref="E26:E27"/>
    <mergeCell ref="F26:F27"/>
    <mergeCell ref="C38:C43"/>
    <mergeCell ref="A61:A80"/>
    <mergeCell ref="D61:D62"/>
    <mergeCell ref="E61:E62"/>
    <mergeCell ref="F61:F62"/>
    <mergeCell ref="A48:A60"/>
    <mergeCell ref="B48:B53"/>
    <mergeCell ref="C48:C49"/>
    <mergeCell ref="C75:C76"/>
    <mergeCell ref="E75:E76"/>
    <mergeCell ref="F75:F76"/>
    <mergeCell ref="C51:C60"/>
    <mergeCell ref="C30:C37"/>
    <mergeCell ref="M51:M52"/>
    <mergeCell ref="N51:N52"/>
    <mergeCell ref="P51:P60"/>
    <mergeCell ref="D41:D43"/>
    <mergeCell ref="E41:E43"/>
    <mergeCell ref="F41:F43"/>
    <mergeCell ref="M43:M47"/>
    <mergeCell ref="N43:N47"/>
    <mergeCell ref="D44:D47"/>
    <mergeCell ref="E44:E47"/>
    <mergeCell ref="F44:F47"/>
    <mergeCell ref="P38:P47"/>
    <mergeCell ref="D39:D40"/>
    <mergeCell ref="E39:E40"/>
    <mergeCell ref="F39:F40"/>
    <mergeCell ref="M39:M42"/>
    <mergeCell ref="N39:N42"/>
    <mergeCell ref="Q26:Q37"/>
    <mergeCell ref="D28:D29"/>
    <mergeCell ref="E28:E29"/>
    <mergeCell ref="F28:F29"/>
    <mergeCell ref="G28:G29"/>
    <mergeCell ref="H28:H29"/>
    <mergeCell ref="I28:I29"/>
    <mergeCell ref="P48:P50"/>
    <mergeCell ref="Q48:Q50"/>
    <mergeCell ref="Q38:Q47"/>
    <mergeCell ref="D33:D36"/>
    <mergeCell ref="E33:E36"/>
    <mergeCell ref="F33:F36"/>
    <mergeCell ref="H35:I35"/>
    <mergeCell ref="D30:D31"/>
    <mergeCell ref="E30:E31"/>
    <mergeCell ref="F30:F31"/>
    <mergeCell ref="G30:G31"/>
    <mergeCell ref="H30:H31"/>
    <mergeCell ref="I30:I31"/>
    <mergeCell ref="J28:J29"/>
    <mergeCell ref="K28:K29"/>
    <mergeCell ref="G26:G27"/>
    <mergeCell ref="H26:H27"/>
    <mergeCell ref="I26:I27"/>
    <mergeCell ref="J26:J27"/>
    <mergeCell ref="K26:K27"/>
    <mergeCell ref="P26:P37"/>
    <mergeCell ref="M30:M36"/>
    <mergeCell ref="N30:N36"/>
    <mergeCell ref="M37:M38"/>
    <mergeCell ref="N37:N38"/>
    <mergeCell ref="J30:J31"/>
    <mergeCell ref="K30:K31"/>
    <mergeCell ref="P22:P24"/>
    <mergeCell ref="Q22:Q24"/>
    <mergeCell ref="D23:D24"/>
    <mergeCell ref="E23:E24"/>
    <mergeCell ref="F23:F24"/>
    <mergeCell ref="M18:M20"/>
    <mergeCell ref="N18:N20"/>
    <mergeCell ref="D19:D20"/>
    <mergeCell ref="E19:E20"/>
    <mergeCell ref="F19:F20"/>
    <mergeCell ref="P19:P21"/>
    <mergeCell ref="Q19:Q21"/>
    <mergeCell ref="P16:P18"/>
    <mergeCell ref="Q16:Q18"/>
    <mergeCell ref="F17:F18"/>
    <mergeCell ref="G17:G18"/>
    <mergeCell ref="H17:I18"/>
    <mergeCell ref="J17:K18"/>
    <mergeCell ref="B16:B24"/>
    <mergeCell ref="C16:C20"/>
    <mergeCell ref="D16:D18"/>
    <mergeCell ref="E16:E18"/>
    <mergeCell ref="M16:M17"/>
    <mergeCell ref="N16:N17"/>
    <mergeCell ref="C21:C24"/>
    <mergeCell ref="M22:M24"/>
    <mergeCell ref="N22:N24"/>
    <mergeCell ref="M6:M7"/>
    <mergeCell ref="N6:N7"/>
    <mergeCell ref="P6:P7"/>
    <mergeCell ref="I11:I13"/>
    <mergeCell ref="J11:J13"/>
    <mergeCell ref="K11:K13"/>
    <mergeCell ref="P11:P14"/>
    <mergeCell ref="Q11:Q14"/>
    <mergeCell ref="N8:N10"/>
    <mergeCell ref="P8:P10"/>
    <mergeCell ref="Q8:Q10"/>
    <mergeCell ref="P4:Q4"/>
    <mergeCell ref="A6:A24"/>
    <mergeCell ref="B6:B14"/>
    <mergeCell ref="C6:C7"/>
    <mergeCell ref="D6:D7"/>
    <mergeCell ref="E6:E7"/>
    <mergeCell ref="Q6:Q7"/>
    <mergeCell ref="C8:C10"/>
    <mergeCell ref="D8:D9"/>
    <mergeCell ref="E8:E9"/>
    <mergeCell ref="F8:F9"/>
    <mergeCell ref="M8:M10"/>
    <mergeCell ref="F6:F7"/>
    <mergeCell ref="G6:G7"/>
    <mergeCell ref="H6:H7"/>
    <mergeCell ref="I6:I7"/>
    <mergeCell ref="J6:J7"/>
    <mergeCell ref="K6:K7"/>
    <mergeCell ref="C11:C14"/>
    <mergeCell ref="D11:D13"/>
    <mergeCell ref="E11:E13"/>
    <mergeCell ref="F11:F13"/>
    <mergeCell ref="G11:G13"/>
    <mergeCell ref="H11:H13"/>
    <mergeCell ref="H2:O2"/>
    <mergeCell ref="A4:A5"/>
    <mergeCell ref="B4:B5"/>
    <mergeCell ref="C4:C5"/>
    <mergeCell ref="D4:D5"/>
    <mergeCell ref="E4:E5"/>
    <mergeCell ref="F4:F5"/>
    <mergeCell ref="G4:G5"/>
    <mergeCell ref="H4:I5"/>
    <mergeCell ref="J4:K5"/>
    <mergeCell ref="M4:M5"/>
    <mergeCell ref="N4:N5"/>
  </mergeCells>
  <phoneticPr fontId="1"/>
  <printOptions horizontalCentered="1"/>
  <pageMargins left="0.39370078740157483" right="0.23622047244094491" top="0.74" bottom="0.27559055118110237" header="0.31496062992125984" footer="0.19685039370078741"/>
  <pageSetup paperSize="8" scale="63" fitToHeight="0" orientation="landscape" r:id="rId1"/>
  <headerFooter>
    <oddFooter>&amp;C&amp;20&amp;P</oddFooter>
  </headerFooter>
  <rowBreaks count="2" manualBreakCount="2">
    <brk id="47" max="20" man="1"/>
    <brk id="60" max="20"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161A64608EB81469ACBA039A67CBB87" ma:contentTypeVersion="2" ma:contentTypeDescription="新しいドキュメントを作成します。" ma:contentTypeScope="" ma:versionID="e3728570f88bf98cf7f95a2409413c96">
  <xsd:schema xmlns:xsd="http://www.w3.org/2001/XMLSchema" xmlns:xs="http://www.w3.org/2001/XMLSchema" xmlns:p="http://schemas.microsoft.com/office/2006/metadata/properties" xmlns:ns1="http://schemas.microsoft.com/sharepoint/v3" xmlns:ns2="1fcda092-3bda-457d-a7bd-b0b6612ec3cf" targetNamespace="http://schemas.microsoft.com/office/2006/metadata/properties" ma:root="true" ma:fieldsID="0de6a19244a2caa068dbed2d5b118ea6" ns1:_="" ns2:_="">
    <xsd:import namespace="http://schemas.microsoft.com/sharepoint/v3"/>
    <xsd:import namespace="1fcda092-3bda-457d-a7bd-b0b6612ec3cf"/>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hidden="true" ma:internalName="PublishingStartDat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fcda092-3bda-457d-a7bd-b0b6612ec3cf"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E50C77F9-CEDD-4F93-8E88-7D0D6D44E5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fcda092-3bda-457d-a7bd-b0b6612ec3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B9FF49-5027-43FE-90A2-9AB0021EAAE2}">
  <ds:schemaRefs>
    <ds:schemaRef ds:uri="http://schemas.microsoft.com/sharepoint/v3/contenttype/forms"/>
  </ds:schemaRefs>
</ds:datastoreItem>
</file>

<file path=customXml/itemProps3.xml><?xml version="1.0" encoding="utf-8"?>
<ds:datastoreItem xmlns:ds="http://schemas.openxmlformats.org/officeDocument/2006/customXml" ds:itemID="{6E54C663-BC1F-454C-B557-EC29D5C09A8D}">
  <ds:schemaRefs>
    <ds:schemaRef ds:uri="http://purl.org/dc/elements/1.1/"/>
    <ds:schemaRef ds:uri="http://schemas.microsoft.com/sharepoint/v3"/>
    <ds:schemaRef ds:uri="http://purl.org/dc/dcmitype/"/>
    <ds:schemaRef ds:uri="http://www.w3.org/XML/1998/namespace"/>
    <ds:schemaRef ds:uri="http://schemas.microsoft.com/office/2006/documentManagement/types"/>
    <ds:schemaRef ds:uri="http://schemas.microsoft.com/office/2006/metadata/properties"/>
    <ds:schemaRef ds:uri="http://purl.org/dc/terms/"/>
    <ds:schemaRef ds:uri="http://schemas.microsoft.com/office/infopath/2007/PartnerControls"/>
    <ds:schemaRef ds:uri="http://schemas.openxmlformats.org/package/2006/metadata/core-properties"/>
    <ds:schemaRef ds:uri="1fcda092-3bda-457d-a7bd-b0b6612ec3c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令和4年度の主な取組みと指標</vt:lpstr>
      <vt:lpstr>令和4年度の主な取組みと指標!Print_Area</vt:lpstr>
      <vt:lpstr>令和4年度の主な取組みと指標!Print_Titles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大阪府</cp:lastModifiedBy>
  <cp:lastPrinted>2022-03-18T04:57:37Z</cp:lastPrinted>
  <dcterms:created xsi:type="dcterms:W3CDTF">2020-05-26T07:19:15Z</dcterms:created>
  <dcterms:modified xsi:type="dcterms:W3CDTF">2022-05-18T03:09:13Z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0x0101009161A64608EB81469ACBA039A67CBB87</vt:lpwstr>
  </property>
</Properties>
</file>