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57$\doc\030 常任・特別委員会\06 環境産業労働常任委員会\令和７年度\05_２月定例会\00 質問通告者一覧・本日の質問者・ヒアリングシート・配席図・付託案件一覧表\"/>
    </mc:Choice>
  </mc:AlternateContent>
  <xr:revisionPtr revIDLastSave="0" documentId="8_{08125DC3-F3C8-4DEA-8D87-3F88B1666794}" xr6:coauthVersionLast="47" xr6:coauthVersionMax="47" xr10:uidLastSave="{00000000-0000-0000-0000-000000000000}"/>
  <bookViews>
    <workbookView xWindow="-108" yWindow="-108" windowWidth="23256" windowHeight="13896" xr2:uid="{1C5BB034-592B-4FED-9D86-B83C8EFE3E61}"/>
  </bookViews>
  <sheets>
    <sheet name="採決表" sheetId="1" r:id="rId1"/>
  </sheets>
  <externalReferences>
    <externalReference r:id="rId2"/>
  </externalReferences>
  <definedNames>
    <definedName name="_xlnm.Print_Area" localSheetId="0">採決表!$A$1:$L$27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7" i="1" l="1"/>
  <c r="D26" i="1"/>
  <c r="L25" i="1"/>
  <c r="K25" i="1"/>
  <c r="J25" i="1"/>
  <c r="I25" i="1"/>
  <c r="H25" i="1"/>
  <c r="L23" i="1"/>
  <c r="K23" i="1"/>
  <c r="J23" i="1"/>
  <c r="I23" i="1"/>
  <c r="H23" i="1"/>
  <c r="I18" i="1"/>
  <c r="H18" i="1"/>
  <c r="L8" i="1"/>
  <c r="L18" i="1" s="1"/>
  <c r="K8" i="1"/>
  <c r="K18" i="1" s="1"/>
  <c r="J8" i="1"/>
  <c r="J18" i="1" s="1"/>
  <c r="I8" i="1"/>
  <c r="H8" i="1"/>
  <c r="L6" i="1"/>
  <c r="L16" i="1" s="1"/>
  <c r="K6" i="1"/>
  <c r="K16" i="1" s="1"/>
  <c r="J6" i="1"/>
  <c r="J16" i="1" s="1"/>
  <c r="I6" i="1"/>
  <c r="I16" i="1" s="1"/>
  <c r="H6" i="1"/>
  <c r="H16" i="1" s="1"/>
  <c r="B2" i="1"/>
</calcChain>
</file>

<file path=xl/sharedStrings.xml><?xml version="1.0" encoding="utf-8"?>
<sst xmlns="http://schemas.openxmlformats.org/spreadsheetml/2006/main" count="42" uniqueCount="26">
  <si>
    <r>
      <t>不要な部分は</t>
    </r>
    <r>
      <rPr>
        <b/>
        <sz val="12"/>
        <color rgb="FFFF0000"/>
        <rFont val="HG丸ｺﾞｼｯｸM-PRO"/>
        <family val="3"/>
        <charset val="128"/>
      </rPr>
      <t>非表示</t>
    </r>
    <r>
      <rPr>
        <sz val="12"/>
        <rFont val="HG丸ｺﾞｼｯｸM-PRO"/>
        <family val="3"/>
        <charset val="128"/>
      </rPr>
      <t>や</t>
    </r>
    <r>
      <rPr>
        <b/>
        <sz val="12"/>
        <color rgb="FFFF0000"/>
        <rFont val="HG丸ｺﾞｼｯｸM-PRO"/>
        <family val="3"/>
        <charset val="128"/>
      </rPr>
      <t>削除</t>
    </r>
    <r>
      <rPr>
        <sz val="12"/>
        <rFont val="HG丸ｺﾞｼｯｸM-PRO"/>
        <family val="3"/>
        <charset val="128"/>
      </rPr>
      <t>して使用してください。</t>
    </r>
    <rPh sb="0" eb="2">
      <t>フヨウ</t>
    </rPh>
    <rPh sb="3" eb="5">
      <t>ブブン</t>
    </rPh>
    <rPh sb="6" eb="9">
      <t>ヒヒョウジ</t>
    </rPh>
    <rPh sb="10" eb="12">
      <t>サクジョ</t>
    </rPh>
    <rPh sb="14" eb="16">
      <t>シヨウ</t>
    </rPh>
    <phoneticPr fontId="2"/>
  </si>
  <si>
    <t>採決順序及び採決方法</t>
    <phoneticPr fontId="2"/>
  </si>
  <si>
    <t>○議　　案</t>
    <rPh sb="1" eb="2">
      <t>ギ</t>
    </rPh>
    <rPh sb="4" eb="5">
      <t>アン</t>
    </rPh>
    <phoneticPr fontId="2"/>
  </si>
  <si>
    <t>○印＝起立箇所</t>
    <phoneticPr fontId="2"/>
  </si>
  <si>
    <t>番　　　　　　　　号</t>
    <rPh sb="0" eb="1">
      <t>バン</t>
    </rPh>
    <rPh sb="9" eb="10">
      <t>ゴウ</t>
    </rPh>
    <phoneticPr fontId="2"/>
  </si>
  <si>
    <t>採　決　方　法</t>
    <rPh sb="0" eb="1">
      <t>サイ</t>
    </rPh>
    <rPh sb="2" eb="3">
      <t>ケツ</t>
    </rPh>
    <rPh sb="4" eb="5">
      <t>カタ</t>
    </rPh>
    <rPh sb="6" eb="7">
      <t>ホウ</t>
    </rPh>
    <phoneticPr fontId="2"/>
  </si>
  <si>
    <t>順序</t>
    <rPh sb="0" eb="1">
      <t>ジュン</t>
    </rPh>
    <rPh sb="1" eb="2">
      <t>ジョ</t>
    </rPh>
    <phoneticPr fontId="2"/>
  </si>
  <si>
    <t>第１号関係事項、第９１号、第９２号</t>
    <rPh sb="0" eb="1">
      <t>ダイ</t>
    </rPh>
    <rPh sb="2" eb="3">
      <t>ゴウ</t>
    </rPh>
    <rPh sb="3" eb="7">
      <t>カンケイジコウ</t>
    </rPh>
    <rPh sb="8" eb="9">
      <t>ダイ</t>
    </rPh>
    <rPh sb="11" eb="12">
      <t>ゴウ</t>
    </rPh>
    <rPh sb="13" eb="14">
      <t>ダイ</t>
    </rPh>
    <rPh sb="16" eb="17">
      <t>ゴウ</t>
    </rPh>
    <phoneticPr fontId="2"/>
  </si>
  <si>
    <t>可決について</t>
    <rPh sb="0" eb="2">
      <t>カケツ</t>
    </rPh>
    <phoneticPr fontId="2"/>
  </si>
  <si>
    <t>起立採決</t>
    <rPh sb="0" eb="2">
      <t>キリツ</t>
    </rPh>
    <rPh sb="2" eb="4">
      <t>サイケツ</t>
    </rPh>
    <phoneticPr fontId="2"/>
  </si>
  <si>
    <t>○</t>
    <phoneticPr fontId="2"/>
  </si>
  <si>
    <t>番号は２行入力できます。
足らない場合は行を追加してください。</t>
    <rPh sb="0" eb="2">
      <t>バンゴウ</t>
    </rPh>
    <rPh sb="4" eb="5">
      <t>ギョウ</t>
    </rPh>
    <rPh sb="5" eb="7">
      <t>ニュウリョク</t>
    </rPh>
    <rPh sb="13" eb="14">
      <t>タ</t>
    </rPh>
    <rPh sb="17" eb="19">
      <t>バアイ</t>
    </rPh>
    <rPh sb="20" eb="21">
      <t>ギョウ</t>
    </rPh>
    <rPh sb="22" eb="24">
      <t>ツイカ</t>
    </rPh>
    <phoneticPr fontId="2"/>
  </si>
  <si>
    <t>（３件）</t>
    <rPh sb="2" eb="3">
      <t>ケン</t>
    </rPh>
    <phoneticPr fontId="2"/>
  </si>
  <si>
    <t xml:space="preserve">残余
</t>
    <rPh sb="0" eb="2">
      <t>ザンヨ</t>
    </rPh>
    <phoneticPr fontId="2"/>
  </si>
  <si>
    <t>簡易採決</t>
    <rPh sb="0" eb="2">
      <t>カンイ</t>
    </rPh>
    <rPh sb="2" eb="4">
      <t>サイケツ</t>
    </rPh>
    <phoneticPr fontId="2"/>
  </si>
  <si>
    <t>異 議 な し</t>
    <rPh sb="0" eb="1">
      <t>イ</t>
    </rPh>
    <rPh sb="2" eb="3">
      <t>ギ</t>
    </rPh>
    <phoneticPr fontId="2"/>
  </si>
  <si>
    <t xml:space="preserve"> 第３号、第１３号～第１６号、
 第２２号関係事項、第２４号、
 第３４号、第３５号、第３８号、
 第４３号、第９３号～第９８号</t>
    <phoneticPr fontId="2"/>
  </si>
  <si>
    <t>（１７件）</t>
    <rPh sb="3" eb="4">
      <t>ケン</t>
    </rPh>
    <phoneticPr fontId="2"/>
  </si>
  <si>
    <t>○請　　願</t>
    <rPh sb="1" eb="2">
      <t>ショウ</t>
    </rPh>
    <rPh sb="4" eb="5">
      <t>ガン</t>
    </rPh>
    <phoneticPr fontId="2"/>
  </si>
  <si>
    <t>件　　　　　　　　名</t>
    <phoneticPr fontId="2"/>
  </si>
  <si>
    <t>順　序</t>
    <rPh sb="0" eb="1">
      <t>ジュン</t>
    </rPh>
    <rPh sb="2" eb="3">
      <t>ジョ</t>
    </rPh>
    <phoneticPr fontId="2"/>
  </si>
  <si>
    <t>第３０号第２項</t>
    <rPh sb="0" eb="1">
      <t>ダイ</t>
    </rPh>
    <rPh sb="3" eb="4">
      <t>ゴウ</t>
    </rPh>
    <rPh sb="4" eb="5">
      <t>ダイ</t>
    </rPh>
    <rPh sb="6" eb="7">
      <t>コウ</t>
    </rPh>
    <phoneticPr fontId="2"/>
  </si>
  <si>
    <t>採択について</t>
    <rPh sb="0" eb="2">
      <t>サイタク</t>
    </rPh>
    <phoneticPr fontId="2"/>
  </si>
  <si>
    <t>（１件）</t>
    <rPh sb="2" eb="3">
      <t>ケン</t>
    </rPh>
    <phoneticPr fontId="2"/>
  </si>
  <si>
    <t>○調査事件</t>
    <rPh sb="1" eb="3">
      <t>チョウサ</t>
    </rPh>
    <rPh sb="3" eb="5">
      <t>ジケン</t>
    </rPh>
    <phoneticPr fontId="2"/>
  </si>
  <si>
    <t>継続調査について</t>
    <rPh sb="0" eb="2">
      <t>ケイゾク</t>
    </rPh>
    <rPh sb="2" eb="4">
      <t>チョウサ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</si>
</sst>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ほか&quot;General&quot;件&quot;"/>
  </numFmts>
  <fonts count="8" x14ac:knownFonts="1"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distributed" indent="8"/>
    </xf>
    <xf numFmtId="0" fontId="4" fillId="0" borderId="0" xfId="0" applyFont="1">
      <alignment vertical="center"/>
    </xf>
    <xf numFmtId="0" fontId="3" fillId="0" borderId="0" xfId="0" applyFont="1" applyAlignment="1">
      <alignment horizontal="distributed" vertical="top" indent="8"/>
    </xf>
    <xf numFmtId="0" fontId="3" fillId="0" borderId="0" xfId="0" applyFont="1" applyAlignment="1">
      <alignment horizontal="distributed" vertical="center"/>
    </xf>
    <xf numFmtId="0" fontId="6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7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textRotation="255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textRotation="255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" fillId="0" borderId="12" xfId="0" applyFont="1" applyBorder="1">
      <alignment vertical="center"/>
    </xf>
    <xf numFmtId="0" fontId="3" fillId="0" borderId="12" xfId="0" applyFont="1" applyBorder="1">
      <alignment vertical="center"/>
    </xf>
    <xf numFmtId="0" fontId="1" fillId="0" borderId="0" xfId="0" applyFont="1" applyAlignment="1">
      <alignment vertical="center" wrapText="1"/>
    </xf>
    <xf numFmtId="0" fontId="1" fillId="0" borderId="9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1" fillId="0" borderId="1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14" xfId="0" applyFont="1" applyBorder="1">
      <alignment vertical="center"/>
    </xf>
    <xf numFmtId="0" fontId="1" fillId="0" borderId="4" xfId="0" applyFont="1" applyBorder="1" applyAlignment="1">
      <alignment horizontal="left" vertical="center"/>
    </xf>
    <xf numFmtId="0" fontId="6" fillId="0" borderId="1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11" xfId="0" applyFont="1" applyBorder="1">
      <alignment vertical="center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1" fillId="0" borderId="2" xfId="0" applyFont="1" applyBorder="1" applyAlignment="1">
      <alignment horizontal="center" vertical="center" textRotation="255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textRotation="255" wrapText="1"/>
    </xf>
    <xf numFmtId="0" fontId="1" fillId="0" borderId="6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17930</xdr:colOff>
      <xdr:row>11</xdr:row>
      <xdr:rowOff>71721</xdr:rowOff>
    </xdr:from>
    <xdr:to>
      <xdr:col>3</xdr:col>
      <xdr:colOff>2474258</xdr:colOff>
      <xdr:row>11</xdr:row>
      <xdr:rowOff>770968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358B6B1-4947-487F-96DC-91D13283F30D}"/>
            </a:ext>
          </a:extLst>
        </xdr:cNvPr>
        <xdr:cNvSpPr/>
      </xdr:nvSpPr>
      <xdr:spPr>
        <a:xfrm>
          <a:off x="673250" y="3828381"/>
          <a:ext cx="2456328" cy="699247"/>
        </a:xfrm>
        <a:prstGeom prst="bracketPair">
          <a:avLst>
            <a:gd name="adj" fmla="val 4849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7</xdr:col>
      <xdr:colOff>26895</xdr:colOff>
      <xdr:row>0</xdr:row>
      <xdr:rowOff>17929</xdr:rowOff>
    </xdr:from>
    <xdr:ext cx="1230630" cy="5040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5253005-E131-4393-8418-64E0F4189BB1}"/>
            </a:ext>
          </a:extLst>
        </xdr:cNvPr>
        <xdr:cNvSpPr txBox="1"/>
      </xdr:nvSpPr>
      <xdr:spPr>
        <a:xfrm>
          <a:off x="5307555" y="17929"/>
          <a:ext cx="1230630" cy="504000"/>
        </a:xfrm>
        <a:prstGeom prst="rect">
          <a:avLst/>
        </a:prstGeom>
        <a:noFill/>
        <a:ln w="19050">
          <a:solidFill>
            <a:sysClr val="windowText" lastClr="000000"/>
          </a:solidFill>
        </a:ln>
        <a:effectLst/>
      </xdr:spPr>
      <xdr:txBody>
        <a:bodyPr vertOverflow="clip" horzOverflow="clip"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資料２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6&#12288;&#29872;&#22659;&#29987;&#26989;&#21172;&#20685;&#12539;&#20184;&#35351;&#26696;&#20214;&#19968;&#35239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議案"/>
      <sheetName val="×議案 （継続審査分）"/>
      <sheetName val="請願（新規受理分）"/>
      <sheetName val="×請願（継続審査分）"/>
      <sheetName val="調査事件"/>
      <sheetName val="付託案件一覧"/>
      <sheetName val="態度表"/>
      <sheetName val="態度表 (〇×入り)"/>
      <sheetName val="採決表"/>
    </sheetNames>
    <sheetDataSet>
      <sheetData sheetId="0"/>
      <sheetData sheetId="1"/>
      <sheetData sheetId="2"/>
      <sheetData sheetId="3"/>
      <sheetData sheetId="4">
        <row r="3">
          <cell r="B3">
            <v>1</v>
          </cell>
          <cell r="C3" t="str">
            <v>成長産業の振興に関する件</v>
          </cell>
        </row>
        <row r="4">
          <cell r="B4">
            <v>2</v>
          </cell>
        </row>
        <row r="5">
          <cell r="B5">
            <v>3</v>
          </cell>
        </row>
        <row r="6">
          <cell r="B6">
            <v>4</v>
          </cell>
        </row>
        <row r="7">
          <cell r="B7">
            <v>5</v>
          </cell>
        </row>
        <row r="8">
          <cell r="B8">
            <v>6</v>
          </cell>
        </row>
        <row r="9">
          <cell r="B9">
            <v>7</v>
          </cell>
        </row>
        <row r="10">
          <cell r="B10">
            <v>8</v>
          </cell>
        </row>
        <row r="11">
          <cell r="B11">
            <v>9</v>
          </cell>
        </row>
      </sheetData>
      <sheetData sheetId="5">
        <row r="1">
          <cell r="B1" t="str">
            <v>令和８年２月定例会　環境産業労働常任委員会</v>
          </cell>
        </row>
      </sheetData>
      <sheetData sheetId="6">
        <row r="5">
          <cell r="F5" t="str">
            <v>維新</v>
          </cell>
          <cell r="G5" t="str">
            <v>公明</v>
          </cell>
          <cell r="H5" t="str">
            <v>自民</v>
          </cell>
          <cell r="I5" t="str">
            <v>共産</v>
          </cell>
          <cell r="J5" t="str">
            <v>摂津</v>
          </cell>
        </row>
        <row r="7">
          <cell r="F7" t="str">
            <v>⑥</v>
          </cell>
          <cell r="G7" t="str">
            <v>②</v>
          </cell>
          <cell r="H7" t="str">
            <v>①</v>
          </cell>
          <cell r="I7" t="str">
            <v>①</v>
          </cell>
          <cell r="J7" t="str">
            <v>①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46141-07D7-4100-9F79-564186267557}">
  <dimension ref="A1:M27"/>
  <sheetViews>
    <sheetView tabSelected="1" view="pageBreakPreview" zoomScale="85" zoomScaleNormal="100" zoomScaleSheetLayoutView="85" workbookViewId="0">
      <selection activeCell="M12" sqref="M12"/>
    </sheetView>
  </sheetViews>
  <sheetFormatPr defaultColWidth="9" defaultRowHeight="13.2" x14ac:dyDescent="0.2"/>
  <cols>
    <col min="1" max="1" width="1.6640625" style="1" customWidth="1"/>
    <col min="2" max="2" width="7.109375" style="1" customWidth="1"/>
    <col min="3" max="3" width="0.77734375" style="1" customWidth="1"/>
    <col min="4" max="4" width="36.6640625" style="1" customWidth="1"/>
    <col min="5" max="5" width="0.77734375" style="1" customWidth="1"/>
    <col min="6" max="6" width="18.33203125" style="1" bestFit="1" customWidth="1"/>
    <col min="7" max="7" width="11.6640625" style="1" customWidth="1"/>
    <col min="8" max="12" width="3.6640625" style="1" customWidth="1"/>
    <col min="13" max="13" width="52.44140625" style="1" bestFit="1" customWidth="1"/>
    <col min="14" max="16384" width="9" style="1"/>
  </cols>
  <sheetData>
    <row r="1" spans="1:13" ht="61.05" customHeight="1" x14ac:dyDescent="0.2"/>
    <row r="2" spans="1:13" ht="18" customHeight="1" x14ac:dyDescent="0.2">
      <c r="B2" s="2" t="str">
        <f>[1]付託案件一覧!B1</f>
        <v>令和８年２月定例会　環境産業労働常任委員会</v>
      </c>
      <c r="C2" s="2"/>
      <c r="D2" s="2"/>
      <c r="E2" s="2"/>
      <c r="F2" s="2"/>
      <c r="G2" s="2"/>
      <c r="H2" s="2"/>
      <c r="I2" s="2"/>
      <c r="J2" s="2"/>
      <c r="M2" s="3" t="s">
        <v>0</v>
      </c>
    </row>
    <row r="3" spans="1:13" ht="18" customHeight="1" x14ac:dyDescent="0.2">
      <c r="B3" s="4" t="s">
        <v>1</v>
      </c>
      <c r="C3" s="4"/>
      <c r="D3" s="4"/>
      <c r="E3" s="4"/>
      <c r="F3" s="4"/>
      <c r="G3" s="4"/>
      <c r="H3" s="4"/>
      <c r="I3" s="4"/>
      <c r="J3" s="4"/>
    </row>
    <row r="4" spans="1:13" ht="27" customHeight="1" x14ac:dyDescent="0.2">
      <c r="B4" s="5"/>
      <c r="C4" s="5"/>
      <c r="D4" s="5"/>
      <c r="E4" s="5"/>
      <c r="F4" s="5"/>
      <c r="G4" s="5"/>
      <c r="H4" s="5"/>
      <c r="I4" s="5"/>
      <c r="J4" s="5"/>
    </row>
    <row r="5" spans="1:13" ht="18" customHeight="1" x14ac:dyDescent="0.2">
      <c r="B5" s="6" t="s">
        <v>2</v>
      </c>
      <c r="C5" s="7"/>
      <c r="D5" s="7"/>
      <c r="E5" s="7"/>
      <c r="F5" s="7"/>
      <c r="G5" s="7"/>
      <c r="H5" s="7"/>
      <c r="I5" s="7"/>
      <c r="L5" s="8" t="s">
        <v>3</v>
      </c>
    </row>
    <row r="6" spans="1:13" ht="15" customHeight="1" x14ac:dyDescent="0.2">
      <c r="B6" s="9"/>
      <c r="C6" s="10" t="s">
        <v>4</v>
      </c>
      <c r="D6" s="11"/>
      <c r="E6" s="12"/>
      <c r="F6" s="10" t="s">
        <v>5</v>
      </c>
      <c r="G6" s="12"/>
      <c r="H6" s="13" t="str">
        <f>[1]態度表!F5</f>
        <v>維新</v>
      </c>
      <c r="I6" s="13" t="str">
        <f>[1]態度表!G5</f>
        <v>公明</v>
      </c>
      <c r="J6" s="13" t="str">
        <f>[1]態度表!H5</f>
        <v>自民</v>
      </c>
      <c r="K6" s="13" t="str">
        <f>[1]態度表!I5</f>
        <v>共産</v>
      </c>
      <c r="L6" s="13" t="str">
        <f>[1]態度表!J5</f>
        <v>摂津</v>
      </c>
    </row>
    <row r="7" spans="1:13" ht="43.65" customHeight="1" x14ac:dyDescent="0.2">
      <c r="B7" s="14" t="s">
        <v>6</v>
      </c>
      <c r="C7" s="15"/>
      <c r="D7" s="16"/>
      <c r="E7" s="17"/>
      <c r="F7" s="15"/>
      <c r="G7" s="17"/>
      <c r="H7" s="18"/>
      <c r="I7" s="18"/>
      <c r="J7" s="18"/>
      <c r="K7" s="18"/>
      <c r="L7" s="18"/>
    </row>
    <row r="8" spans="1:13" ht="15" customHeight="1" x14ac:dyDescent="0.2">
      <c r="B8" s="19"/>
      <c r="C8" s="20"/>
      <c r="D8" s="21"/>
      <c r="E8" s="22"/>
      <c r="F8" s="20"/>
      <c r="G8" s="22"/>
      <c r="H8" s="19" t="str">
        <f>[1]態度表!F7</f>
        <v>⑥</v>
      </c>
      <c r="I8" s="19" t="str">
        <f>[1]態度表!G7</f>
        <v>②</v>
      </c>
      <c r="J8" s="19" t="str">
        <f>[1]態度表!H7</f>
        <v>①</v>
      </c>
      <c r="K8" s="19" t="str">
        <f>[1]態度表!I7</f>
        <v>①</v>
      </c>
      <c r="L8" s="19" t="str">
        <f>[1]態度表!J7</f>
        <v>①</v>
      </c>
    </row>
    <row r="9" spans="1:13" ht="27" customHeight="1" x14ac:dyDescent="0.2">
      <c r="A9" s="23"/>
      <c r="B9" s="9">
        <v>1</v>
      </c>
      <c r="C9" s="24"/>
      <c r="D9" s="25" t="s">
        <v>7</v>
      </c>
      <c r="E9" s="26"/>
      <c r="F9" s="27" t="s">
        <v>8</v>
      </c>
      <c r="G9" s="28" t="s">
        <v>9</v>
      </c>
      <c r="H9" s="29" t="s">
        <v>10</v>
      </c>
      <c r="I9" s="29" t="s">
        <v>10</v>
      </c>
      <c r="J9" s="29" t="s">
        <v>10</v>
      </c>
      <c r="K9" s="30"/>
      <c r="L9" s="31" t="s">
        <v>10</v>
      </c>
      <c r="M9" s="32" t="s">
        <v>11</v>
      </c>
    </row>
    <row r="10" spans="1:13" ht="27" customHeight="1" x14ac:dyDescent="0.2">
      <c r="A10" s="23"/>
      <c r="B10" s="33"/>
      <c r="C10" s="34"/>
      <c r="D10" s="35" t="s">
        <v>12</v>
      </c>
      <c r="E10" s="36"/>
      <c r="F10" s="34"/>
      <c r="G10" s="37"/>
      <c r="H10" s="37"/>
      <c r="I10" s="37"/>
      <c r="J10" s="37"/>
      <c r="K10" s="38"/>
      <c r="L10" s="39"/>
    </row>
    <row r="11" spans="1:13" ht="27" customHeight="1" x14ac:dyDescent="0.2">
      <c r="A11" s="23"/>
      <c r="B11" s="9">
        <v>2</v>
      </c>
      <c r="C11" s="24"/>
      <c r="D11" s="40" t="s">
        <v>13</v>
      </c>
      <c r="F11" s="27" t="s">
        <v>8</v>
      </c>
      <c r="G11" s="28" t="s">
        <v>14</v>
      </c>
      <c r="H11" s="41" t="s">
        <v>15</v>
      </c>
      <c r="I11" s="42"/>
      <c r="J11" s="42"/>
      <c r="K11" s="42"/>
      <c r="L11" s="43"/>
    </row>
    <row r="12" spans="1:13" ht="64.8" customHeight="1" x14ac:dyDescent="0.2">
      <c r="A12" s="23"/>
      <c r="B12" s="14"/>
      <c r="C12" s="27"/>
      <c r="D12" s="32" t="s">
        <v>16</v>
      </c>
      <c r="F12" s="27"/>
      <c r="G12" s="44"/>
      <c r="H12" s="45"/>
      <c r="I12" s="45"/>
      <c r="J12" s="45"/>
      <c r="K12" s="46"/>
      <c r="L12" s="47"/>
    </row>
    <row r="13" spans="1:13" ht="27" customHeight="1" x14ac:dyDescent="0.2">
      <c r="A13" s="23"/>
      <c r="B13" s="33"/>
      <c r="C13" s="37"/>
      <c r="D13" s="35" t="s">
        <v>17</v>
      </c>
      <c r="E13" s="35"/>
      <c r="F13" s="34"/>
      <c r="G13" s="37"/>
      <c r="H13" s="37"/>
      <c r="I13" s="37"/>
      <c r="J13" s="37"/>
      <c r="K13" s="37"/>
      <c r="L13" s="48"/>
    </row>
    <row r="14" spans="1:13" ht="27" customHeight="1" x14ac:dyDescent="0.2"/>
    <row r="15" spans="1:13" ht="18" customHeight="1" x14ac:dyDescent="0.2">
      <c r="B15" s="49" t="s">
        <v>18</v>
      </c>
      <c r="C15" s="50"/>
      <c r="D15" s="50"/>
      <c r="E15" s="50"/>
      <c r="F15" s="50"/>
      <c r="G15" s="7"/>
      <c r="H15" s="7"/>
      <c r="I15" s="7"/>
      <c r="L15" s="8" t="s">
        <v>3</v>
      </c>
    </row>
    <row r="16" spans="1:13" ht="15" customHeight="1" x14ac:dyDescent="0.2">
      <c r="B16" s="9"/>
      <c r="C16" s="10" t="s">
        <v>19</v>
      </c>
      <c r="D16" s="11"/>
      <c r="E16" s="12"/>
      <c r="F16" s="10" t="s">
        <v>5</v>
      </c>
      <c r="G16" s="12"/>
      <c r="H16" s="51" t="str">
        <f t="shared" ref="H16:L18" si="0">H6</f>
        <v>維新</v>
      </c>
      <c r="I16" s="51" t="str">
        <f t="shared" si="0"/>
        <v>公明</v>
      </c>
      <c r="J16" s="51" t="str">
        <f t="shared" si="0"/>
        <v>自民</v>
      </c>
      <c r="K16" s="52" t="str">
        <f t="shared" si="0"/>
        <v>共産</v>
      </c>
      <c r="L16" s="52" t="str">
        <f t="shared" si="0"/>
        <v>摂津</v>
      </c>
    </row>
    <row r="17" spans="1:12" ht="43.65" customHeight="1" x14ac:dyDescent="0.2">
      <c r="B17" s="14" t="s">
        <v>20</v>
      </c>
      <c r="C17" s="15"/>
      <c r="D17" s="16"/>
      <c r="E17" s="17"/>
      <c r="F17" s="15"/>
      <c r="G17" s="17"/>
      <c r="H17" s="53"/>
      <c r="I17" s="53"/>
      <c r="J17" s="53"/>
      <c r="K17" s="54"/>
      <c r="L17" s="54"/>
    </row>
    <row r="18" spans="1:12" ht="15" customHeight="1" x14ac:dyDescent="0.2">
      <c r="B18" s="19"/>
      <c r="C18" s="20"/>
      <c r="D18" s="21"/>
      <c r="E18" s="22"/>
      <c r="F18" s="20"/>
      <c r="G18" s="22"/>
      <c r="H18" s="14" t="str">
        <f t="shared" si="0"/>
        <v>⑥</v>
      </c>
      <c r="I18" s="14" t="str">
        <f t="shared" si="0"/>
        <v>②</v>
      </c>
      <c r="J18" s="14" t="str">
        <f t="shared" si="0"/>
        <v>①</v>
      </c>
      <c r="K18" s="19" t="str">
        <f t="shared" si="0"/>
        <v>①</v>
      </c>
      <c r="L18" s="19" t="str">
        <f t="shared" si="0"/>
        <v>①</v>
      </c>
    </row>
    <row r="19" spans="1:12" ht="25.5" customHeight="1" x14ac:dyDescent="0.2">
      <c r="A19" s="23"/>
      <c r="B19" s="9">
        <v>1</v>
      </c>
      <c r="C19" s="44"/>
      <c r="D19" s="40" t="s">
        <v>21</v>
      </c>
      <c r="E19" s="47"/>
      <c r="F19" s="45" t="s">
        <v>22</v>
      </c>
      <c r="G19" s="28" t="s">
        <v>9</v>
      </c>
      <c r="H19" s="29"/>
      <c r="I19" s="29" t="s">
        <v>10</v>
      </c>
      <c r="J19" s="29" t="s">
        <v>10</v>
      </c>
      <c r="K19" s="31" t="s">
        <v>10</v>
      </c>
      <c r="L19" s="31" t="s">
        <v>10</v>
      </c>
    </row>
    <row r="20" spans="1:12" ht="25.5" customHeight="1" x14ac:dyDescent="0.2">
      <c r="A20" s="23"/>
      <c r="B20" s="33"/>
      <c r="C20" s="34"/>
      <c r="D20" s="35" t="s">
        <v>23</v>
      </c>
      <c r="E20" s="48"/>
      <c r="F20" s="37"/>
      <c r="G20" s="37"/>
      <c r="H20" s="37"/>
      <c r="I20" s="37"/>
      <c r="J20" s="37"/>
      <c r="K20" s="38"/>
      <c r="L20" s="39"/>
    </row>
    <row r="21" spans="1:12" ht="27" customHeight="1" x14ac:dyDescent="0.2"/>
    <row r="22" spans="1:12" ht="18" customHeight="1" x14ac:dyDescent="0.2">
      <c r="B22" s="49" t="s">
        <v>24</v>
      </c>
      <c r="C22" s="50"/>
      <c r="D22" s="50"/>
      <c r="E22" s="50"/>
      <c r="F22" s="50"/>
      <c r="G22" s="50"/>
      <c r="H22" s="21"/>
      <c r="I22" s="21"/>
      <c r="J22" s="21"/>
    </row>
    <row r="23" spans="1:12" ht="15" customHeight="1" x14ac:dyDescent="0.2">
      <c r="B23" s="9"/>
      <c r="C23" s="10" t="s">
        <v>19</v>
      </c>
      <c r="D23" s="11"/>
      <c r="E23" s="12"/>
      <c r="F23" s="10" t="s">
        <v>5</v>
      </c>
      <c r="G23" s="12"/>
      <c r="H23" s="51" t="str">
        <f>[1]態度表!F5</f>
        <v>維新</v>
      </c>
      <c r="I23" s="51" t="str">
        <f>[1]態度表!G5</f>
        <v>公明</v>
      </c>
      <c r="J23" s="51" t="str">
        <f>[1]態度表!H5</f>
        <v>自民</v>
      </c>
      <c r="K23" s="52" t="str">
        <f>[1]態度表!I5</f>
        <v>共産</v>
      </c>
      <c r="L23" s="52" t="str">
        <f>[1]態度表!J5</f>
        <v>摂津</v>
      </c>
    </row>
    <row r="24" spans="1:12" ht="43.65" customHeight="1" x14ac:dyDescent="0.2">
      <c r="B24" s="14" t="s">
        <v>20</v>
      </c>
      <c r="C24" s="15"/>
      <c r="D24" s="16"/>
      <c r="E24" s="17"/>
      <c r="F24" s="15"/>
      <c r="G24" s="17"/>
      <c r="H24" s="53"/>
      <c r="I24" s="53"/>
      <c r="J24" s="53"/>
      <c r="K24" s="54"/>
      <c r="L24" s="54"/>
    </row>
    <row r="25" spans="1:12" ht="15" customHeight="1" x14ac:dyDescent="0.2">
      <c r="B25" s="19"/>
      <c r="C25" s="20"/>
      <c r="D25" s="21"/>
      <c r="E25" s="22"/>
      <c r="F25" s="20"/>
      <c r="G25" s="22"/>
      <c r="H25" s="14" t="str">
        <f>[1]態度表!F7</f>
        <v>⑥</v>
      </c>
      <c r="I25" s="14" t="str">
        <f>[1]態度表!G7</f>
        <v>②</v>
      </c>
      <c r="J25" s="14" t="str">
        <f>[1]態度表!H7</f>
        <v>①</v>
      </c>
      <c r="K25" s="19" t="str">
        <f>[1]態度表!I7</f>
        <v>①</v>
      </c>
      <c r="L25" s="19" t="str">
        <f>[1]態度表!J7</f>
        <v>①</v>
      </c>
    </row>
    <row r="26" spans="1:12" ht="25.5" customHeight="1" x14ac:dyDescent="0.2">
      <c r="A26" s="23"/>
      <c r="B26" s="9">
        <v>1</v>
      </c>
      <c r="C26" s="44"/>
      <c r="D26" s="40" t="str">
        <f>[1]調査事件!C3</f>
        <v>成長産業の振興に関する件</v>
      </c>
      <c r="E26" s="47"/>
      <c r="F26" s="45" t="s">
        <v>25</v>
      </c>
      <c r="G26" s="28" t="s">
        <v>14</v>
      </c>
      <c r="H26" s="41" t="s">
        <v>15</v>
      </c>
      <c r="I26" s="42"/>
      <c r="J26" s="42"/>
      <c r="K26" s="42"/>
      <c r="L26" s="43"/>
    </row>
    <row r="27" spans="1:12" ht="25.5" customHeight="1" x14ac:dyDescent="0.2">
      <c r="A27" s="23"/>
      <c r="B27" s="33"/>
      <c r="C27" s="34"/>
      <c r="D27" s="55">
        <f>COUNT([1]調査事件!B3:B14)-1</f>
        <v>8</v>
      </c>
      <c r="E27" s="48"/>
      <c r="F27" s="37"/>
      <c r="G27" s="37"/>
      <c r="H27" s="37"/>
      <c r="I27" s="37"/>
      <c r="J27" s="37"/>
      <c r="K27" s="38"/>
      <c r="L27" s="39"/>
    </row>
  </sheetData>
  <mergeCells count="26">
    <mergeCell ref="K23:K24"/>
    <mergeCell ref="L23:L24"/>
    <mergeCell ref="H26:L26"/>
    <mergeCell ref="H22:J22"/>
    <mergeCell ref="C23:E25"/>
    <mergeCell ref="F23:G25"/>
    <mergeCell ref="H23:H24"/>
    <mergeCell ref="I23:I24"/>
    <mergeCell ref="J23:J24"/>
    <mergeCell ref="K6:K7"/>
    <mergeCell ref="L6:L7"/>
    <mergeCell ref="H11:L11"/>
    <mergeCell ref="C16:E18"/>
    <mergeCell ref="F16:G18"/>
    <mergeCell ref="H16:H17"/>
    <mergeCell ref="I16:I17"/>
    <mergeCell ref="J16:J17"/>
    <mergeCell ref="K16:K17"/>
    <mergeCell ref="L16:L17"/>
    <mergeCell ref="B2:J2"/>
    <mergeCell ref="B3:J3"/>
    <mergeCell ref="C6:E8"/>
    <mergeCell ref="F6:G8"/>
    <mergeCell ref="H6:H7"/>
    <mergeCell ref="I6:I7"/>
    <mergeCell ref="J6:J7"/>
  </mergeCells>
  <phoneticPr fontId="2"/>
  <printOptions horizontalCentered="1"/>
  <pageMargins left="0.59055118110236227" right="0.59055118110236227" top="0.78740157480314965" bottom="0.59055118110236227" header="0.31496062992125984" footer="0.31496062992125984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採決表</vt:lpstr>
      <vt:lpstr>採決表!Print_Area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小嶋　大翔</dc:creator>
  <cp:lastModifiedBy>小嶋　大翔</cp:lastModifiedBy>
  <dcterms:created xsi:type="dcterms:W3CDTF">2026-03-25T05:25:13Z</dcterms:created>
  <dcterms:modified xsi:type="dcterms:W3CDTF">2026-03-25T05:25:24Z</dcterms:modified>
</cp:coreProperties>
</file>