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4439945-E1BF-4B69-812F-102D8FCC1388}" xr6:coauthVersionLast="47" xr6:coauthVersionMax="47" xr10:uidLastSave="{00000000-0000-0000-0000-000000000000}"/>
  <bookViews>
    <workbookView xWindow="1080" yWindow="0" windowWidth="18120" windowHeight="10080" xr2:uid="{2BD60A22-B9BB-4964-A75C-72CFAA452929}"/>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2" i="1" l="1"/>
  <c r="M14" i="1"/>
  <c r="M24" i="1"/>
  <c r="M25" i="1"/>
  <c r="M26" i="1"/>
  <c r="M27" i="1"/>
</calcChain>
</file>

<file path=xl/sharedStrings.xml><?xml version="1.0" encoding="utf-8"?>
<sst xmlns="http://schemas.openxmlformats.org/spreadsheetml/2006/main" count="37" uniqueCount="28">
  <si>
    <t>提供なし</t>
    <rPh sb="0" eb="2">
      <t>テイキョウ</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</si>
  <si>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</si>
  <si>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</si>
  <si>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t>
    <phoneticPr fontId="2"/>
  </si>
  <si>
    <t>上記以外の電源</t>
    <rPh sb="0" eb="2">
      <t>ジョウキ</t>
    </rPh>
    <rPh sb="2" eb="4">
      <t>イガイ</t>
    </rPh>
    <rPh sb="5" eb="7">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</si>
  <si>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</si>
  <si>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</si>
  <si>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電源構成比率（％）</t>
    <rPh sb="0" eb="2">
      <t>デンゲン</t>
    </rPh>
    <rPh sb="2" eb="4">
      <t>コウセイ</t>
    </rPh>
    <rPh sb="4" eb="6">
      <t>ヒリツ</t>
    </rPh>
    <phoneticPr fontId="2"/>
  </si>
  <si>
    <t>非化石証書(再エネ)等
利用率（%）</t>
    <rPh sb="0" eb="5">
      <t>ヒカセキショウショ</t>
    </rPh>
    <rPh sb="10" eb="11">
      <t>トウ</t>
    </rPh>
    <rPh sb="12" eb="14">
      <t>リヨウ</t>
    </rPh>
    <rPh sb="14" eb="15">
      <t>リツ</t>
    </rPh>
    <phoneticPr fontId="2"/>
  </si>
  <si>
    <t>目標の達成状況</t>
    <phoneticPr fontId="2"/>
  </si>
  <si>
    <t>増減値</t>
    <rPh sb="0" eb="2">
      <t>ゾウゲン</t>
    </rPh>
    <rPh sb="2" eb="3">
      <t>チ</t>
    </rPh>
    <phoneticPr fontId="2"/>
  </si>
  <si>
    <t>前々年度の実績</t>
    <rPh sb="2" eb="4">
      <t>ネンド</t>
    </rPh>
    <rPh sb="5" eb="7">
      <t>ジッセキ</t>
    </rPh>
    <phoneticPr fontId="2"/>
  </si>
  <si>
    <t>前年度の実績</t>
    <rPh sb="1" eb="3">
      <t>ネンド</t>
    </rPh>
    <rPh sb="4" eb="6">
      <t>ジッセキ</t>
    </rPh>
    <phoneticPr fontId="2"/>
  </si>
  <si>
    <t>前年度の目標</t>
    <rPh sb="0" eb="1">
      <t>ゼン</t>
    </rPh>
    <rPh sb="1" eb="3">
      <t>ネンド</t>
    </rPh>
    <rPh sb="4" eb="6">
      <t>モクヒョウ</t>
    </rPh>
    <phoneticPr fontId="2"/>
  </si>
  <si>
    <t>非化石証書（非FIT再エネ指定あり＋非FIT再エネ指定なし）については高度化法の目標達成に向けた調達を実施しているが、昨年度（R6）は目標値18.58％に対し18.38％と目標を達成できなかった。
その他需要家への販売計画に基づき非化石証書（FIT）を調達している。
電源構成としては自社小売と他社卸売を合わせて集計しており、できる限り増やす目標としているものの、数値的な目標は定めていない。</t>
    <rPh sb="59" eb="62">
      <t>サクネンド</t>
    </rPh>
    <phoneticPr fontId="2"/>
  </si>
  <si>
    <t>対策の実施状況</t>
    <rPh sb="0" eb="2">
      <t>タイサク</t>
    </rPh>
    <rPh sb="3" eb="5">
      <t>ジッシ</t>
    </rPh>
    <rPh sb="5" eb="7">
      <t>ジョウキョウ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</si>
  <si>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</si>
  <si>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0.450以下</t>
  </si>
  <si>
    <t>調整後排出係数
（kg-CO2/kWh）</t>
    <rPh sb="0" eb="3">
      <t>チョウセイゴ</t>
    </rPh>
    <rPh sb="3" eb="7">
      <t>ハイシュツケイスウ</t>
    </rPh>
    <phoneticPr fontId="2"/>
  </si>
  <si>
    <t>基礎排出係数
（kg-CO2/kWh）</t>
    <rPh sb="0" eb="4">
      <t>キソハイシュツ</t>
    </rPh>
    <rPh sb="4" eb="6">
      <t>ケイスウ</t>
    </rPh>
    <phoneticPr fontId="2"/>
  </si>
  <si>
    <t>未調整排出係数
（kg-CO2/kWh）</t>
    <rPh sb="0" eb="7">
      <t>ミチョウセイハイシュツケイスウ</t>
    </rPh>
    <phoneticPr fontId="2"/>
  </si>
  <si>
    <t>削減率（％）</t>
    <rPh sb="0" eb="2">
      <t>サクゲン</t>
    </rPh>
    <rPh sb="2" eb="3">
      <t>リツ</t>
    </rPh>
    <phoneticPr fontId="2"/>
  </si>
  <si>
    <t>・地球環境にやさしいグリーン電力である太陽光発電所、水力発電所、CO2排出量の少ない都市ガス焚きガスタービン発電所やバイオマス発電所等からの電力を調達しており、地球温暖化防止にも配慮した環境負荷の低い電力の調達に腐心しております。
・その他活動として、省エネルギーや廃棄物削減を推進しており、環境負荷の低減に努めています。
また、前々年度までと調達・卸案件の整理が大きく変わったことで、基礎排出係数と調整後排出係数の数値に大きな開きが出る結果となった。</t>
    <rPh sb="165" eb="167">
      <t>マエマエ</t>
    </rPh>
    <rPh sb="167" eb="168">
      <t>ドシ</t>
    </rPh>
    <rPh sb="168" eb="169">
      <t>ド</t>
    </rPh>
    <rPh sb="172" eb="174">
      <t>チョウタツ</t>
    </rPh>
    <rPh sb="175" eb="178">
      <t>オロシアンケン</t>
    </rPh>
    <rPh sb="179" eb="181">
      <t>セイリ</t>
    </rPh>
    <rPh sb="182" eb="183">
      <t>オオ</t>
    </rPh>
    <rPh sb="185" eb="186">
      <t>カ</t>
    </rPh>
    <rPh sb="193" eb="199">
      <t>キソハイシュツケイスウ</t>
    </rPh>
    <rPh sb="200" eb="207">
      <t>チョウセイゴハイシュツケイスウ</t>
    </rPh>
    <rPh sb="208" eb="210">
      <t>スウチ</t>
    </rPh>
    <rPh sb="211" eb="212">
      <t>オオ</t>
    </rPh>
    <rPh sb="214" eb="215">
      <t>ヒラ</t>
    </rPh>
    <rPh sb="217" eb="218">
      <t>デ</t>
    </rPh>
    <rPh sb="219" eb="221">
      <t>ケッカ</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</si>
  <si>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</si>
  <si>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（別紙３）</t>
    <rPh sb="1" eb="3">
      <t>ベッシ</t>
    </rPh>
    <phoneticPr fontId="2"/>
  </si>
  <si>
    <t>再生可能エネルギー等供給実績</t>
    <rPh sb="0" eb="2">
      <t>サイセイ</t>
    </rPh>
    <rPh sb="2" eb="4">
      <t>カノウ</t>
    </rPh>
    <rPh sb="9" eb="10">
      <t>トウ</t>
    </rPh>
    <rPh sb="10" eb="12">
      <t>キョウキュウ</t>
    </rPh>
    <rPh sb="12" eb="14">
      <t>ジッセキ</t>
    </rPh>
    <phoneticPr fontId="2"/>
  </si>
  <si>
    <t>届出事業者名：サミットエナジー株式会社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</si>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</sst>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000_ "/>
  </numFmts>
  <fonts count="7" x14ac:knownFonts="1">
    <font>
      <sz val="11"/>
      <name val="ＭＳ Ｐゴシック"/>
      <family val="3"/>
      <charset val="128"/>
    </font>
    <font>
      <sz val="10"/>
      <name val="ＭＳ 明朝"/>
      <family val="1"/>
      <charset val="128"/>
    </font>
    <font>
      <sz val="6"/>
      <name val="ＭＳ Ｐゴシック"/>
      <family val="3"/>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b/>
      <sz val="12"/>
      <color rgb="FF0000FF"/>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3" fillId="0" borderId="0" xfId="0" applyFont="1" applyAlignment="1" applyProtection="1">
      <alignment vertical="center" wrapText="1"/>
      <protection locked="0"/>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center"/>
    </xf>
    <xf numFmtId="0" fontId="1" fillId="0" borderId="6" xfId="0"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pplyProtection="1">
      <alignment horizontal="right" vertical="center" shrinkToFit="1"/>
      <protection locked="0"/>
    </xf>
    <xf numFmtId="0" fontId="3" fillId="0" borderId="0" xfId="0" applyFont="1" applyAlignment="1" applyProtection="1">
      <alignment horizontal="right" vertical="center" shrinkToFit="1"/>
      <protection locked="0"/>
    </xf>
    <xf numFmtId="0" fontId="3"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3"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176" fontId="3" fillId="4" borderId="4" xfId="0" applyNumberFormat="1" applyFont="1" applyFill="1" applyBorder="1" applyAlignment="1" applyProtection="1">
      <alignment horizontal="right" vertical="center"/>
      <protection locked="0"/>
    </xf>
    <xf numFmtId="176" fontId="3" fillId="4" borderId="3" xfId="0" applyNumberFormat="1" applyFont="1" applyFill="1" applyBorder="1" applyAlignment="1" applyProtection="1">
      <alignment horizontal="right" vertical="center"/>
      <protection locked="0"/>
    </xf>
    <xf numFmtId="176" fontId="3" fillId="4" borderId="2" xfId="0" applyNumberFormat="1" applyFont="1" applyFill="1" applyBorder="1" applyAlignment="1" applyProtection="1">
      <alignment horizontal="right" vertical="center"/>
      <protection locked="0"/>
    </xf>
    <xf numFmtId="176" fontId="3" fillId="4" borderId="1" xfId="0"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wrapText="1"/>
      <protection locked="0"/>
    </xf>
    <xf numFmtId="177" fontId="3" fillId="4" borderId="4" xfId="0" applyNumberFormat="1" applyFont="1" applyFill="1" applyBorder="1" applyAlignment="1" applyProtection="1">
      <alignment horizontal="right" vertical="center"/>
      <protection locked="0"/>
    </xf>
    <xf numFmtId="177" fontId="3" fillId="4" borderId="3" xfId="0" applyNumberFormat="1" applyFont="1" applyFill="1" applyBorder="1" applyAlignment="1" applyProtection="1">
      <alignment horizontal="right" vertical="center"/>
      <protection locked="0"/>
    </xf>
    <xf numFmtId="177" fontId="3" fillId="4" borderId="2" xfId="0" applyNumberFormat="1" applyFont="1" applyFill="1" applyBorder="1" applyAlignment="1" applyProtection="1">
      <alignment horizontal="right" vertical="center"/>
      <protection locked="0"/>
    </xf>
    <xf numFmtId="177" fontId="3" fillId="4" borderId="1" xfId="0" applyNumberFormat="1" applyFont="1" applyFill="1" applyBorder="1" applyAlignment="1" applyProtection="1">
      <alignment horizontal="right" vertical="center"/>
      <protection locked="0"/>
    </xf>
    <xf numFmtId="0" fontId="3" fillId="4" borderId="12"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8"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6" fillId="0" borderId="0" xfId="0" applyFont="1" applyAlignment="1">
      <alignment horizontal="center" vertical="center"/>
    </xf>
    <xf numFmtId="178" fontId="3" fillId="5" borderId="13"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176" fontId="3" fillId="3" borderId="1" xfId="0" applyNumberFormat="1" applyFont="1" applyFill="1" applyBorder="1" applyAlignment="1" applyProtection="1">
      <alignment horizontal="center" vertical="center" wrapText="1"/>
      <protection locked="0"/>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176" fontId="3" fillId="3" borderId="4" xfId="0" applyNumberFormat="1" applyFont="1" applyFill="1" applyBorder="1" applyAlignment="1" applyProtection="1">
      <alignment horizontal="right" vertical="center"/>
      <protection locked="0"/>
    </xf>
    <xf numFmtId="176" fontId="3" fillId="3" borderId="3" xfId="0" applyNumberFormat="1" applyFont="1" applyFill="1" applyBorder="1" applyAlignment="1" applyProtection="1">
      <alignment horizontal="right" vertical="center"/>
      <protection locked="0"/>
    </xf>
    <xf numFmtId="176" fontId="3" fillId="3" borderId="2" xfId="0" applyNumberFormat="1" applyFont="1" applyFill="1" applyBorder="1" applyAlignment="1" applyProtection="1">
      <alignment horizontal="right" vertical="center"/>
      <protection locked="0"/>
    </xf>
    <xf numFmtId="178" fontId="3" fillId="4" borderId="1"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00407-E83D-417B-8B39-CF244C1E70E6}">
  <dimension ref="A1:S29"/>
  <sheetViews>
    <sheetView showGridLines="0" tabSelected="1" view="pageBreakPreview" zoomScale="85" zoomScaleNormal="100" zoomScaleSheetLayoutView="85" workbookViewId="0">
      <selection activeCell="T8" sqref="T8"/>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26</v>
      </c>
    </row>
    <row r="2" spans="1:15" ht="15" customHeight="1" x14ac:dyDescent="0.2">
      <c r="A2" s="1" t="s">
        <v>27</v>
      </c>
    </row>
    <row r="3" spans="1:15" ht="15" customHeight="1" x14ac:dyDescent="0.2">
      <c r="A3" s="36" t="s">
        <v>25</v>
      </c>
      <c r="B3" s="36"/>
      <c r="C3" s="36"/>
      <c r="D3" s="36"/>
      <c r="E3" s="36"/>
      <c r="F3" s="36"/>
      <c r="G3" s="36"/>
      <c r="H3" s="36"/>
      <c r="I3" s="36"/>
      <c r="J3" s="36"/>
      <c r="K3" s="36"/>
      <c r="L3" s="36"/>
      <c r="M3" s="36"/>
      <c r="N3" s="36"/>
      <c r="O3" s="36"/>
    </row>
    <row r="4" spans="1:15" ht="15" customHeight="1" x14ac:dyDescent="0.2">
      <c r="B4" s="13"/>
      <c r="C4" s="13"/>
      <c r="D4" s="5"/>
      <c r="E4" s="5"/>
      <c r="F4" s="5"/>
      <c r="G4" s="5"/>
      <c r="H4" s="5"/>
      <c r="I4" s="5"/>
      <c r="J4" s="5"/>
      <c r="K4" s="5"/>
      <c r="L4" s="5"/>
      <c r="M4" s="5"/>
      <c r="N4" s="5"/>
      <c r="O4" s="14" t="s">
        <v>24</v>
      </c>
    </row>
    <row r="5" spans="1:15" ht="15" customHeight="1" x14ac:dyDescent="0.2">
      <c r="A5" s="8" t="s">
        <v>23</v>
      </c>
      <c r="C5" s="7"/>
    </row>
    <row r="6" spans="1:15" ht="15" customHeight="1" x14ac:dyDescent="0.2">
      <c r="A6" s="15" t="s">
        <v>15</v>
      </c>
      <c r="B6" s="15"/>
      <c r="C6" s="15"/>
      <c r="D6" s="27" t="s">
        <v>22</v>
      </c>
      <c r="E6" s="28"/>
      <c r="F6" s="28"/>
      <c r="G6" s="28"/>
      <c r="H6" s="28"/>
      <c r="I6" s="28"/>
      <c r="J6" s="28"/>
      <c r="K6" s="28"/>
      <c r="L6" s="28"/>
      <c r="M6" s="28"/>
      <c r="N6" s="28"/>
      <c r="O6" s="29"/>
    </row>
    <row r="7" spans="1:15" ht="27" customHeight="1" x14ac:dyDescent="0.2">
      <c r="A7" s="15"/>
      <c r="B7" s="15"/>
      <c r="C7" s="15"/>
      <c r="D7" s="30"/>
      <c r="E7" s="31"/>
      <c r="F7" s="31"/>
      <c r="G7" s="31"/>
      <c r="H7" s="31"/>
      <c r="I7" s="31"/>
      <c r="J7" s="31"/>
      <c r="K7" s="31"/>
      <c r="L7" s="31"/>
      <c r="M7" s="31"/>
      <c r="N7" s="31"/>
      <c r="O7" s="32"/>
    </row>
    <row r="8" spans="1:15" ht="15" customHeight="1" x14ac:dyDescent="0.2">
      <c r="A8" s="15"/>
      <c r="B8" s="15"/>
      <c r="C8" s="15"/>
      <c r="D8" s="30"/>
      <c r="E8" s="31"/>
      <c r="F8" s="31"/>
      <c r="G8" s="31"/>
      <c r="H8" s="31"/>
      <c r="I8" s="31"/>
      <c r="J8" s="31"/>
      <c r="K8" s="31"/>
      <c r="L8" s="31"/>
      <c r="M8" s="31"/>
      <c r="N8" s="31"/>
      <c r="O8" s="32"/>
    </row>
    <row r="9" spans="1:15" ht="48.5" customHeight="1" x14ac:dyDescent="0.2">
      <c r="A9" s="15"/>
      <c r="B9" s="15"/>
      <c r="C9" s="15"/>
      <c r="D9" s="33"/>
      <c r="E9" s="34"/>
      <c r="F9" s="34"/>
      <c r="G9" s="34"/>
      <c r="H9" s="34"/>
      <c r="I9" s="34"/>
      <c r="J9" s="34"/>
      <c r="K9" s="34"/>
      <c r="L9" s="34"/>
      <c r="M9" s="34"/>
      <c r="N9" s="34"/>
      <c r="O9" s="35"/>
    </row>
    <row r="10" spans="1:15" ht="15" customHeight="1" x14ac:dyDescent="0.2">
      <c r="B10" s="7"/>
      <c r="C10" s="7"/>
      <c r="D10" s="13"/>
      <c r="E10" s="13"/>
      <c r="F10" s="3"/>
      <c r="G10" s="3"/>
      <c r="H10" s="3"/>
      <c r="I10" s="3"/>
      <c r="J10" s="3"/>
      <c r="K10" s="3"/>
      <c r="L10" s="3"/>
      <c r="M10" s="3"/>
      <c r="N10" s="3"/>
      <c r="O10" s="3"/>
    </row>
    <row r="11" spans="1:15" ht="12" customHeight="1" x14ac:dyDescent="0.2">
      <c r="A11" s="39"/>
      <c r="B11" s="40"/>
      <c r="C11" s="41"/>
      <c r="D11" s="17" t="s">
        <v>13</v>
      </c>
      <c r="E11" s="17"/>
      <c r="F11" s="17"/>
      <c r="G11" s="15" t="s">
        <v>12</v>
      </c>
      <c r="H11" s="15"/>
      <c r="I11" s="15"/>
      <c r="J11" s="15" t="s">
        <v>11</v>
      </c>
      <c r="K11" s="15"/>
      <c r="L11" s="15"/>
      <c r="M11" s="17" t="s">
        <v>21</v>
      </c>
      <c r="N11" s="17"/>
      <c r="O11" s="17"/>
    </row>
    <row r="12" spans="1:15" ht="30" customHeight="1" x14ac:dyDescent="0.2">
      <c r="A12" s="43" t="s">
        <v>9</v>
      </c>
      <c r="B12" s="46" t="s">
        <v>20</v>
      </c>
      <c r="C12" s="47"/>
      <c r="D12" s="48" t="s">
        <v>17</v>
      </c>
      <c r="E12" s="49"/>
      <c r="F12" s="50"/>
      <c r="G12" s="51">
        <v>0.38500000000000001</v>
      </c>
      <c r="H12" s="52"/>
      <c r="I12" s="53"/>
      <c r="J12" s="51">
        <v>6.3E-2</v>
      </c>
      <c r="K12" s="52"/>
      <c r="L12" s="53"/>
      <c r="M12" s="42">
        <f>(J12-G12)/J12*100</f>
        <v>-511.11111111111114</v>
      </c>
      <c r="N12" s="42"/>
      <c r="O12" s="42"/>
    </row>
    <row r="13" spans="1:15" ht="33" customHeight="1" x14ac:dyDescent="0.2">
      <c r="A13" s="44"/>
      <c r="B13" s="15" t="s">
        <v>19</v>
      </c>
      <c r="C13" s="15"/>
      <c r="D13" s="37"/>
      <c r="E13" s="37"/>
      <c r="F13" s="37"/>
      <c r="G13" s="57">
        <v>0.40899999999999997</v>
      </c>
      <c r="H13" s="57"/>
      <c r="I13" s="57"/>
      <c r="J13" s="37"/>
      <c r="K13" s="37"/>
      <c r="L13" s="37"/>
      <c r="M13" s="37"/>
      <c r="N13" s="37"/>
      <c r="O13" s="37"/>
    </row>
    <row r="14" spans="1:15" ht="33" customHeight="1" x14ac:dyDescent="0.2">
      <c r="A14" s="45"/>
      <c r="B14" s="38" t="s">
        <v>18</v>
      </c>
      <c r="C14" s="38"/>
      <c r="D14" s="57" t="s">
        <v>17</v>
      </c>
      <c r="E14" s="57"/>
      <c r="F14" s="57"/>
      <c r="G14" s="57">
        <v>0.40899999999999997</v>
      </c>
      <c r="H14" s="57"/>
      <c r="I14" s="57"/>
      <c r="J14" s="57">
        <v>0.50900000000000001</v>
      </c>
      <c r="K14" s="57"/>
      <c r="L14" s="57"/>
      <c r="M14" s="42">
        <f>(J14-G14)/J14*100</f>
        <v>19.646365422396865</v>
      </c>
      <c r="N14" s="42"/>
      <c r="O14" s="42"/>
    </row>
    <row r="15" spans="1:15" ht="15" customHeight="1" x14ac:dyDescent="0.2">
      <c r="B15" s="2"/>
      <c r="C15" s="2"/>
      <c r="D15" s="12"/>
      <c r="E15" s="12"/>
      <c r="F15" s="11"/>
      <c r="G15" s="11"/>
      <c r="H15" s="11"/>
      <c r="I15" s="11"/>
      <c r="J15" s="11"/>
      <c r="K15" s="11"/>
      <c r="L15" s="11"/>
      <c r="M15" s="10"/>
      <c r="N15" s="9"/>
      <c r="O15" s="9"/>
    </row>
    <row r="16" spans="1:15" ht="15" customHeight="1" x14ac:dyDescent="0.2">
      <c r="A16" s="8" t="s">
        <v>16</v>
      </c>
      <c r="C16" s="7"/>
      <c r="D16" s="6"/>
      <c r="E16" s="6"/>
      <c r="F16" s="6"/>
      <c r="G16" s="6"/>
      <c r="H16" s="6"/>
      <c r="I16" s="6"/>
      <c r="J16" s="6"/>
      <c r="K16" s="6"/>
      <c r="L16" s="6"/>
      <c r="M16" s="6"/>
      <c r="N16" s="6"/>
      <c r="O16" s="6"/>
    </row>
    <row r="17" spans="1:19" ht="15" customHeight="1" x14ac:dyDescent="0.2">
      <c r="A17" s="15" t="s">
        <v>15</v>
      </c>
      <c r="B17" s="15"/>
      <c r="C17" s="15"/>
      <c r="D17" s="27" t="s">
        <v>14</v>
      </c>
      <c r="E17" s="28"/>
      <c r="F17" s="28"/>
      <c r="G17" s="28"/>
      <c r="H17" s="28"/>
      <c r="I17" s="28"/>
      <c r="J17" s="28"/>
      <c r="K17" s="28"/>
      <c r="L17" s="28"/>
      <c r="M17" s="28"/>
      <c r="N17" s="28"/>
      <c r="O17" s="29"/>
    </row>
    <row r="18" spans="1:19" ht="15" customHeight="1" x14ac:dyDescent="0.2">
      <c r="A18" s="15"/>
      <c r="B18" s="15"/>
      <c r="C18" s="15"/>
      <c r="D18" s="30"/>
      <c r="E18" s="31"/>
      <c r="F18" s="31"/>
      <c r="G18" s="31"/>
      <c r="H18" s="31"/>
      <c r="I18" s="31"/>
      <c r="J18" s="31"/>
      <c r="K18" s="31"/>
      <c r="L18" s="31"/>
      <c r="M18" s="31"/>
      <c r="N18" s="31"/>
      <c r="O18" s="32"/>
    </row>
    <row r="19" spans="1:19" ht="27" customHeight="1" x14ac:dyDescent="0.2">
      <c r="A19" s="15"/>
      <c r="B19" s="15"/>
      <c r="C19" s="15"/>
      <c r="D19" s="30"/>
      <c r="E19" s="31"/>
      <c r="F19" s="31"/>
      <c r="G19" s="31"/>
      <c r="H19" s="31"/>
      <c r="I19" s="31"/>
      <c r="J19" s="31"/>
      <c r="K19" s="31"/>
      <c r="L19" s="31"/>
      <c r="M19" s="31"/>
      <c r="N19" s="31"/>
      <c r="O19" s="32"/>
    </row>
    <row r="20" spans="1:19" ht="15" customHeight="1" x14ac:dyDescent="0.2">
      <c r="A20" s="15"/>
      <c r="B20" s="15"/>
      <c r="C20" s="15"/>
      <c r="D20" s="30"/>
      <c r="E20" s="31"/>
      <c r="F20" s="31"/>
      <c r="G20" s="31"/>
      <c r="H20" s="31"/>
      <c r="I20" s="31"/>
      <c r="J20" s="31"/>
      <c r="K20" s="31"/>
      <c r="L20" s="31"/>
      <c r="M20" s="31"/>
      <c r="N20" s="31"/>
      <c r="O20" s="32"/>
    </row>
    <row r="21" spans="1:19" ht="15" customHeight="1" x14ac:dyDescent="0.2">
      <c r="A21" s="15"/>
      <c r="B21" s="15"/>
      <c r="C21" s="15"/>
      <c r="D21" s="33"/>
      <c r="E21" s="34"/>
      <c r="F21" s="34"/>
      <c r="G21" s="34"/>
      <c r="H21" s="34"/>
      <c r="I21" s="34"/>
      <c r="J21" s="34"/>
      <c r="K21" s="34"/>
      <c r="L21" s="34"/>
      <c r="M21" s="34"/>
      <c r="N21" s="34"/>
      <c r="O21" s="35"/>
    </row>
    <row r="22" spans="1:19" ht="15" customHeight="1" x14ac:dyDescent="0.2">
      <c r="B22" s="5"/>
      <c r="C22" s="5"/>
      <c r="D22" s="5"/>
      <c r="E22" s="5"/>
      <c r="F22" s="5"/>
      <c r="G22" s="5"/>
      <c r="H22" s="5"/>
      <c r="I22" s="5"/>
      <c r="J22" s="5"/>
      <c r="K22" s="5"/>
      <c r="L22" s="5"/>
      <c r="M22" s="5"/>
      <c r="N22" s="5"/>
      <c r="O22" s="5"/>
    </row>
    <row r="23" spans="1:19" ht="12" customHeight="1" x14ac:dyDescent="0.2">
      <c r="A23" s="16"/>
      <c r="B23" s="16"/>
      <c r="C23" s="16"/>
      <c r="D23" s="17" t="s">
        <v>13</v>
      </c>
      <c r="E23" s="17"/>
      <c r="F23" s="17"/>
      <c r="G23" s="15" t="s">
        <v>12</v>
      </c>
      <c r="H23" s="15"/>
      <c r="I23" s="15"/>
      <c r="J23" s="15" t="s">
        <v>11</v>
      </c>
      <c r="K23" s="15"/>
      <c r="L23" s="15"/>
      <c r="M23" s="17" t="s">
        <v>10</v>
      </c>
      <c r="N23" s="17"/>
      <c r="O23" s="17"/>
    </row>
    <row r="24" spans="1:19" ht="30.75" customHeight="1" x14ac:dyDescent="0.2">
      <c r="A24" s="15" t="s">
        <v>9</v>
      </c>
      <c r="B24" s="15" t="s">
        <v>8</v>
      </c>
      <c r="C24" s="15"/>
      <c r="D24" s="23">
        <v>18.88</v>
      </c>
      <c r="E24" s="24"/>
      <c r="F24" s="25"/>
      <c r="G24" s="26">
        <v>18.579999999999998</v>
      </c>
      <c r="H24" s="26"/>
      <c r="I24" s="26"/>
      <c r="J24" s="21">
        <v>15.88</v>
      </c>
      <c r="K24" s="21"/>
      <c r="L24" s="21"/>
      <c r="M24" s="54">
        <f>G24-J24</f>
        <v>2.6999999999999975</v>
      </c>
      <c r="N24" s="55"/>
      <c r="O24" s="56"/>
    </row>
    <row r="25" spans="1:19" ht="30.75" customHeight="1" x14ac:dyDescent="0.2">
      <c r="A25" s="15"/>
      <c r="B25" s="15" t="s">
        <v>7</v>
      </c>
      <c r="C25" s="4" t="s">
        <v>6</v>
      </c>
      <c r="D25" s="18" t="s">
        <v>3</v>
      </c>
      <c r="E25" s="19"/>
      <c r="F25" s="20"/>
      <c r="G25" s="21">
        <v>5</v>
      </c>
      <c r="H25" s="21"/>
      <c r="I25" s="21"/>
      <c r="J25" s="21">
        <v>0.7</v>
      </c>
      <c r="K25" s="21"/>
      <c r="L25" s="21"/>
      <c r="M25" s="54">
        <f>G25-J25</f>
        <v>4.3</v>
      </c>
      <c r="N25" s="55"/>
      <c r="O25" s="56"/>
    </row>
    <row r="26" spans="1:19" ht="30.75" customHeight="1" x14ac:dyDescent="0.2">
      <c r="A26" s="15"/>
      <c r="B26" s="15"/>
      <c r="C26" s="4" t="s">
        <v>5</v>
      </c>
      <c r="D26" s="18" t="s">
        <v>3</v>
      </c>
      <c r="E26" s="19"/>
      <c r="F26" s="20"/>
      <c r="G26" s="21">
        <v>27</v>
      </c>
      <c r="H26" s="21"/>
      <c r="I26" s="21"/>
      <c r="J26" s="21">
        <v>11.5</v>
      </c>
      <c r="K26" s="21"/>
      <c r="L26" s="21"/>
      <c r="M26" s="54">
        <f>G26-J26</f>
        <v>15.5</v>
      </c>
      <c r="N26" s="55"/>
      <c r="O26" s="56"/>
    </row>
    <row r="27" spans="1:19" ht="30.75" customHeight="1" x14ac:dyDescent="0.2">
      <c r="A27" s="15"/>
      <c r="B27" s="15"/>
      <c r="C27" s="4" t="s">
        <v>4</v>
      </c>
      <c r="D27" s="18" t="s">
        <v>3</v>
      </c>
      <c r="E27" s="19"/>
      <c r="F27" s="20"/>
      <c r="G27" s="21">
        <v>68</v>
      </c>
      <c r="H27" s="21"/>
      <c r="I27" s="21"/>
      <c r="J27" s="21">
        <v>87.8</v>
      </c>
      <c r="K27" s="21"/>
      <c r="L27" s="21"/>
      <c r="M27" s="54">
        <f>G27-J27</f>
        <v>-19.799999999999997</v>
      </c>
      <c r="N27" s="55"/>
      <c r="O27" s="56"/>
    </row>
    <row r="28" spans="1:19" ht="15" customHeight="1" x14ac:dyDescent="0.2">
      <c r="B28" s="3"/>
      <c r="C28" s="3"/>
      <c r="D28" s="2"/>
      <c r="E28" s="2"/>
      <c r="F28" s="2"/>
      <c r="G28" s="2"/>
      <c r="H28" s="2"/>
      <c r="I28" s="2"/>
      <c r="J28" s="2"/>
      <c r="K28" s="2"/>
      <c r="L28" s="2"/>
      <c r="M28" s="2"/>
      <c r="N28" s="2"/>
      <c r="O28" s="2"/>
      <c r="S28" s="1" t="s">
        <v>1</v>
      </c>
    </row>
    <row r="29" spans="1:19" ht="38.25" customHeight="1" x14ac:dyDescent="0.2">
      <c r="A29" s="15" t="s">
        <v>2</v>
      </c>
      <c r="B29" s="15"/>
      <c r="C29" s="15"/>
      <c r="D29" s="22" t="s">
        <v>1</v>
      </c>
      <c r="E29" s="22"/>
      <c r="F29" s="22"/>
      <c r="S29" s="1" t="s">
        <v>0</v>
      </c>
    </row>
  </sheetData>
  <mergeCells count="52">
    <mergeCell ref="M23:O23"/>
    <mergeCell ref="J24:L24"/>
    <mergeCell ref="M24:O24"/>
    <mergeCell ref="J12:L12"/>
    <mergeCell ref="J14:L14"/>
    <mergeCell ref="J13:L13"/>
    <mergeCell ref="M27:O27"/>
    <mergeCell ref="J25:L25"/>
    <mergeCell ref="M25:O25"/>
    <mergeCell ref="J26:L26"/>
    <mergeCell ref="M26:O26"/>
    <mergeCell ref="A12:A14"/>
    <mergeCell ref="B12:C12"/>
    <mergeCell ref="D12:F12"/>
    <mergeCell ref="G12:I12"/>
    <mergeCell ref="J27:L27"/>
    <mergeCell ref="D14:F14"/>
    <mergeCell ref="J23:L23"/>
    <mergeCell ref="G14:I14"/>
    <mergeCell ref="G13:I13"/>
    <mergeCell ref="D6:O9"/>
    <mergeCell ref="A3:O3"/>
    <mergeCell ref="D17:O21"/>
    <mergeCell ref="D11:F11"/>
    <mergeCell ref="G11:I11"/>
    <mergeCell ref="J11:L11"/>
    <mergeCell ref="M11:O11"/>
    <mergeCell ref="D13:F13"/>
    <mergeCell ref="A17:C21"/>
    <mergeCell ref="A6:C9"/>
    <mergeCell ref="B14:C14"/>
    <mergeCell ref="B13:C13"/>
    <mergeCell ref="A11:C11"/>
    <mergeCell ref="M14:O14"/>
    <mergeCell ref="M13:O13"/>
    <mergeCell ref="M12:O12"/>
    <mergeCell ref="A24:A27"/>
    <mergeCell ref="A23:C23"/>
    <mergeCell ref="A29:C29"/>
    <mergeCell ref="D23:F23"/>
    <mergeCell ref="G23:I23"/>
    <mergeCell ref="B25:B27"/>
    <mergeCell ref="B24:C24"/>
    <mergeCell ref="D27:F27"/>
    <mergeCell ref="G27:I27"/>
    <mergeCell ref="D26:F26"/>
    <mergeCell ref="D29:F29"/>
    <mergeCell ref="D24:F24"/>
    <mergeCell ref="G24:I24"/>
    <mergeCell ref="G26:I26"/>
    <mergeCell ref="D25:F25"/>
    <mergeCell ref="G25:I25"/>
  </mergeCells>
  <phoneticPr fontId="2"/>
  <dataValidations count="2">
    <dataValidation type="list" operator="lessThanOrEqual" allowBlank="1" showInputMessage="1" showErrorMessage="1" sqref="D29:F29" xr:uid="{00000000-0002-0000-0500-000001000000}">
      <formula1>$S$28:$S$29</formula1>
    </dataValidation>
    <dataValidation type="textLength" operator="lessThanOrEqual" allowBlank="1" showInputMessage="1" showErrorMessage="1" sqref="L28 M15 K15 F15 H28 D28" xr:uid="{00000000-0002-0000-0500-000000000000}">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2026-03-02T06:50:02Z</dcterms:created>
  <dcterms:modified xsi:type="dcterms:W3CDTF">2026-03-02T06:50:05Z</dcterms:modified>
</cp:coreProperties>
</file>