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6C7DE00-276E-4AF0-BE06-52C8F39F1125}" xr6:coauthVersionLast="47" xr6:coauthVersionMax="47" xr10:uidLastSave="{00000000-0000-0000-0000-000000000000}"/>
  <bookViews>
    <workbookView xWindow="1080" yWindow="0" windowWidth="18120" windowHeight="10080" xr2:uid="{22717489-204F-4D9D-A096-2C82A33DDD85}"/>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<sst xmlns="http://schemas.openxmlformats.org/spreadsheetml/2006/main" count="40" uniqueCount="27">
  <si>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</si>
  <si>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</si>
  <si>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</si>
  <si>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</si>
  <si>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バイオマス発電所等からの電力調達及び太陽光発電事業者からの電力買取を実施することで二酸化炭素排出量の抑制に努めております。</t>
    <rPh sb="34" eb="36">
      <t>ジッシ</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</si>
  <si>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</si>
  <si>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</si>
  <si>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</si>
  <si>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</si>
  <si>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</si>
  <si>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</si>
  <si>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</si>
  <si>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</si>
  <si>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</si>
  <si>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前年に引き続き自社バイオマス発電所の安定的な運用による調達を実施。2018年度から自社バイオマス混焼石炭火力発電所２基の営業運転を開始。排出係数の低い発電所からの電力調達に努めております。</t>
    <rPh sb="30" eb="32">
      <t>ジッシ</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</si>
  <si>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</si>
  <si>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</si>
  <si>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非公表</t>
    <rPh sb="0" eb="1">
      <t>ヒ</t>
    </rPh>
    <rPh sb="1" eb="3">
      <t>コウヒョウ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</si>
  <si>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</si>
  <si>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</si>
  <si>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</si>
  <si>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</si>
  <si>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</si>
  <si>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</si>
  <si>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</si>
  <si>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届出事業者名：オリックス株式会社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</si>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</sst>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176"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177"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B831-9CE6-4C3B-AD40-287F3503F47C}">
  <dimension ref="A1:S29"/>
  <sheetViews>
    <sheetView showGridLines="0" tabSelected="1" view="pageBreakPreview" topLeftCell="A19" zoomScale="85" zoomScaleNormal="100" zoomScaleSheetLayoutView="85" workbookViewId="0">
      <selection activeCell="R26" sqref="R26"/>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25</v>
      </c>
    </row>
    <row r="2" spans="1:15" ht="15" customHeight="1" x14ac:dyDescent="0.2">
      <c r="A2" s="1" t="s">
        <v>26</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1"/>
      <c r="B11" s="52"/>
      <c r="C11" s="53"/>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0.4</v>
      </c>
      <c r="E12" s="42"/>
      <c r="F12" s="43"/>
      <c r="G12" s="44">
        <v>0.501</v>
      </c>
      <c r="H12" s="45"/>
      <c r="I12" s="46"/>
      <c r="J12" s="44">
        <v>0.45900000000000002</v>
      </c>
      <c r="K12" s="45"/>
      <c r="L12" s="46"/>
      <c r="M12" s="24">
        <f>(J12-G12)/J12*100</f>
        <v>-9.1503267973856168</v>
      </c>
      <c r="N12" s="24"/>
      <c r="O12" s="24"/>
    </row>
    <row r="13" spans="1:15" ht="33" customHeight="1" x14ac:dyDescent="0.2">
      <c r="A13" s="37"/>
      <c r="B13" s="15" t="s">
        <v>11</v>
      </c>
      <c r="C13" s="15"/>
      <c r="D13" s="49"/>
      <c r="E13" s="49"/>
      <c r="F13" s="49"/>
      <c r="G13" s="48">
        <v>1.0920000000000001</v>
      </c>
      <c r="H13" s="48"/>
      <c r="I13" s="48"/>
      <c r="J13" s="49"/>
      <c r="K13" s="49"/>
      <c r="L13" s="49"/>
      <c r="M13" s="49"/>
      <c r="N13" s="49"/>
      <c r="O13" s="49"/>
    </row>
    <row r="14" spans="1:15" ht="33" customHeight="1" x14ac:dyDescent="0.2">
      <c r="A14" s="38"/>
      <c r="B14" s="47" t="s">
        <v>12</v>
      </c>
      <c r="C14" s="47"/>
      <c r="D14" s="48">
        <v>0.5</v>
      </c>
      <c r="E14" s="48"/>
      <c r="F14" s="48"/>
      <c r="G14" s="48">
        <v>1.0920000000000001</v>
      </c>
      <c r="H14" s="48"/>
      <c r="I14" s="48"/>
      <c r="J14" s="48">
        <v>0.876</v>
      </c>
      <c r="K14" s="48"/>
      <c r="L14" s="48"/>
      <c r="M14" s="24">
        <f>(J14-G14)/J14*100</f>
        <v>-24.657534246575352</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14</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15</v>
      </c>
      <c r="N23" s="35"/>
      <c r="O23" s="35"/>
    </row>
    <row r="24" spans="1:19" ht="30.75" customHeight="1" x14ac:dyDescent="0.2">
      <c r="A24" s="15" t="s">
        <v>9</v>
      </c>
      <c r="B24" s="15" t="s">
        <v>16</v>
      </c>
      <c r="C24" s="15"/>
      <c r="D24" s="20">
        <v>30</v>
      </c>
      <c r="E24" s="21"/>
      <c r="F24" s="22"/>
      <c r="G24" s="23" t="s">
        <v>17</v>
      </c>
      <c r="H24" s="23"/>
      <c r="I24" s="23"/>
      <c r="J24" s="23" t="s">
        <v>17</v>
      </c>
      <c r="K24" s="23"/>
      <c r="L24" s="23"/>
      <c r="M24" s="17" t="str">
        <f>IF(ISNUMBER(G24-J24),(G24-J24),"-")</f>
        <v>-</v>
      </c>
      <c r="N24" s="18"/>
      <c r="O24" s="19"/>
    </row>
    <row r="25" spans="1:19" ht="30.75" customHeight="1" x14ac:dyDescent="0.2">
      <c r="A25" s="15"/>
      <c r="B25" s="15" t="s">
        <v>18</v>
      </c>
      <c r="C25" s="14" t="s">
        <v>19</v>
      </c>
      <c r="D25" s="20">
        <v>10</v>
      </c>
      <c r="E25" s="21"/>
      <c r="F25" s="22"/>
      <c r="G25" s="23" t="s">
        <v>17</v>
      </c>
      <c r="H25" s="23"/>
      <c r="I25" s="23"/>
      <c r="J25" s="23" t="s">
        <v>17</v>
      </c>
      <c r="K25" s="23"/>
      <c r="L25" s="23"/>
      <c r="M25" s="17" t="str">
        <f t="shared" ref="M25:M27" si="0">IF(ISNUMBER(G25-J25),(G25-J25),"-")</f>
        <v>-</v>
      </c>
      <c r="N25" s="18"/>
      <c r="O25" s="19"/>
    </row>
    <row r="26" spans="1:19" ht="30.75" customHeight="1" x14ac:dyDescent="0.2">
      <c r="A26" s="15"/>
      <c r="B26" s="15"/>
      <c r="C26" s="14" t="s">
        <v>20</v>
      </c>
      <c r="D26" s="20">
        <v>15</v>
      </c>
      <c r="E26" s="21"/>
      <c r="F26" s="22"/>
      <c r="G26" s="23" t="s">
        <v>17</v>
      </c>
      <c r="H26" s="23"/>
      <c r="I26" s="23"/>
      <c r="J26" s="23" t="s">
        <v>17</v>
      </c>
      <c r="K26" s="23"/>
      <c r="L26" s="23"/>
      <c r="M26" s="17" t="str">
        <f t="shared" si="0"/>
        <v>-</v>
      </c>
      <c r="N26" s="18"/>
      <c r="O26" s="19"/>
    </row>
    <row r="27" spans="1:19" ht="30.75" customHeight="1" x14ac:dyDescent="0.2">
      <c r="A27" s="15"/>
      <c r="B27" s="15"/>
      <c r="C27" s="14" t="s">
        <v>21</v>
      </c>
      <c r="D27" s="20">
        <v>75</v>
      </c>
      <c r="E27" s="21"/>
      <c r="F27" s="22"/>
      <c r="G27" s="23" t="s">
        <v>17</v>
      </c>
      <c r="H27" s="23"/>
      <c r="I27" s="23"/>
      <c r="J27" s="23" t="s">
        <v>17</v>
      </c>
      <c r="K27" s="23"/>
      <c r="L27" s="23"/>
      <c r="M27" s="17" t="str">
        <f t="shared" si="0"/>
        <v>-</v>
      </c>
      <c r="N27" s="18"/>
      <c r="O27" s="19"/>
    </row>
    <row r="28" spans="1:19" ht="15" customHeight="1" x14ac:dyDescent="0.2">
      <c r="B28" s="7"/>
      <c r="C28" s="7"/>
      <c r="D28" s="8"/>
      <c r="E28" s="8"/>
      <c r="F28" s="8"/>
      <c r="G28" s="8"/>
      <c r="H28" s="8"/>
      <c r="I28" s="8"/>
      <c r="J28" s="8"/>
      <c r="K28" s="8"/>
      <c r="L28" s="8"/>
      <c r="M28" s="8"/>
      <c r="N28" s="8"/>
      <c r="O28" s="8"/>
      <c r="S28" s="1" t="s">
        <v>22</v>
      </c>
    </row>
    <row r="29" spans="1:19" ht="38.25" customHeight="1" x14ac:dyDescent="0.2">
      <c r="A29" s="15" t="s">
        <v>23</v>
      </c>
      <c r="B29" s="15"/>
      <c r="C29" s="15"/>
      <c r="D29" s="16" t="s">
        <v>22</v>
      </c>
      <c r="E29" s="16"/>
      <c r="F29" s="16"/>
      <c r="S29" s="1" t="s">
        <v>24</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DAFFCA52-2643-49BF-BBFC-D0C20C930D20}">
      <formula1>$S$28:$S$29</formula1>
    </dataValidation>
    <dataValidation type="textLength" operator="lessThanOrEqual" allowBlank="1" showInputMessage="1" showErrorMessage="1" sqref="F15 M15 K15 L28 H28 D28" xr:uid="{29175543-8696-4747-A7F5-CA4D08E45BEB}">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2026-03-02T04:57:21Z</dcterms:created>
  <dcterms:modified xsi:type="dcterms:W3CDTF">2026-03-02T04:57:29Z</dcterms:modified>
</cp:coreProperties>
</file>