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BB19D32C-3EA1-4DCA-8421-A1FB3444DE24}" xr6:coauthVersionLast="47" xr6:coauthVersionMax="47" xr10:uidLastSave="{00000000-0000-0000-0000-000000000000}"/>
  <bookViews>
    <workbookView xWindow="-108" yWindow="-108" windowWidth="23256" windowHeight="14160" xr2:uid="{00000000-000D-0000-FFFF-FFFF00000000}"/>
  </bookViews>
  <sheets>
    <sheet name="事業所工賃向上計画シート" sheetId="5" r:id="rId1"/>
    <sheet name="記入例" sheetId="8" r:id="rId2"/>
    <sheet name="集計用（入力不要）" sheetId="7" r:id="rId3"/>
  </sheets>
  <definedNames>
    <definedName name="_xlnm.Print_Area" localSheetId="1">記入例!$A$1:$H$92</definedName>
    <definedName name="_xlnm.Print_Area" localSheetId="0">事業所工賃向上計画シート!$A$1:$H$92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5" l="1"/>
  <c r="D44" i="5" s="1"/>
  <c r="G42" i="5"/>
  <c r="G44" i="5" s="1"/>
  <c r="F42" i="5"/>
  <c r="F44" i="5" s="1"/>
  <c r="E42" i="5"/>
  <c r="E44" i="5" s="1"/>
  <c r="G44" i="8"/>
  <c r="F44" i="8"/>
  <c r="E44" i="8"/>
  <c r="D44" i="8"/>
  <c r="G42" i="8"/>
  <c r="F42" i="8"/>
  <c r="E42" i="8"/>
  <c r="D42" i="8"/>
  <c r="AE2" i="7" l="1"/>
  <c r="Z2" i="7"/>
  <c r="T2" i="7"/>
  <c r="M2" i="7"/>
  <c r="L2" i="7"/>
  <c r="BK2" i="7"/>
  <c r="BD2" i="7"/>
  <c r="AW2" i="7"/>
  <c r="AP2" i="7"/>
  <c r="DC2" i="7"/>
  <c r="DB2" i="7"/>
  <c r="DA2" i="7"/>
  <c r="CZ2" i="7"/>
  <c r="CY2" i="7"/>
  <c r="CX2" i="7"/>
  <c r="CW2" i="7"/>
  <c r="CV2" i="7"/>
  <c r="CT2" i="7"/>
  <c r="CS2" i="7"/>
  <c r="CR2" i="7"/>
  <c r="CQ2" i="7"/>
  <c r="CP2" i="7"/>
  <c r="CO2" i="7"/>
  <c r="CN2" i="7"/>
  <c r="CM2" i="7"/>
  <c r="CK2" i="7"/>
  <c r="CJ2" i="7"/>
  <c r="CI2" i="7"/>
  <c r="CH2" i="7"/>
  <c r="CG2" i="7"/>
  <c r="CF2" i="7"/>
  <c r="CE2" i="7"/>
  <c r="CD2" i="7"/>
  <c r="CB2" i="7"/>
  <c r="CA2" i="7"/>
  <c r="BZ2" i="7"/>
  <c r="BY2" i="7"/>
  <c r="BX2" i="7"/>
  <c r="BW2" i="7"/>
  <c r="BV2" i="7"/>
  <c r="BU2" i="7"/>
  <c r="DE2" i="7"/>
  <c r="DD2" i="7"/>
  <c r="BS2" i="7"/>
  <c r="BR2" i="7"/>
  <c r="BQ2" i="7"/>
  <c r="BP2" i="7"/>
  <c r="BO2" i="7"/>
  <c r="BN2" i="7"/>
  <c r="BM2" i="7"/>
  <c r="BL2" i="7"/>
  <c r="BI2" i="7"/>
  <c r="BH2" i="7"/>
  <c r="BG2" i="7"/>
  <c r="BF2" i="7"/>
  <c r="BE2" i="7"/>
  <c r="BB2" i="7"/>
  <c r="BA2" i="7"/>
  <c r="AZ2" i="7"/>
  <c r="AY2" i="7"/>
  <c r="AX2" i="7"/>
  <c r="AU2" i="7"/>
  <c r="AT2" i="7"/>
  <c r="AS2" i="7"/>
  <c r="AR2" i="7"/>
  <c r="AQ2" i="7"/>
  <c r="AN2" i="7"/>
  <c r="AM2" i="7"/>
  <c r="AL2" i="7"/>
  <c r="AK2" i="7"/>
  <c r="AJ2" i="7"/>
  <c r="AI2" i="7"/>
  <c r="AH2" i="7"/>
  <c r="AG2" i="7"/>
  <c r="AF2" i="7"/>
  <c r="AD2" i="7"/>
  <c r="AC2" i="7"/>
  <c r="AB2" i="7"/>
  <c r="J2" i="7"/>
  <c r="Y2" i="7"/>
  <c r="X2" i="7"/>
  <c r="W2" i="7"/>
  <c r="U2" i="7"/>
  <c r="V2" i="7"/>
  <c r="S2" i="7"/>
  <c r="R2" i="7"/>
  <c r="Q2" i="7"/>
  <c r="P2" i="7"/>
  <c r="O2" i="7"/>
  <c r="N2" i="7"/>
  <c r="I2" i="7"/>
  <c r="BJ2" i="7" l="1"/>
  <c r="AV2" i="7"/>
  <c r="BC2" i="7"/>
  <c r="AO2" i="7"/>
</calcChain>
</file>

<file path=xl/sharedStrings.xml><?xml version="1.0" encoding="utf-8"?>
<sst xmlns="http://schemas.openxmlformats.org/spreadsheetml/2006/main" count="345" uniqueCount="180">
  <si>
    <t>１-１．事業所の概要</t>
  </si>
  <si>
    <t>法人名</t>
  </si>
  <si>
    <t>事業所名</t>
  </si>
  <si>
    <t>(ﾌﾘｶﾞﾅ)</t>
  </si>
  <si>
    <t>事業所長名</t>
  </si>
  <si>
    <t>事業所住所</t>
  </si>
  <si>
    <t>（様式）</t>
    <rPh sb="1" eb="3">
      <t>ヨウシキ</t>
    </rPh>
    <phoneticPr fontId="1"/>
  </si>
  <si>
    <t>記入者名</t>
    <rPh sb="0" eb="2">
      <t>キニュウ</t>
    </rPh>
    <rPh sb="2" eb="3">
      <t>シャ</t>
    </rPh>
    <rPh sb="3" eb="4">
      <t>メイ</t>
    </rPh>
    <phoneticPr fontId="1"/>
  </si>
  <si>
    <t>提出日</t>
    <phoneticPr fontId="1"/>
  </si>
  <si>
    <t>売上総額（円）</t>
    <rPh sb="5" eb="6">
      <t>エン</t>
    </rPh>
    <phoneticPr fontId="1"/>
  </si>
  <si>
    <t>作業分類コード</t>
    <rPh sb="0" eb="2">
      <t>サギョウ</t>
    </rPh>
    <rPh sb="2" eb="4">
      <t>ブンルイ</t>
    </rPh>
    <phoneticPr fontId="1"/>
  </si>
  <si>
    <t>１-２．従たる事業所（事業所番号が同じで、一体的かつ独立して設置された事業所）の概要　＊従たる事業所がない場合は記入不要　</t>
    <rPh sb="21" eb="24">
      <t>イッタイテキ</t>
    </rPh>
    <rPh sb="26" eb="28">
      <t>ドクリツ</t>
    </rPh>
    <rPh sb="30" eb="32">
      <t>セッチ</t>
    </rPh>
    <phoneticPr fontId="1"/>
  </si>
  <si>
    <t>事業所番号</t>
    <rPh sb="3" eb="5">
      <t>バンゴウ</t>
    </rPh>
    <phoneticPr fontId="1"/>
  </si>
  <si>
    <t>指定年月日</t>
    <rPh sb="0" eb="5">
      <t>シテイネンガッピ</t>
    </rPh>
    <phoneticPr fontId="1"/>
  </si>
  <si>
    <t>事業所種別</t>
    <rPh sb="0" eb="5">
      <t>ジギョウショシュベツ</t>
    </rPh>
    <phoneticPr fontId="1"/>
  </si>
  <si>
    <t>令和６年度　目標</t>
    <rPh sb="0" eb="2">
      <t>レイワ</t>
    </rPh>
    <rPh sb="6" eb="8">
      <t>モクヒョウ</t>
    </rPh>
    <phoneticPr fontId="1"/>
  </si>
  <si>
    <t>令和７年度　目標</t>
    <rPh sb="0" eb="2">
      <t>レイワ</t>
    </rPh>
    <rPh sb="6" eb="8">
      <t>モクヒョウ</t>
    </rPh>
    <phoneticPr fontId="1"/>
  </si>
  <si>
    <t>令和８年度　目標</t>
    <rPh sb="0" eb="2">
      <t>レイワ</t>
    </rPh>
    <rPh sb="6" eb="8">
      <t>モクヒョウ</t>
    </rPh>
    <phoneticPr fontId="1"/>
  </si>
  <si>
    <t>令和６年度</t>
    <rPh sb="0" eb="2">
      <t>レイワ</t>
    </rPh>
    <rPh sb="3" eb="4">
      <t>ネン</t>
    </rPh>
    <rPh sb="4" eb="5">
      <t>ド</t>
    </rPh>
    <phoneticPr fontId="1"/>
  </si>
  <si>
    <t>令和７年度</t>
    <rPh sb="0" eb="2">
      <t>レイワ</t>
    </rPh>
    <rPh sb="3" eb="5">
      <t>ネンド</t>
    </rPh>
    <phoneticPr fontId="1"/>
  </si>
  <si>
    <t>令和８年度</t>
    <rPh sb="0" eb="2">
      <t>レイワ</t>
    </rPh>
    <rPh sb="3" eb="5">
      <t>ネンド</t>
    </rPh>
    <phoneticPr fontId="1"/>
  </si>
  <si>
    <t>実行支援を希望しますか</t>
    <rPh sb="0" eb="4">
      <t>ジッコウシエン</t>
    </rPh>
    <rPh sb="5" eb="7">
      <t>キボウ</t>
    </rPh>
    <phoneticPr fontId="1"/>
  </si>
  <si>
    <t>対象となる作業①</t>
    <rPh sb="0" eb="2">
      <t>タイショウ</t>
    </rPh>
    <rPh sb="5" eb="7">
      <t>サギョウ</t>
    </rPh>
    <phoneticPr fontId="1"/>
  </si>
  <si>
    <t>対象となる作業②</t>
    <rPh sb="0" eb="2">
      <t>タイショウ</t>
    </rPh>
    <rPh sb="5" eb="7">
      <t>サギョウ</t>
    </rPh>
    <phoneticPr fontId="1"/>
  </si>
  <si>
    <t>対象となる作業③</t>
    <rPh sb="0" eb="2">
      <t>タイショウ</t>
    </rPh>
    <rPh sb="5" eb="7">
      <t>サギョウ</t>
    </rPh>
    <phoneticPr fontId="1"/>
  </si>
  <si>
    <t>対象となる作業④</t>
    <rPh sb="0" eb="2">
      <t>タイショウ</t>
    </rPh>
    <rPh sb="5" eb="7">
      <t>サギョウ</t>
    </rPh>
    <phoneticPr fontId="1"/>
  </si>
  <si>
    <t>対象となる作業⑤</t>
    <rPh sb="0" eb="2">
      <t>タイショウ</t>
    </rPh>
    <rPh sb="5" eb="7">
      <t>サギョウ</t>
    </rPh>
    <phoneticPr fontId="1"/>
  </si>
  <si>
    <t>事業所工賃向上計画シート</t>
    <rPh sb="0" eb="3">
      <t>ジギョウショ</t>
    </rPh>
    <rPh sb="3" eb="9">
      <t>コウチンコウジョウケイカク</t>
    </rPh>
    <phoneticPr fontId="1"/>
  </si>
  <si>
    <t>②年間延べ利用者数（人）</t>
    <rPh sb="1" eb="3">
      <t>ネンカン</t>
    </rPh>
    <rPh sb="3" eb="4">
      <t>ノ</t>
    </rPh>
    <rPh sb="5" eb="8">
      <t>リヨウシャ</t>
    </rPh>
    <rPh sb="8" eb="9">
      <t>スウ</t>
    </rPh>
    <rPh sb="10" eb="11">
      <t>ニン</t>
    </rPh>
    <phoneticPr fontId="1"/>
  </si>
  <si>
    <t>③年間開所日数（日）</t>
    <rPh sb="1" eb="3">
      <t>ネンカン</t>
    </rPh>
    <rPh sb="3" eb="5">
      <t>カイショ</t>
    </rPh>
    <rPh sb="5" eb="7">
      <t>ニッスウ</t>
    </rPh>
    <rPh sb="8" eb="9">
      <t>ヒ</t>
    </rPh>
    <phoneticPr fontId="1"/>
  </si>
  <si>
    <t>各年度に取り組む
具体的方策</t>
    <rPh sb="0" eb="3">
      <t>カクネンド</t>
    </rPh>
    <rPh sb="4" eb="5">
      <t>ト</t>
    </rPh>
    <rPh sb="6" eb="7">
      <t>ク</t>
    </rPh>
    <rPh sb="9" eb="12">
      <t>グタイテキ</t>
    </rPh>
    <rPh sb="12" eb="14">
      <t>ホウサク</t>
    </rPh>
    <phoneticPr fontId="1"/>
  </si>
  <si>
    <t>３．現状分析と具体的方策（作業別に作成。主な作業最大５つまで作成可能。）</t>
    <rPh sb="2" eb="4">
      <t>ゲンジョウ</t>
    </rPh>
    <rPh sb="4" eb="6">
      <t>ブンセキ</t>
    </rPh>
    <rPh sb="7" eb="10">
      <t>グタイテキ</t>
    </rPh>
    <rPh sb="10" eb="12">
      <t>ホウサク</t>
    </rPh>
    <rPh sb="13" eb="15">
      <t>サギョウ</t>
    </rPh>
    <rPh sb="15" eb="16">
      <t>ベツ</t>
    </rPh>
    <rPh sb="17" eb="19">
      <t>サクセイ</t>
    </rPh>
    <rPh sb="20" eb="21">
      <t>オモ</t>
    </rPh>
    <rPh sb="22" eb="24">
      <t>サギョウ</t>
    </rPh>
    <rPh sb="24" eb="26">
      <t>サイダイ</t>
    </rPh>
    <rPh sb="30" eb="32">
      <t>サクセイ</t>
    </rPh>
    <rPh sb="32" eb="34">
      <t>カノウ</t>
    </rPh>
    <phoneticPr fontId="1"/>
  </si>
  <si>
    <t>①工賃支払総額（円）</t>
    <rPh sb="8" eb="9">
      <t>エン</t>
    </rPh>
    <phoneticPr fontId="1"/>
  </si>
  <si>
    <t>【追加分】3．現状分析と具体的方策（作業別に作成。主な作業最大５つまで作成可能。）</t>
    <phoneticPr fontId="1"/>
  </si>
  <si>
    <t>各年度に取り組む
具体的方策</t>
    <phoneticPr fontId="1"/>
  </si>
  <si>
    <r>
      <t>利用者数（人）</t>
    </r>
    <r>
      <rPr>
        <b/>
        <sz val="9"/>
        <color theme="1"/>
        <rFont val="BIZ UDPゴシック"/>
        <family val="3"/>
        <charset val="128"/>
      </rPr>
      <t>※提出日現在</t>
    </r>
    <rPh sb="8" eb="11">
      <t>テイシュツビ</t>
    </rPh>
    <rPh sb="11" eb="13">
      <t>ゲンザイ</t>
    </rPh>
    <phoneticPr fontId="1"/>
  </si>
  <si>
    <r>
      <t xml:space="preserve">令和５年度　実績
</t>
    </r>
    <r>
      <rPr>
        <b/>
        <sz val="8"/>
        <color theme="1"/>
        <rFont val="BIZ UDPゴシック"/>
        <family val="3"/>
        <charset val="128"/>
      </rPr>
      <t>※実績あれば記載</t>
    </r>
    <rPh sb="0" eb="2">
      <t>レイワ</t>
    </rPh>
    <rPh sb="6" eb="8">
      <t>ジッセキ</t>
    </rPh>
    <rPh sb="10" eb="12">
      <t>ジッセキ</t>
    </rPh>
    <rPh sb="15" eb="17">
      <t>キサイ</t>
    </rPh>
    <phoneticPr fontId="1"/>
  </si>
  <si>
    <r>
      <t xml:space="preserve">作業の評価
</t>
    </r>
    <r>
      <rPr>
        <b/>
        <sz val="8"/>
        <color theme="1"/>
        <rFont val="BIZ UDPゴシック"/>
        <family val="3"/>
        <charset val="128"/>
      </rPr>
      <t>(「自分たちの強み」「弱み」「収益性」「将来性」「意義」など）</t>
    </r>
    <phoneticPr fontId="1"/>
  </si>
  <si>
    <r>
      <t xml:space="preserve">現状の課題と改善目標
</t>
    </r>
    <r>
      <rPr>
        <b/>
        <sz val="8"/>
        <rFont val="BIZ UDPゴシック"/>
        <family val="3"/>
        <charset val="128"/>
      </rPr>
      <t>（「売上拡大」「利益拡大」「絞り込み・撤退」「新規事業」など）</t>
    </r>
    <rPh sb="0" eb="2">
      <t>ゲンジョウ</t>
    </rPh>
    <rPh sb="6" eb="10">
      <t>カイゼンモクヒョウ</t>
    </rPh>
    <rPh sb="34" eb="36">
      <t>シンキ</t>
    </rPh>
    <rPh sb="36" eb="38">
      <t>ジギョウ</t>
    </rPh>
    <phoneticPr fontId="1"/>
  </si>
  <si>
    <r>
      <t xml:space="preserve">求める支援の内容 
</t>
    </r>
    <r>
      <rPr>
        <b/>
        <sz val="8"/>
        <color theme="1"/>
        <rFont val="BIZ UDPゴシック"/>
        <family val="3"/>
        <charset val="128"/>
      </rPr>
      <t>※「はい」を選択した場合</t>
    </r>
    <rPh sb="0" eb="1">
      <t>モト</t>
    </rPh>
    <rPh sb="6" eb="8">
      <t>ナイヨウ</t>
    </rPh>
    <rPh sb="16" eb="18">
      <t>センタク</t>
    </rPh>
    <rPh sb="20" eb="22">
      <t>バアイ</t>
    </rPh>
    <phoneticPr fontId="1"/>
  </si>
  <si>
    <t>連絡先メールアドレス</t>
    <rPh sb="0" eb="3">
      <t>レンラクサキ</t>
    </rPh>
    <phoneticPr fontId="1"/>
  </si>
  <si>
    <t>＜その他＞「工賃向上計画」の実行支援の希望
工賃向上計画の実行支援として、希望するB型事業所へ専門家の派遣などの個別支援を行っています。希望する事業所には実行支援についてのご案内をします。
※実行支援実施事業所には、報告書を作成いただきます。好事例紹介などのご協力をいただくことがあります。</t>
    <rPh sb="3" eb="4">
      <t>ホカ</t>
    </rPh>
    <rPh sb="6" eb="12">
      <t>コウチンコウジョウケイカク</t>
    </rPh>
    <rPh sb="14" eb="18">
      <t>ジッコウシエン</t>
    </rPh>
    <rPh sb="19" eb="21">
      <t>キボウ</t>
    </rPh>
    <phoneticPr fontId="1"/>
  </si>
  <si>
    <r>
      <t xml:space="preserve">現状の課題と改善目標
</t>
    </r>
    <r>
      <rPr>
        <b/>
        <sz val="8"/>
        <color theme="1"/>
        <rFont val="BIZ UDPゴシック"/>
        <family val="3"/>
        <charset val="128"/>
      </rPr>
      <t>（「売上拡大」「利益拡大」「絞り込み・撤退」「新規事業」など）</t>
    </r>
    <rPh sb="0" eb="2">
      <t>ゲンジョウ</t>
    </rPh>
    <rPh sb="6" eb="10">
      <t>カイゼンモクヒョウ</t>
    </rPh>
    <phoneticPr fontId="1"/>
  </si>
  <si>
    <t>２．目標工賃　</t>
    <rPh sb="4" eb="6">
      <t>コウチン</t>
    </rPh>
    <phoneticPr fontId="1"/>
  </si>
  <si>
    <r>
      <t xml:space="preserve">定員数（人）
</t>
    </r>
    <r>
      <rPr>
        <b/>
        <sz val="9"/>
        <rFont val="BIZ UDPゴシック"/>
        <family val="3"/>
        <charset val="128"/>
      </rPr>
      <t>※R6.4.1(新規：開設日）現在</t>
    </r>
    <rPh sb="15" eb="17">
      <t>シンキ</t>
    </rPh>
    <rPh sb="22" eb="24">
      <t>ゲンザイ</t>
    </rPh>
    <phoneticPr fontId="1"/>
  </si>
  <si>
    <t>⑤年間開所月数(月)</t>
    <rPh sb="1" eb="3">
      <t>ネンカン</t>
    </rPh>
    <rPh sb="3" eb="5">
      <t>カイショ</t>
    </rPh>
    <rPh sb="5" eb="7">
      <t>ゲッスウ</t>
    </rPh>
    <rPh sb="8" eb="9">
      <t>ツキ</t>
    </rPh>
    <phoneticPr fontId="1"/>
  </si>
  <si>
    <r>
      <t xml:space="preserve">作業内容
</t>
    </r>
    <r>
      <rPr>
        <b/>
        <sz val="8"/>
        <color theme="1"/>
        <rFont val="BIZ UDPゴシック"/>
        <family val="3"/>
        <charset val="128"/>
      </rPr>
      <t>（主な取引先や販売方法など）</t>
    </r>
    <rPh sb="0" eb="4">
      <t>サギョウナイヨウ</t>
    </rPh>
    <rPh sb="6" eb="7">
      <t>オモ</t>
    </rPh>
    <rPh sb="8" eb="11">
      <t>トリヒキサキ</t>
    </rPh>
    <rPh sb="12" eb="16">
      <t>ハンバイホウホウ</t>
    </rPh>
    <phoneticPr fontId="1"/>
  </si>
  <si>
    <t>目標工賃達成指導員配置
加算申請</t>
    <rPh sb="0" eb="2">
      <t>モクヒョウ</t>
    </rPh>
    <rPh sb="2" eb="4">
      <t>コウチン</t>
    </rPh>
    <rPh sb="4" eb="6">
      <t>タッセイ</t>
    </rPh>
    <rPh sb="6" eb="9">
      <t>シドウイン</t>
    </rPh>
    <rPh sb="9" eb="11">
      <t>ハイチ</t>
    </rPh>
    <rPh sb="12" eb="14">
      <t>カサン</t>
    </rPh>
    <rPh sb="14" eb="16">
      <t>シンセイ</t>
    </rPh>
    <phoneticPr fontId="1"/>
  </si>
  <si>
    <t>報酬算定区分</t>
    <rPh sb="0" eb="2">
      <t>ホウシュウ</t>
    </rPh>
    <rPh sb="2" eb="4">
      <t>サンテイ</t>
    </rPh>
    <rPh sb="4" eb="6">
      <t>クブン</t>
    </rPh>
    <phoneticPr fontId="1"/>
  </si>
  <si>
    <t xml:space="preserve">
【参考】大阪府における工賃目標の考え方はこちらhttps://www.pref.osaka.lg.jp/keikakusuishin/jyusan/kouchinkoujyo.html</t>
    <rPh sb="2" eb="4">
      <t>サンコウ</t>
    </rPh>
    <rPh sb="5" eb="8">
      <t>オオサカフ</t>
    </rPh>
    <rPh sb="12" eb="16">
      <t>コウチンモクヒョウ</t>
    </rPh>
    <rPh sb="17" eb="18">
      <t>カンガ</t>
    </rPh>
    <rPh sb="19" eb="20">
      <t>カタ</t>
    </rPh>
    <phoneticPr fontId="1"/>
  </si>
  <si>
    <t>工賃向上の基本的な考え方</t>
    <phoneticPr fontId="1"/>
  </si>
  <si>
    <t>事業所の概要・理念・
特色・設立経緯など</t>
    <rPh sb="0" eb="3">
      <t>ジギョウショ</t>
    </rPh>
    <rPh sb="4" eb="6">
      <t>ガイヨウ</t>
    </rPh>
    <rPh sb="7" eb="9">
      <t>リネン</t>
    </rPh>
    <rPh sb="11" eb="13">
      <t>トクショク</t>
    </rPh>
    <rPh sb="14" eb="16">
      <t>セツリツ</t>
    </rPh>
    <rPh sb="16" eb="18">
      <t>ケイイ</t>
    </rPh>
    <phoneticPr fontId="1"/>
  </si>
  <si>
    <t>連絡先電話番号</t>
    <rPh sb="0" eb="3">
      <t>レンラクサキ</t>
    </rPh>
    <rPh sb="3" eb="5">
      <t>デンワ</t>
    </rPh>
    <rPh sb="5" eb="7">
      <t>バンゴウ</t>
    </rPh>
    <phoneticPr fontId="1"/>
  </si>
  <si>
    <t>事業所種別</t>
  </si>
  <si>
    <t>報酬算定区分</t>
  </si>
  <si>
    <t>指定年月日</t>
  </si>
  <si>
    <t>〒</t>
    <phoneticPr fontId="1"/>
  </si>
  <si>
    <t>社会福祉法人　おおさかこうちん</t>
    <rPh sb="0" eb="4">
      <t>シャカイフクシ</t>
    </rPh>
    <rPh sb="4" eb="6">
      <t>ホウジン</t>
    </rPh>
    <phoneticPr fontId="1"/>
  </si>
  <si>
    <t>おおさかこうちん第一作業所</t>
    <rPh sb="8" eb="10">
      <t>ダイイチ</t>
    </rPh>
    <rPh sb="10" eb="13">
      <t>サギョウショ</t>
    </rPh>
    <phoneticPr fontId="1"/>
  </si>
  <si>
    <t>就労継続支援B型</t>
  </si>
  <si>
    <t xml:space="preserve">大阪市中央区大手前3丁目2－12 </t>
    <rPh sb="0" eb="3">
      <t>オオサカシ</t>
    </rPh>
    <rPh sb="3" eb="6">
      <t>チュウオウク</t>
    </rPh>
    <rPh sb="6" eb="9">
      <t>オオテマエ</t>
    </rPh>
    <rPh sb="10" eb="12">
      <t>チョウメ</t>
    </rPh>
    <phoneticPr fontId="1"/>
  </si>
  <si>
    <t>オオサカ　タロウ</t>
  </si>
  <si>
    <t>大阪　太郎</t>
    <rPh sb="0" eb="2">
      <t>オオサカ</t>
    </rPh>
    <rPh sb="3" eb="5">
      <t>タロウ</t>
    </rPh>
    <phoneticPr fontId="1"/>
  </si>
  <si>
    <t>おおさかこうちん第2作業所</t>
    <rPh sb="8" eb="9">
      <t>ダイ</t>
    </rPh>
    <rPh sb="10" eb="13">
      <t>サギョウショ</t>
    </rPh>
    <phoneticPr fontId="1"/>
  </si>
  <si>
    <t>生活介護</t>
  </si>
  <si>
    <t>06‐1122－****</t>
    <phoneticPr fontId="1"/>
  </si>
  <si>
    <t>06‐1111－****</t>
    <phoneticPr fontId="1"/>
  </si>
  <si>
    <t>jiritsushien-01@gbox.pref.osaka.lg.jp</t>
    <phoneticPr fontId="1"/>
  </si>
  <si>
    <t>あり</t>
  </si>
  <si>
    <t>パンの製造・販売</t>
    <phoneticPr fontId="1"/>
  </si>
  <si>
    <t>②食料品・飲料</t>
  </si>
  <si>
    <t>販路開拓などの活動を引き続き行う。
　＊具体的には前年度までの状況により目標工賃や計画の見直しなどを行う。</t>
  </si>
  <si>
    <t>新商品の販路開拓のための営業計画を立てる。
担当者を決めて営業活動を行う。
状況は毎月会議で報告して課題があれば検討する。</t>
  </si>
  <si>
    <t>商品改良や開発の課題検討について月１回会議を行う。
＊新年度までに原価率の見直し、新商品の方針を出す。
【令和８年度まで継続】
店舗に来られたお客様に積極的にキャンペーンを行い販売拡大を図る。
お客様アンケートを行い商品の評価や希望などを販売に反映できるようにする。
新たに販売ができるところを営業して開拓する。</t>
  </si>
  <si>
    <t>商品開発についてのコンサルティングを受けたい</t>
    <phoneticPr fontId="1"/>
  </si>
  <si>
    <t>はい</t>
  </si>
  <si>
    <t>〒540-0008</t>
    <phoneticPr fontId="1"/>
  </si>
  <si>
    <t>パンの製造販売
施設の店舗での販売と近隣の福祉施設や学校などでの定期販売</t>
  </si>
  <si>
    <t>商品も安定しておりリピートのお客様がいることで安定感があるのは強み。
一方で材料費が高騰しているが、なじみのお客様に値上げが切り出しにくい。
利用者さんの仕事への習熟度も高くもっと新しい商品もつくっていきたい。</t>
  </si>
  <si>
    <t>販売先は安定しているがこれ以上の伸びが見込みにくいため、新たな販路の拡大と収益率の向上</t>
  </si>
  <si>
    <t>⑩その他のサービス・役務</t>
  </si>
  <si>
    <t>封筒の封入作業</t>
    <rPh sb="0" eb="2">
      <t>フウトウ</t>
    </rPh>
    <rPh sb="3" eb="7">
      <t>フウニュウサギョウ</t>
    </rPh>
    <phoneticPr fontId="1"/>
  </si>
  <si>
    <t>利用者の希望や適性に応じて作業を分担している。
同様の作業であればモノが変わっても早く対応できる。</t>
    <rPh sb="4" eb="6">
      <t>キボウ</t>
    </rPh>
    <rPh sb="13" eb="15">
      <t>サギョウ</t>
    </rPh>
    <phoneticPr fontId="1"/>
  </si>
  <si>
    <t>複数枚の書類を封筒に封入し、その封筒を一定数ずつ箱に詰め、納品する。
事業所近隣の数社から定期的に発注があり、信頼関係を築くことができている。</t>
    <rPh sb="0" eb="3">
      <t>フクスウマイ</t>
    </rPh>
    <rPh sb="4" eb="6">
      <t>ショルイ</t>
    </rPh>
    <rPh sb="7" eb="9">
      <t>フウトウ</t>
    </rPh>
    <rPh sb="10" eb="12">
      <t>フウニュウ</t>
    </rPh>
    <rPh sb="16" eb="18">
      <t>フウトウ</t>
    </rPh>
    <rPh sb="19" eb="22">
      <t>イッテイスウ</t>
    </rPh>
    <rPh sb="24" eb="25">
      <t>ハコ</t>
    </rPh>
    <rPh sb="26" eb="27">
      <t>ツ</t>
    </rPh>
    <rPh sb="29" eb="31">
      <t>ノウヒン</t>
    </rPh>
    <rPh sb="35" eb="38">
      <t>ジギョウショ</t>
    </rPh>
    <rPh sb="38" eb="40">
      <t>キンリン</t>
    </rPh>
    <rPh sb="41" eb="43">
      <t>スウシャ</t>
    </rPh>
    <rPh sb="45" eb="48">
      <t>テイキテキ</t>
    </rPh>
    <rPh sb="49" eb="51">
      <t>ハッチュウ</t>
    </rPh>
    <rPh sb="55" eb="59">
      <t>シンライカンケイ</t>
    </rPh>
    <rPh sb="60" eb="61">
      <t>キズ</t>
    </rPh>
    <phoneticPr fontId="1"/>
  </si>
  <si>
    <t>本事業所は、障がいを持つ全ての方が、その人らしく暮らせ、地域において自立し社会的生活を営むことができるためにサポートすることを目的としています。そのため、利用者の希望は十分尊重し、可能な限り実現することを目指しています。
主な業務は封筒の封入作業とパン製造・販売です。</t>
    <rPh sb="0" eb="4">
      <t>ホンジギョウショ</t>
    </rPh>
    <rPh sb="6" eb="7">
      <t>ショウ</t>
    </rPh>
    <rPh sb="28" eb="30">
      <t>チイキ</t>
    </rPh>
    <rPh sb="37" eb="39">
      <t>シャカイ</t>
    </rPh>
    <rPh sb="39" eb="40">
      <t>テキ</t>
    </rPh>
    <rPh sb="40" eb="42">
      <t>セイカツ</t>
    </rPh>
    <rPh sb="43" eb="44">
      <t>イトナ</t>
    </rPh>
    <rPh sb="111" eb="112">
      <t>オモ</t>
    </rPh>
    <rPh sb="113" eb="115">
      <t>ギョウム</t>
    </rPh>
    <rPh sb="116" eb="118">
      <t>フウトウ</t>
    </rPh>
    <rPh sb="119" eb="121">
      <t>フウニュウ</t>
    </rPh>
    <rPh sb="121" eb="123">
      <t>サギョウ</t>
    </rPh>
    <rPh sb="126" eb="128">
      <t>セイゾウ</t>
    </rPh>
    <rPh sb="129" eb="131">
      <t>ハンバイ</t>
    </rPh>
    <phoneticPr fontId="1"/>
  </si>
  <si>
    <t>新規顧客の開拓。受注単価の交渉。営業研修の実施。</t>
    <rPh sb="0" eb="2">
      <t>シンキ</t>
    </rPh>
    <rPh sb="2" eb="4">
      <t>コキャク</t>
    </rPh>
    <rPh sb="5" eb="7">
      <t>カイタク</t>
    </rPh>
    <rPh sb="8" eb="12">
      <t>ジュチュウタンカ</t>
    </rPh>
    <rPh sb="13" eb="15">
      <t>コウショウ</t>
    </rPh>
    <rPh sb="16" eb="18">
      <t>エイギョウ</t>
    </rPh>
    <rPh sb="18" eb="20">
      <t>ケンシュウ</t>
    </rPh>
    <rPh sb="21" eb="23">
      <t>ジッシ</t>
    </rPh>
    <phoneticPr fontId="1"/>
  </si>
  <si>
    <t>新規事業の検討。求人サイトなどの情報をもとに、時代のニーズにあった新規事業の開拓。</t>
    <rPh sb="0" eb="4">
      <t>シンキジギョウ</t>
    </rPh>
    <rPh sb="5" eb="7">
      <t>ケントウ</t>
    </rPh>
    <rPh sb="8" eb="10">
      <t>キュウジン</t>
    </rPh>
    <rPh sb="16" eb="18">
      <t>ジョウホウ</t>
    </rPh>
    <rPh sb="23" eb="25">
      <t>ジダイ</t>
    </rPh>
    <rPh sb="33" eb="35">
      <t>シンキ</t>
    </rPh>
    <rPh sb="35" eb="37">
      <t>ジギョウ</t>
    </rPh>
    <rPh sb="38" eb="40">
      <t>カイタク</t>
    </rPh>
    <phoneticPr fontId="1"/>
  </si>
  <si>
    <t>作業アセスメントの実施。利用者に応じた効率的な作業手順や動線の見直しの検討。支援員研修の実施。</t>
    <rPh sb="0" eb="2">
      <t>サギョウ</t>
    </rPh>
    <rPh sb="9" eb="11">
      <t>ジッシ</t>
    </rPh>
    <rPh sb="12" eb="15">
      <t>リヨウシャ</t>
    </rPh>
    <rPh sb="16" eb="17">
      <t>オウ</t>
    </rPh>
    <rPh sb="19" eb="21">
      <t>コウリツ</t>
    </rPh>
    <rPh sb="21" eb="22">
      <t>テキ</t>
    </rPh>
    <rPh sb="23" eb="25">
      <t>サギョウ</t>
    </rPh>
    <rPh sb="25" eb="27">
      <t>テジュン</t>
    </rPh>
    <rPh sb="28" eb="30">
      <t>ドウセン</t>
    </rPh>
    <rPh sb="31" eb="33">
      <t>ミナオ</t>
    </rPh>
    <rPh sb="35" eb="37">
      <t>ケントウ</t>
    </rPh>
    <rPh sb="38" eb="41">
      <t>シエンイン</t>
    </rPh>
    <rPh sb="41" eb="43">
      <t>ケンシュウ</t>
    </rPh>
    <rPh sb="44" eb="46">
      <t>ジッシ</t>
    </rPh>
    <phoneticPr fontId="1"/>
  </si>
  <si>
    <t>メール等の普及により、受注が減少傾向。顧客開拓と同時に、同様の作業で対応可能な新規事業の開拓も必要。
作業の早いベテランの利用者が他事業所に転出し、全体の作業効率が落ちている。利用者それぞれの特性をいかした作業アセスメント、個別支援が必要。</t>
    <rPh sb="3" eb="4">
      <t>トウ</t>
    </rPh>
    <rPh sb="5" eb="7">
      <t>フキュウ</t>
    </rPh>
    <rPh sb="11" eb="13">
      <t>ジュチュウ</t>
    </rPh>
    <rPh sb="14" eb="16">
      <t>ゲンショウ</t>
    </rPh>
    <rPh sb="16" eb="18">
      <t>ケイコウ</t>
    </rPh>
    <rPh sb="19" eb="21">
      <t>コキャク</t>
    </rPh>
    <rPh sb="21" eb="23">
      <t>カイタク</t>
    </rPh>
    <rPh sb="24" eb="26">
      <t>ドウジ</t>
    </rPh>
    <rPh sb="28" eb="30">
      <t>ドウヨウ</t>
    </rPh>
    <rPh sb="31" eb="33">
      <t>サギョウ</t>
    </rPh>
    <rPh sb="34" eb="36">
      <t>タイオウ</t>
    </rPh>
    <rPh sb="36" eb="38">
      <t>カノウ</t>
    </rPh>
    <rPh sb="39" eb="41">
      <t>シンキ</t>
    </rPh>
    <rPh sb="41" eb="43">
      <t>ジギョウ</t>
    </rPh>
    <rPh sb="44" eb="46">
      <t>カイタク</t>
    </rPh>
    <rPh sb="47" eb="49">
      <t>ヒツヨウ</t>
    </rPh>
    <rPh sb="51" eb="53">
      <t>サギョウ</t>
    </rPh>
    <rPh sb="54" eb="55">
      <t>ハヤ</t>
    </rPh>
    <rPh sb="61" eb="64">
      <t>リヨウシャ</t>
    </rPh>
    <rPh sb="65" eb="66">
      <t>タ</t>
    </rPh>
    <rPh sb="66" eb="69">
      <t>ジギョウショ</t>
    </rPh>
    <rPh sb="70" eb="72">
      <t>テンシュツ</t>
    </rPh>
    <rPh sb="74" eb="76">
      <t>ゼンタイ</t>
    </rPh>
    <rPh sb="77" eb="79">
      <t>サギョウ</t>
    </rPh>
    <rPh sb="79" eb="81">
      <t>コウリツ</t>
    </rPh>
    <rPh sb="82" eb="83">
      <t>オ</t>
    </rPh>
    <rPh sb="88" eb="91">
      <t>リヨウシャ</t>
    </rPh>
    <rPh sb="96" eb="98">
      <t>トクセイ</t>
    </rPh>
    <rPh sb="103" eb="105">
      <t>サギョウ</t>
    </rPh>
    <rPh sb="112" eb="114">
      <t>コベツ</t>
    </rPh>
    <rPh sb="114" eb="116">
      <t>シエン</t>
    </rPh>
    <rPh sb="117" eb="119">
      <t>ヒツヨウ</t>
    </rPh>
    <phoneticPr fontId="1"/>
  </si>
  <si>
    <t>利用者の働く意欲を高めながら自立に向けた就労をめざし、下請け作業や自主製品づくりなど、就労訓練につながる生産活動に取り組みます。毎年、前年度から1000円増、約７％アップを目標工賃にします。目標達成に向け、業務効率の改善、受注単価引き上げ交渉に取り組み、受注先・販売先の新規開拓を目指します。また職員だけでなく利用者とも、この目標について共有し、毎月の目標を所内に掲示して作業に取組みます。</t>
    <rPh sb="76" eb="77">
      <t>エン</t>
    </rPh>
    <rPh sb="77" eb="78">
      <t>ゾウ</t>
    </rPh>
    <rPh sb="79" eb="80">
      <t>ヤク</t>
    </rPh>
    <rPh sb="86" eb="88">
      <t>モクヒョウ</t>
    </rPh>
    <phoneticPr fontId="1"/>
  </si>
  <si>
    <t>大手前　花子</t>
    <rPh sb="0" eb="3">
      <t>オオテマエ</t>
    </rPh>
    <rPh sb="4" eb="6">
      <t>ハナコ</t>
    </rPh>
    <phoneticPr fontId="1"/>
  </si>
  <si>
    <t>記入者名</t>
  </si>
  <si>
    <t>No.</t>
  </si>
  <si>
    <t>申込番号</t>
  </si>
  <si>
    <t>申込日時</t>
  </si>
  <si>
    <t>状態</t>
  </si>
  <si>
    <t>利用者種別</t>
  </si>
  <si>
    <t>事業形態種別</t>
  </si>
  <si>
    <t>法人番号</t>
  </si>
  <si>
    <t>利用者（事業者）名</t>
  </si>
  <si>
    <t>メールアドレス</t>
  </si>
  <si>
    <t>手続き版数</t>
  </si>
  <si>
    <t>事業所名　（再申請の場合は「事業所名（再申請）」と記載ください。）</t>
  </si>
  <si>
    <t>事業所番号（10桁）</t>
  </si>
  <si>
    <t>目標工賃達成指導員配置加算申請</t>
  </si>
  <si>
    <t>事業所住所（郵便番号検索）</t>
  </si>
  <si>
    <t>事業所長名（フリガナ）</t>
  </si>
  <si>
    <t>令和6年4月1日現在または開設日現在の定員数</t>
  </si>
  <si>
    <t>提出日現在の利用者数</t>
  </si>
  <si>
    <t>電話番号（ハイフンなし）</t>
  </si>
  <si>
    <t>事業所メールアドレス（確認入力あり）</t>
  </si>
  <si>
    <t>従たる事業所（事業所番号が同じで、一体的かつ独立して設置された事業所）の有無</t>
  </si>
  <si>
    <t>従たる事業所の事業所名</t>
  </si>
  <si>
    <t>従たる事業所の事業所種別</t>
  </si>
  <si>
    <t>従たる事業所の指定年月日</t>
  </si>
  <si>
    <t>従たる事業所の事業所住所（郵便番号検索）</t>
  </si>
  <si>
    <t>従たる事業所の電話番号（ハイフンなし）</t>
  </si>
  <si>
    <t>従たる事業所のメールアドレス（確認入力あり）</t>
  </si>
  <si>
    <t>事業所の概要・理念・ 特色・設立経緯など</t>
  </si>
  <si>
    <t>工賃向上の基本的な考え方</t>
  </si>
  <si>
    <t>令和５年度の売上総額</t>
  </si>
  <si>
    <t>令和５年度の工賃支払総額</t>
  </si>
  <si>
    <t>令和５年度の年間延べ利用者数</t>
  </si>
  <si>
    <t>令和５年度の年間開所日数</t>
  </si>
  <si>
    <t>令和５年度の年間開所月数</t>
  </si>
  <si>
    <t>令和５年度 開所日１日あたりの平均利用者数（自動）</t>
  </si>
  <si>
    <t>令和５年度 平均工賃月額実績（自動）</t>
  </si>
  <si>
    <t>令和６年度の売上総額</t>
  </si>
  <si>
    <t>令和６年度の工賃支払総額</t>
  </si>
  <si>
    <t>令和６年度の年間延べ利用者数</t>
  </si>
  <si>
    <t>令和６年度の年間開所日数</t>
  </si>
  <si>
    <t>令和６年度の年間開所月数</t>
  </si>
  <si>
    <t>令和６年度 開所日１日あたりの平均利用者数（自動）</t>
  </si>
  <si>
    <t>令和６年度 目標工賃月額（自動）</t>
  </si>
  <si>
    <t>令和７年度の売上総額</t>
  </si>
  <si>
    <t>令和７年度の工賃支払総額</t>
  </si>
  <si>
    <t>令和７年度の年間延べ利用者数</t>
  </si>
  <si>
    <t>令和７年度の年間開所日数</t>
  </si>
  <si>
    <t>令和７年度の年間開所月数</t>
  </si>
  <si>
    <t>令和７年度 開所１日あたりの平均利用者数（自動）</t>
  </si>
  <si>
    <t>令和７年度 目標工賃月額（自動）</t>
  </si>
  <si>
    <t>令和８年度の売上総額</t>
  </si>
  <si>
    <t>令和８年度の工賃支払総額</t>
  </si>
  <si>
    <t>令和８年度の年間延べ利用者数</t>
  </si>
  <si>
    <t>令和８年度の年間開所日数</t>
  </si>
  <si>
    <t>令和８年度の年間開所月数</t>
  </si>
  <si>
    <t>令和８年度 開所１日あたりの平均利用者数（自動）</t>
  </si>
  <si>
    <t>令和８年度 目標工賃月額（自動）</t>
  </si>
  <si>
    <t>対象となる作業１の作業名</t>
  </si>
  <si>
    <t>対象作業の分類</t>
  </si>
  <si>
    <t>作業内容の詳細、主な取引先や販売方法など</t>
  </si>
  <si>
    <t>作業に対する評価</t>
  </si>
  <si>
    <t>現状の課題と改善目標</t>
  </si>
  <si>
    <t>令和６年度の取組み内容・今後の計画</t>
  </si>
  <si>
    <t>令和７年度の取組み内容・今後の計画</t>
  </si>
  <si>
    <t>令和８年度の取組み内容・今後の計画</t>
  </si>
  <si>
    <t>対象となる作業２を追加する</t>
  </si>
  <si>
    <t>対象となる作業２の作業名</t>
  </si>
  <si>
    <t>対象となる作業３を追加する</t>
  </si>
  <si>
    <t>対象となる作業３の作業名</t>
  </si>
  <si>
    <t>対象となる作業４を追加する</t>
  </si>
  <si>
    <t>対象となる作業４の作業名</t>
  </si>
  <si>
    <t>対象となる作業５を追加する</t>
  </si>
  <si>
    <t>対象となる作業５の作業名</t>
  </si>
  <si>
    <t>実行支援を希望しますか。</t>
  </si>
  <si>
    <t>実行支援を希望する場合、求める支援の内容を記載してください。</t>
  </si>
  <si>
    <t>メモ</t>
  </si>
  <si>
    <t>GビズIDアカウント種別</t>
    <phoneticPr fontId="1"/>
  </si>
  <si>
    <r>
      <t>④開所日１日あたりの平均利用者数（人）
②÷③</t>
    </r>
    <r>
      <rPr>
        <b/>
        <sz val="10"/>
        <color rgb="FFFF0000"/>
        <rFont val="BIZ UDPゴシック"/>
        <family val="3"/>
        <charset val="128"/>
      </rPr>
      <t>（小数点第２位四捨五入※）</t>
    </r>
    <rPh sb="1" eb="3">
      <t>カイショ</t>
    </rPh>
    <rPh sb="3" eb="4">
      <t>ヒ</t>
    </rPh>
    <rPh sb="5" eb="6">
      <t>ニチ</t>
    </rPh>
    <rPh sb="10" eb="12">
      <t>ヘイキン</t>
    </rPh>
    <rPh sb="12" eb="15">
      <t>リヨウシャ</t>
    </rPh>
    <rPh sb="15" eb="16">
      <t>スウ</t>
    </rPh>
    <rPh sb="17" eb="18">
      <t>ニン</t>
    </rPh>
    <rPh sb="24" eb="27">
      <t>ショウスウテン</t>
    </rPh>
    <rPh sb="27" eb="28">
      <t>ダイ</t>
    </rPh>
    <rPh sb="29" eb="30">
      <t>イ</t>
    </rPh>
    <rPh sb="30" eb="34">
      <t>シシャゴニュウ</t>
    </rPh>
    <phoneticPr fontId="1"/>
  </si>
  <si>
    <r>
      <t>⑥1人あたり平均工賃月額（円）
（①÷④÷⑤）</t>
    </r>
    <r>
      <rPr>
        <b/>
        <sz val="10"/>
        <color rgb="FFFF0000"/>
        <rFont val="BIZ UDPゴシック"/>
        <family val="3"/>
        <charset val="128"/>
      </rPr>
      <t>（円未満四捨五入※）</t>
    </r>
    <rPh sb="1" eb="3">
      <t>ヒトリ</t>
    </rPh>
    <rPh sb="6" eb="8">
      <t>ヘイキン</t>
    </rPh>
    <rPh sb="10" eb="11">
      <t>ゲツ</t>
    </rPh>
    <rPh sb="13" eb="14">
      <t>エン</t>
    </rPh>
    <rPh sb="24" eb="27">
      <t>エンミマン</t>
    </rPh>
    <rPh sb="27" eb="31">
      <t>シシャゴニュウ</t>
    </rPh>
    <phoneticPr fontId="1"/>
  </si>
  <si>
    <t>不明・就労継続支援Ｂ型以外</t>
    <rPh sb="0" eb="2">
      <t>フメイ</t>
    </rPh>
    <rPh sb="3" eb="9">
      <t>シュウロウケイゾクシエン</t>
    </rPh>
    <rPh sb="10" eb="11">
      <t>カタ</t>
    </rPh>
    <rPh sb="11" eb="13">
      <t>イガイ</t>
    </rPh>
    <phoneticPr fontId="1"/>
  </si>
  <si>
    <t>就労継続支援Ｂ型サービス費（Ⅰ）　（６：１）</t>
    <rPh sb="0" eb="6">
      <t>シュウロウケイゾクシエン</t>
    </rPh>
    <rPh sb="7" eb="8">
      <t>カタ</t>
    </rPh>
    <rPh sb="12" eb="13">
      <t>ヒ</t>
    </rPh>
    <phoneticPr fontId="1"/>
  </si>
  <si>
    <t>就労継続支援Ｂ型サービス費（Ⅱ）　（7.5：１）</t>
    <rPh sb="0" eb="6">
      <t>シュウロウケイゾクシエン</t>
    </rPh>
    <rPh sb="7" eb="8">
      <t>カタ</t>
    </rPh>
    <rPh sb="12" eb="13">
      <t>ヒ</t>
    </rPh>
    <phoneticPr fontId="1"/>
  </si>
  <si>
    <t>就労継続支援Ｂ型サービス費（Ⅲ）　（10：１）</t>
    <rPh sb="0" eb="6">
      <t>シュウロウケイゾクシエン</t>
    </rPh>
    <rPh sb="7" eb="8">
      <t>カタ</t>
    </rPh>
    <rPh sb="12" eb="13">
      <t>ヒ</t>
    </rPh>
    <phoneticPr fontId="1"/>
  </si>
  <si>
    <t>就労継続支援Ｂ型サービス費（Ⅳ）　（６：１）</t>
    <rPh sb="0" eb="6">
      <t>シュウロウケイゾクシエン</t>
    </rPh>
    <rPh sb="7" eb="8">
      <t>カタ</t>
    </rPh>
    <rPh sb="12" eb="13">
      <t>ヒ</t>
    </rPh>
    <phoneticPr fontId="1"/>
  </si>
  <si>
    <t>就労継続支援Ｂ型サービス費（Ⅴ）　（7.5：１）</t>
    <rPh sb="0" eb="6">
      <t>シュウロウケイゾクシエン</t>
    </rPh>
    <rPh sb="7" eb="8">
      <t>カタ</t>
    </rPh>
    <rPh sb="12" eb="13">
      <t>ヒ</t>
    </rPh>
    <phoneticPr fontId="1"/>
  </si>
  <si>
    <t>就労継続支援Ｂ型サービス費（Ⅵ）　（１０：１）</t>
    <rPh sb="0" eb="6">
      <t>シュウロウケイゾクシエン</t>
    </rPh>
    <rPh sb="7" eb="8">
      <t>カタ</t>
    </rPh>
    <rPh sb="12" eb="13">
      <t>ヒ</t>
    </rPh>
    <phoneticPr fontId="1"/>
  </si>
  <si>
    <t>事業所工賃向上計画シート（サンプル様式）</t>
    <rPh sb="0" eb="3">
      <t>ジギョウショ</t>
    </rPh>
    <rPh sb="3" eb="9">
      <t>コウチンコウジョウケイカク</t>
    </rPh>
    <rPh sb="17" eb="19">
      <t>ヨウシキ</t>
    </rPh>
    <phoneticPr fontId="1"/>
  </si>
  <si>
    <r>
      <t>⑥1人あたり平均工賃月額（円）
（①÷④÷⑤）</t>
    </r>
    <r>
      <rPr>
        <b/>
        <sz val="10"/>
        <color rgb="FFFF0000"/>
        <rFont val="BIZ UDPゴシック"/>
        <family val="3"/>
        <charset val="128"/>
      </rPr>
      <t>（円未満四捨五入）</t>
    </r>
    <rPh sb="1" eb="3">
      <t>ヒトリ</t>
    </rPh>
    <rPh sb="6" eb="8">
      <t>ヘイキン</t>
    </rPh>
    <rPh sb="10" eb="11">
      <t>ゲツ</t>
    </rPh>
    <rPh sb="13" eb="14">
      <t>エン</t>
    </rPh>
    <rPh sb="24" eb="27">
      <t>エンミマン</t>
    </rPh>
    <rPh sb="27" eb="31">
      <t>シシャゴニュウ</t>
    </rPh>
    <phoneticPr fontId="1"/>
  </si>
  <si>
    <r>
      <t>④開所日１日あたりの平均利用者数（人）
②÷③</t>
    </r>
    <r>
      <rPr>
        <b/>
        <sz val="10"/>
        <color rgb="FFFF0000"/>
        <rFont val="BIZ UDPゴシック"/>
        <family val="3"/>
        <charset val="128"/>
      </rPr>
      <t>（小数点第２位以下切上げ）</t>
    </r>
    <rPh sb="1" eb="3">
      <t>カイショ</t>
    </rPh>
    <rPh sb="3" eb="4">
      <t>ヒ</t>
    </rPh>
    <rPh sb="5" eb="6">
      <t>ニチ</t>
    </rPh>
    <rPh sb="10" eb="12">
      <t>ヘイキン</t>
    </rPh>
    <rPh sb="12" eb="15">
      <t>リヨウシャ</t>
    </rPh>
    <rPh sb="15" eb="16">
      <t>スウ</t>
    </rPh>
    <rPh sb="17" eb="18">
      <t>ニン</t>
    </rPh>
    <rPh sb="24" eb="28">
      <t>ショウスウテンダイ</t>
    </rPh>
    <rPh sb="29" eb="30">
      <t>イ</t>
    </rPh>
    <rPh sb="30" eb="32">
      <t>イカ</t>
    </rPh>
    <rPh sb="32" eb="34">
      <t>キリア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</si>
</sst>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gge&quot;年&quot;m&quot;月&quot;d&quot;日&quot;;@" x16r2:formatCode16="[$-ja-JP-x-gannen]ggge&quot;年&quot;m&quot;月&quot;d&quot;日&quot;;@"/>
    <numFmt numFmtId="178" formatCode="[$-F800]dddd\,\ mmmm\ dd\,\ yyyy"/>
    <numFmt numFmtId="179" formatCode="#,##0.0_ "/>
  </numFmts>
  <fonts count="21" x14ac:knownFonts="1">
    <font>
      <sz val="11"/>
      <color theme="1"/>
      <name val="ＭＳ Ｐゴシック"/>
      <family val="2"/>
      <scheme val="minor"/>
    </font>
    <font>
      <sz val="6"/>
      <name val="ＭＳ Ｐゴシック"/>
      <family val="3"/>
      <charset val="128"/>
      <scheme val="minor"/>
    </font>
    <font>
      <sz val="10"/>
      <color theme="1"/>
      <name val="BIZ UDPゴシック"/>
      <family val="3"/>
      <charset val="128"/>
    </font>
    <font>
      <b/>
      <sz val="10"/>
      <color theme="1"/>
      <name val="BIZ UDPゴシック"/>
      <family val="3"/>
      <charset val="128"/>
    </font>
    <font>
      <sz val="11"/>
      <color theme="1"/>
      <name val="BIZ UDPゴシック"/>
      <family val="3"/>
      <charset val="128"/>
    </font>
    <font>
      <b/>
      <sz val="14"/>
      <name val="BIZ UDPゴシック"/>
      <family val="3"/>
      <charset val="128"/>
    </font>
    <font>
      <b/>
      <sz val="12"/>
      <color theme="1"/>
      <name val="BIZ UDPゴシック"/>
      <family val="3"/>
      <charset val="128"/>
    </font>
    <font>
      <sz val="12"/>
      <color theme="1"/>
      <name val="BIZ UDPゴシック"/>
      <family val="3"/>
      <charset val="128"/>
    </font>
    <font>
      <sz val="10"/>
      <color rgb="FF0070C0"/>
      <name val="BIZ UDPゴシック"/>
      <family val="3"/>
      <charset val="128"/>
    </font>
    <font>
      <b/>
      <sz val="9"/>
      <color theme="1"/>
      <name val="BIZ UDPゴシック"/>
      <family val="3"/>
      <charset val="128"/>
    </font>
    <font>
      <b/>
      <sz val="10"/>
      <name val="BIZ UDPゴシック"/>
      <family val="3"/>
      <charset val="128"/>
    </font>
    <font>
      <b/>
      <sz val="8"/>
      <color theme="1"/>
      <name val="BIZ UDPゴシック"/>
      <family val="3"/>
      <charset val="128"/>
    </font>
    <font>
      <b/>
      <sz val="9"/>
      <name val="BIZ UDPゴシック"/>
      <family val="3"/>
      <charset val="128"/>
    </font>
    <font>
      <b/>
      <sz val="8"/>
      <name val="BIZ UDPゴシック"/>
      <family val="3"/>
      <charset val="128"/>
    </font>
    <font>
      <sz val="9"/>
      <color theme="1"/>
      <name val="BIZ UDPゴシック"/>
      <family val="3"/>
      <charset val="128"/>
    </font>
    <font>
      <u/>
      <sz val="11"/>
      <color theme="10"/>
      <name val="ＭＳ Ｐゴシック"/>
      <family val="2"/>
      <scheme val="minor"/>
    </font>
    <font>
      <sz val="11"/>
      <color theme="1"/>
      <name val="ＭＳ Ｐゴシック"/>
      <family val="3"/>
      <charset val="128"/>
      <scheme val="minor"/>
    </font>
    <font>
      <sz val="9"/>
      <color rgb="FF0070C0"/>
      <name val="BIZ UDPゴシック"/>
      <family val="3"/>
      <charset val="128"/>
    </font>
    <font>
      <sz val="10"/>
      <color theme="1"/>
      <name val="ＭＳ Ｐゴシック"/>
      <family val="2"/>
      <scheme val="minor"/>
    </font>
    <font>
      <sz val="12"/>
      <color rgb="FF0070C0"/>
      <name val="BIZ UDPゴシック"/>
      <family val="3"/>
      <charset val="128"/>
    </font>
    <font>
      <b/>
      <sz val="10"/>
      <color rgb="FFFF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222">
    <xf numFmtId="0" fontId="0" fillId="0" borderId="0" xfId="0"/>
    <xf numFmtId="0" fontId="2" fillId="0" borderId="0" xfId="0" applyFont="1" applyAlignment="1">
      <alignment vertical="center" shrinkToFit="1"/>
    </xf>
    <xf numFmtId="0" fontId="3" fillId="0" borderId="0" xfId="0" applyFont="1" applyAlignment="1">
      <alignment horizontal="right" vertical="center" shrinkToFit="1"/>
    </xf>
    <xf numFmtId="0" fontId="4" fillId="0" borderId="0" xfId="0" applyFont="1"/>
    <xf numFmtId="0" fontId="6" fillId="0" borderId="0" xfId="0" applyFont="1" applyAlignment="1">
      <alignment horizontal="right" vertical="center" shrinkToFit="1"/>
    </xf>
    <xf numFmtId="0" fontId="3" fillId="2" borderId="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0" xfId="0" applyFont="1" applyBorder="1"/>
    <xf numFmtId="0" fontId="3" fillId="2" borderId="5" xfId="0" applyFont="1" applyFill="1" applyBorder="1" applyAlignment="1">
      <alignment horizontal="center" vertical="center" shrinkToFit="1"/>
    </xf>
    <xf numFmtId="0" fontId="3" fillId="0" borderId="0"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2" borderId="27" xfId="0" applyFont="1" applyFill="1" applyBorder="1" applyAlignment="1">
      <alignment horizontal="center" vertical="center" wrapText="1" shrinkToFit="1"/>
    </xf>
    <xf numFmtId="0" fontId="3" fillId="2" borderId="2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7" xfId="0" applyFont="1" applyFill="1" applyBorder="1" applyAlignment="1">
      <alignment vertical="center" shrinkToFit="1"/>
    </xf>
    <xf numFmtId="0" fontId="3" fillId="2" borderId="8" xfId="0" applyFont="1" applyFill="1" applyBorder="1" applyAlignment="1">
      <alignment horizontal="center" vertical="center" wrapText="1" shrinkToFit="1"/>
    </xf>
    <xf numFmtId="0" fontId="3" fillId="2" borderId="35"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3" fillId="0" borderId="3" xfId="0" applyFont="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10" xfId="0" applyFont="1" applyFill="1" applyBorder="1" applyAlignment="1">
      <alignment horizontal="center" vertical="center" wrapText="1" shrinkToFit="1"/>
    </xf>
    <xf numFmtId="0" fontId="2" fillId="0" borderId="0" xfId="0" applyFont="1" applyBorder="1" applyAlignment="1">
      <alignment horizontal="left" vertical="center" shrinkToFit="1"/>
    </xf>
    <xf numFmtId="0" fontId="3" fillId="0" borderId="11" xfId="0" applyFont="1" applyBorder="1" applyAlignment="1">
      <alignment horizontal="center" vertical="center" shrinkToFit="1"/>
    </xf>
    <xf numFmtId="176" fontId="8" fillId="0" borderId="22" xfId="0" applyNumberFormat="1" applyFont="1" applyBorder="1" applyAlignment="1">
      <alignment horizontal="right" vertical="center" shrinkToFit="1"/>
    </xf>
    <xf numFmtId="176" fontId="8" fillId="0" borderId="24"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9" xfId="0" applyNumberFormat="1" applyFont="1" applyBorder="1" applyAlignment="1">
      <alignment horizontal="right" vertical="center" shrinkToFit="1"/>
    </xf>
    <xf numFmtId="176" fontId="8" fillId="0" borderId="48" xfId="0" applyNumberFormat="1" applyFont="1" applyBorder="1" applyAlignment="1">
      <alignment horizontal="right" vertical="center" shrinkToFit="1"/>
    </xf>
    <xf numFmtId="176" fontId="8" fillId="0" borderId="34" xfId="0" applyNumberFormat="1" applyFont="1" applyBorder="1" applyAlignment="1">
      <alignment horizontal="right" vertical="center" shrinkToFit="1"/>
    </xf>
    <xf numFmtId="176" fontId="8" fillId="0" borderId="23" xfId="0" applyNumberFormat="1" applyFont="1" applyBorder="1" applyAlignment="1">
      <alignment horizontal="right" vertical="center" shrinkToFit="1"/>
    </xf>
    <xf numFmtId="176" fontId="8" fillId="0" borderId="25" xfId="0" applyNumberFormat="1" applyFont="1" applyBorder="1" applyAlignment="1">
      <alignment horizontal="right" vertical="center" shrinkToFit="1"/>
    </xf>
    <xf numFmtId="176" fontId="8" fillId="0" borderId="4" xfId="0" applyNumberFormat="1" applyFont="1" applyBorder="1" applyAlignment="1">
      <alignment horizontal="right" vertical="center" shrinkToFit="1"/>
    </xf>
    <xf numFmtId="176" fontId="8" fillId="0" borderId="17" xfId="0" applyNumberFormat="1" applyFont="1" applyBorder="1" applyAlignment="1">
      <alignment horizontal="right" vertical="center" shrinkToFit="1"/>
    </xf>
    <xf numFmtId="176" fontId="8" fillId="2" borderId="29" xfId="0" applyNumberFormat="1" applyFont="1" applyFill="1" applyBorder="1" applyAlignment="1">
      <alignment horizontal="right" vertical="center" shrinkToFit="1"/>
    </xf>
    <xf numFmtId="176" fontId="8" fillId="2" borderId="49" xfId="0" applyNumberFormat="1" applyFont="1" applyFill="1" applyBorder="1" applyAlignment="1">
      <alignment horizontal="right" vertical="center" shrinkToFit="1"/>
    </xf>
    <xf numFmtId="176" fontId="8" fillId="2" borderId="1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0" fontId="10" fillId="2" borderId="16" xfId="0" applyFont="1" applyFill="1" applyBorder="1" applyAlignment="1">
      <alignment horizontal="center" vertical="center" wrapText="1"/>
    </xf>
    <xf numFmtId="0" fontId="2" fillId="0" borderId="0" xfId="0" applyFont="1" applyBorder="1" applyAlignment="1">
      <alignment vertical="center" shrinkToFit="1"/>
    </xf>
    <xf numFmtId="0" fontId="3" fillId="2" borderId="10" xfId="0" applyFont="1" applyFill="1" applyBorder="1" applyAlignment="1">
      <alignment horizontal="center" vertical="center" wrapText="1"/>
    </xf>
    <xf numFmtId="0" fontId="3" fillId="2" borderId="37"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wrapText="1"/>
    </xf>
    <xf numFmtId="176" fontId="2" fillId="0" borderId="22" xfId="0" applyNumberFormat="1" applyFont="1" applyBorder="1" applyAlignment="1">
      <alignment horizontal="right" vertical="center" shrinkToFit="1"/>
    </xf>
    <xf numFmtId="176" fontId="2" fillId="0" borderId="24"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9" xfId="0" applyNumberFormat="1" applyFont="1" applyBorder="1" applyAlignment="1">
      <alignment horizontal="right" vertical="center" shrinkToFit="1"/>
    </xf>
    <xf numFmtId="176" fontId="2" fillId="0" borderId="48" xfId="0" applyNumberFormat="1" applyFont="1" applyBorder="1" applyAlignment="1">
      <alignment horizontal="right" vertical="center" shrinkToFit="1"/>
    </xf>
    <xf numFmtId="176" fontId="2" fillId="0" borderId="34" xfId="0" applyNumberFormat="1" applyFont="1" applyBorder="1" applyAlignment="1">
      <alignment horizontal="right" vertical="center" shrinkToFit="1"/>
    </xf>
    <xf numFmtId="176" fontId="2" fillId="0" borderId="25"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176" fontId="2" fillId="0" borderId="17" xfId="0" applyNumberFormat="1" applyFont="1" applyBorder="1" applyAlignment="1">
      <alignment horizontal="right" vertical="center" shrinkToFit="1"/>
    </xf>
    <xf numFmtId="176" fontId="2" fillId="2" borderId="29" xfId="0" applyNumberFormat="1" applyFont="1" applyFill="1" applyBorder="1" applyAlignment="1">
      <alignment horizontal="right" vertical="center" shrinkToFit="1"/>
    </xf>
    <xf numFmtId="176" fontId="2" fillId="2" borderId="12" xfId="0" applyNumberFormat="1" applyFont="1" applyFill="1" applyBorder="1" applyAlignment="1">
      <alignment horizontal="right" vertical="center" shrinkToFit="1"/>
    </xf>
    <xf numFmtId="0" fontId="2" fillId="0" borderId="7" xfId="0" applyFont="1" applyFill="1" applyBorder="1" applyAlignment="1">
      <alignment vertical="center" shrinkToFit="1"/>
    </xf>
    <xf numFmtId="0" fontId="0" fillId="0" borderId="0" xfId="0" applyProtection="1">
      <protection locked="0"/>
    </xf>
    <xf numFmtId="0" fontId="2" fillId="2" borderId="2" xfId="0" applyFont="1" applyFill="1" applyBorder="1" applyAlignment="1">
      <alignment horizontal="center" vertical="center" shrinkToFit="1"/>
    </xf>
    <xf numFmtId="0" fontId="8" fillId="0" borderId="7" xfId="0" applyFont="1" applyFill="1" applyBorder="1" applyAlignment="1">
      <alignment vertical="center" shrinkToFit="1"/>
    </xf>
    <xf numFmtId="0" fontId="18" fillId="0" borderId="0" xfId="0" applyFont="1" applyAlignment="1">
      <alignment vertical="center" shrinkToFit="1"/>
    </xf>
    <xf numFmtId="0" fontId="16" fillId="0" borderId="0" xfId="0"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6" fontId="2" fillId="0" borderId="55" xfId="0" applyNumberFormat="1" applyFont="1" applyBorder="1" applyAlignment="1">
      <alignment horizontal="right" vertical="center" shrinkToFit="1"/>
    </xf>
    <xf numFmtId="176" fontId="2" fillId="2" borderId="40" xfId="0" applyNumberFormat="1" applyFont="1" applyFill="1" applyBorder="1" applyAlignment="1">
      <alignment horizontal="right" vertical="center" shrinkToFit="1"/>
    </xf>
    <xf numFmtId="176" fontId="2" fillId="0" borderId="56" xfId="0" applyNumberFormat="1" applyFont="1" applyBorder="1" applyAlignment="1">
      <alignment horizontal="right" vertical="center" shrinkToFit="1"/>
    </xf>
    <xf numFmtId="179" fontId="2" fillId="0" borderId="56" xfId="0" applyNumberFormat="1" applyFont="1" applyBorder="1" applyAlignment="1">
      <alignment horizontal="right" vertical="center" shrinkToFit="1"/>
    </xf>
    <xf numFmtId="176" fontId="2" fillId="2" borderId="54" xfId="0" applyNumberFormat="1" applyFont="1" applyFill="1" applyBorder="1" applyAlignment="1">
      <alignment horizontal="right" vertical="center" shrinkToFit="1"/>
    </xf>
    <xf numFmtId="0" fontId="3" fillId="2" borderId="57" xfId="0" applyFont="1" applyFill="1" applyBorder="1" applyAlignment="1">
      <alignment horizontal="center" vertical="center" wrapText="1" shrinkToFit="1"/>
    </xf>
    <xf numFmtId="0" fontId="4" fillId="0" borderId="0" xfId="0" applyFont="1" applyAlignment="1">
      <alignment horizontal="left" vertical="center"/>
    </xf>
    <xf numFmtId="0" fontId="15" fillId="0" borderId="0" xfId="1" applyAlignment="1">
      <alignment horizontal="left" vertical="center"/>
    </xf>
    <xf numFmtId="179" fontId="8" fillId="0" borderId="23" xfId="0" applyNumberFormat="1" applyFont="1" applyBorder="1" applyAlignment="1">
      <alignment horizontal="right" vertical="center" shrinkToFit="1"/>
    </xf>
    <xf numFmtId="179" fontId="8" fillId="0" borderId="25" xfId="0" applyNumberFormat="1" applyFont="1" applyBorder="1" applyAlignment="1">
      <alignment horizontal="right" vertical="center" shrinkToFit="1"/>
    </xf>
    <xf numFmtId="179" fontId="8" fillId="0" borderId="4" xfId="0" applyNumberFormat="1" applyFont="1" applyBorder="1" applyAlignment="1">
      <alignment horizontal="right" vertical="center" shrinkToFit="1"/>
    </xf>
    <xf numFmtId="179" fontId="8" fillId="0" borderId="17" xfId="0" applyNumberFormat="1" applyFont="1" applyBorder="1" applyAlignment="1">
      <alignment horizontal="right" vertical="center" shrinkToFit="1"/>
    </xf>
    <xf numFmtId="0" fontId="3" fillId="2" borderId="6" xfId="0" applyFont="1" applyFill="1" applyBorder="1" applyAlignment="1">
      <alignment horizontal="center" vertical="center" shrinkToFit="1"/>
    </xf>
    <xf numFmtId="0" fontId="10" fillId="2" borderId="50" xfId="0" applyFont="1" applyFill="1" applyBorder="1" applyAlignment="1">
      <alignment horizontal="center" vertical="center" wrapText="1" shrinkToFit="1"/>
    </xf>
    <xf numFmtId="0" fontId="10" fillId="2" borderId="51" xfId="0" applyFont="1" applyFill="1" applyBorder="1" applyAlignment="1">
      <alignment horizontal="center" vertical="center" wrapText="1" shrinkToFit="1"/>
    </xf>
    <xf numFmtId="0" fontId="10" fillId="0" borderId="1"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3" borderId="18" xfId="0" applyFont="1" applyFill="1" applyBorder="1" applyAlignment="1">
      <alignment horizontal="center" vertical="center" wrapText="1" shrinkToFit="1"/>
    </xf>
    <xf numFmtId="0" fontId="3" fillId="3" borderId="19" xfId="0" applyFont="1" applyFill="1" applyBorder="1" applyAlignment="1">
      <alignment horizontal="center" vertical="center" wrapText="1" shrinkToFit="1"/>
    </xf>
    <xf numFmtId="0" fontId="2" fillId="4" borderId="2" xfId="0" applyFont="1" applyFill="1" applyBorder="1" applyAlignment="1">
      <alignment horizontal="left" vertical="center" wrapText="1" shrinkToFit="1"/>
    </xf>
    <xf numFmtId="0" fontId="2" fillId="4" borderId="28" xfId="0" applyFont="1" applyFill="1" applyBorder="1" applyAlignment="1">
      <alignment horizontal="left" vertical="center" wrapText="1" shrinkToFit="1"/>
    </xf>
    <xf numFmtId="0" fontId="2" fillId="4" borderId="1" xfId="0" applyFont="1" applyFill="1" applyBorder="1" applyAlignment="1">
      <alignment horizontal="left" vertical="center" wrapText="1" shrinkToFit="1"/>
    </xf>
    <xf numFmtId="0" fontId="2" fillId="4" borderId="32" xfId="0" applyFont="1" applyFill="1" applyBorder="1" applyAlignment="1">
      <alignment horizontal="left" vertical="center" wrapText="1" shrinkToFit="1"/>
    </xf>
    <xf numFmtId="0" fontId="3" fillId="2" borderId="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2" fillId="0" borderId="22"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left" vertical="center" wrapText="1"/>
    </xf>
    <xf numFmtId="0" fontId="2" fillId="0" borderId="2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177" fontId="2" fillId="0" borderId="22" xfId="0" applyNumberFormat="1" applyFont="1" applyBorder="1" applyAlignment="1">
      <alignment horizontal="left" vertical="center" wrapText="1"/>
    </xf>
    <xf numFmtId="0" fontId="3" fillId="2" borderId="8" xfId="0" applyFont="1" applyFill="1" applyBorder="1" applyAlignment="1">
      <alignment horizontal="center" vertical="center" wrapText="1"/>
    </xf>
    <xf numFmtId="0" fontId="14" fillId="0" borderId="23" xfId="0" applyFont="1" applyBorder="1" applyAlignment="1">
      <alignment horizontal="left" vertical="center" wrapText="1"/>
    </xf>
    <xf numFmtId="0" fontId="14" fillId="0" borderId="36" xfId="0" applyFont="1" applyBorder="1" applyAlignment="1">
      <alignment horizontal="left" vertical="center" wrapText="1"/>
    </xf>
    <xf numFmtId="0" fontId="14"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38" xfId="0" applyFont="1" applyBorder="1" applyAlignment="1">
      <alignment horizontal="left" vertical="center" wrapText="1"/>
    </xf>
    <xf numFmtId="0" fontId="2" fillId="0" borderId="33"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10" fillId="0" borderId="0" xfId="0" applyFont="1" applyFill="1" applyAlignment="1">
      <alignment horizontal="left" vertical="center" shrinkToFit="1"/>
    </xf>
    <xf numFmtId="0" fontId="2" fillId="0" borderId="23" xfId="0" applyFont="1" applyBorder="1" applyAlignment="1">
      <alignment horizontal="left" vertical="center" wrapText="1"/>
    </xf>
    <xf numFmtId="0" fontId="2" fillId="0" borderId="36" xfId="0" applyFont="1" applyBorder="1" applyAlignment="1">
      <alignment horizontal="left" vertical="center" wrapText="1"/>
    </xf>
    <xf numFmtId="0" fontId="2" fillId="0" borderId="31" xfId="0" applyFont="1" applyBorder="1" applyAlignment="1">
      <alignment horizontal="left" vertical="center" wrapText="1"/>
    </xf>
    <xf numFmtId="0" fontId="5" fillId="0" borderId="0" xfId="0" applyFont="1" applyAlignment="1">
      <alignment horizontal="center" vertical="center" shrinkToFit="1"/>
    </xf>
    <xf numFmtId="58"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3" fillId="0" borderId="1"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0" fillId="2" borderId="52" xfId="0" applyFont="1" applyFill="1" applyBorder="1" applyAlignment="1">
      <alignment horizontal="center" vertical="center" wrapText="1" shrinkToFit="1"/>
    </xf>
    <xf numFmtId="0" fontId="10" fillId="2" borderId="53" xfId="0" applyFont="1" applyFill="1" applyBorder="1" applyAlignment="1">
      <alignment horizontal="center" vertical="center" wrapText="1" shrinkToFit="1"/>
    </xf>
    <xf numFmtId="0" fontId="2" fillId="0" borderId="27"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47" xfId="0" applyFont="1" applyFill="1" applyBorder="1" applyAlignment="1">
      <alignment horizontal="left" vertical="center" shrinkToFit="1"/>
    </xf>
    <xf numFmtId="0" fontId="2" fillId="0" borderId="22" xfId="0" applyFont="1" applyFill="1" applyBorder="1" applyAlignment="1">
      <alignment horizontal="left" vertical="center" wrapText="1" shrinkToFit="1"/>
    </xf>
    <xf numFmtId="0" fontId="2" fillId="0" borderId="34" xfId="0" applyFont="1" applyFill="1" applyBorder="1" applyAlignment="1">
      <alignment horizontal="left" vertical="center" wrapText="1" shrinkToFit="1"/>
    </xf>
    <xf numFmtId="0" fontId="2" fillId="0" borderId="39"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29" xfId="0" applyFont="1" applyFill="1" applyBorder="1" applyAlignment="1">
      <alignment horizontal="left" vertical="center" wrapText="1" shrinkToFit="1"/>
    </xf>
    <xf numFmtId="0" fontId="2" fillId="0" borderId="40" xfId="0" applyFont="1" applyFill="1" applyBorder="1" applyAlignment="1">
      <alignment horizontal="left" vertical="center" wrapText="1" shrinkToFit="1"/>
    </xf>
    <xf numFmtId="0" fontId="2" fillId="0" borderId="41" xfId="0" applyFont="1" applyFill="1" applyBorder="1" applyAlignment="1">
      <alignment horizontal="left" vertical="center" wrapText="1" shrinkToFit="1"/>
    </xf>
    <xf numFmtId="0" fontId="14" fillId="0" borderId="2" xfId="0" applyFont="1" applyBorder="1" applyAlignment="1">
      <alignment horizontal="right" vertical="center" shrinkToFit="1"/>
    </xf>
    <xf numFmtId="0" fontId="10" fillId="2" borderId="15" xfId="0" applyFont="1" applyFill="1" applyBorder="1" applyAlignment="1">
      <alignment horizontal="center" vertical="center" wrapText="1" shrinkToFit="1"/>
    </xf>
    <xf numFmtId="0" fontId="10" fillId="2" borderId="37"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9" fillId="0" borderId="1" xfId="0" applyFont="1" applyBorder="1" applyAlignment="1">
      <alignment horizontal="left" vertical="center" wrapText="1" shrinkToFit="1"/>
    </xf>
    <xf numFmtId="0" fontId="2" fillId="0" borderId="27"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43" xfId="0" applyFont="1" applyBorder="1" applyAlignment="1">
      <alignment horizontal="left" vertical="center" shrinkToFit="1"/>
    </xf>
    <xf numFmtId="0" fontId="3" fillId="0" borderId="27" xfId="0" applyFont="1" applyFill="1" applyBorder="1" applyAlignment="1">
      <alignment horizontal="left" vertical="center" shrinkToFit="1"/>
    </xf>
    <xf numFmtId="0" fontId="3" fillId="0" borderId="42"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3" fillId="2" borderId="15" xfId="0" applyFont="1" applyFill="1" applyBorder="1" applyAlignment="1">
      <alignment horizontal="center" vertical="center" wrapText="1" shrinkToFit="1"/>
    </xf>
    <xf numFmtId="0" fontId="3" fillId="2" borderId="37"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17" fillId="0" borderId="23" xfId="0" applyFont="1" applyBorder="1" applyAlignment="1">
      <alignment horizontal="left" vertical="center" wrapText="1"/>
    </xf>
    <xf numFmtId="0" fontId="17" fillId="0" borderId="36" xfId="0" applyFont="1" applyBorder="1" applyAlignment="1">
      <alignment horizontal="left" vertical="center" wrapText="1"/>
    </xf>
    <xf numFmtId="0" fontId="17" fillId="0" borderId="31" xfId="0" applyFont="1" applyBorder="1" applyAlignment="1">
      <alignment horizontal="left" vertical="center" wrapText="1"/>
    </xf>
    <xf numFmtId="0" fontId="8" fillId="0" borderId="30" xfId="0" applyFont="1" applyBorder="1" applyAlignment="1">
      <alignment horizontal="left" vertical="center" wrapText="1"/>
    </xf>
    <xf numFmtId="0" fontId="8" fillId="0" borderId="38" xfId="0" applyFont="1" applyBorder="1" applyAlignment="1">
      <alignment horizontal="left" vertical="center" wrapText="1"/>
    </xf>
    <xf numFmtId="0" fontId="8" fillId="0" borderId="33" xfId="0" applyFont="1" applyBorder="1" applyAlignment="1">
      <alignment horizontal="left" vertical="center" wrapText="1"/>
    </xf>
    <xf numFmtId="58"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15" fillId="0" borderId="29" xfId="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22" xfId="0" applyFont="1" applyBorder="1" applyAlignment="1">
      <alignment horizontal="left" vertical="center" wrapText="1"/>
    </xf>
    <xf numFmtId="0" fontId="8" fillId="0" borderId="34" xfId="0" applyFont="1" applyBorder="1" applyAlignment="1">
      <alignment horizontal="left" vertical="center" wrapText="1"/>
    </xf>
    <xf numFmtId="0" fontId="8" fillId="0" borderId="39" xfId="0" applyFont="1" applyBorder="1" applyAlignment="1">
      <alignment horizontal="left" vertical="center" wrapText="1"/>
    </xf>
    <xf numFmtId="0" fontId="8" fillId="0" borderId="23" xfId="0" applyFont="1" applyBorder="1" applyAlignment="1">
      <alignment horizontal="left" vertical="center" wrapText="1"/>
    </xf>
    <xf numFmtId="0" fontId="8" fillId="0" borderId="36" xfId="0" applyFont="1" applyBorder="1" applyAlignment="1">
      <alignment horizontal="left" vertical="center" wrapText="1"/>
    </xf>
    <xf numFmtId="0" fontId="8" fillId="0" borderId="31" xfId="0" applyFont="1" applyBorder="1" applyAlignment="1">
      <alignment horizontal="left" vertical="center" wrapText="1"/>
    </xf>
    <xf numFmtId="177" fontId="8" fillId="0" borderId="22" xfId="0" applyNumberFormat="1"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4" borderId="2" xfId="0" applyFont="1" applyFill="1" applyBorder="1" applyAlignment="1">
      <alignment horizontal="left" vertical="center" wrapText="1" shrinkToFit="1"/>
    </xf>
    <xf numFmtId="0" fontId="8" fillId="4" borderId="28" xfId="0" applyFont="1" applyFill="1" applyBorder="1" applyAlignment="1">
      <alignment horizontal="left" vertical="center" wrapText="1" shrinkToFit="1"/>
    </xf>
    <xf numFmtId="0" fontId="8" fillId="4" borderId="1" xfId="0" applyFont="1" applyFill="1" applyBorder="1" applyAlignment="1">
      <alignment horizontal="left" vertical="center" wrapText="1" shrinkToFit="1"/>
    </xf>
    <xf numFmtId="0" fontId="8" fillId="4" borderId="32" xfId="0" applyFont="1" applyFill="1" applyBorder="1" applyAlignment="1">
      <alignment horizontal="left" vertical="center" wrapText="1" shrinkToFit="1"/>
    </xf>
    <xf numFmtId="0" fontId="8" fillId="4" borderId="2"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10" fillId="0" borderId="2" xfId="0" applyFont="1" applyFill="1" applyBorder="1" applyAlignment="1">
      <alignment horizontal="left" vertical="center" wrapText="1" shrinkToFit="1"/>
    </xf>
    <xf numFmtId="0" fontId="10" fillId="0" borderId="2" xfId="0" applyFont="1" applyFill="1" applyBorder="1" applyAlignment="1">
      <alignment horizontal="left" vertical="center" shrinkToFit="1"/>
    </xf>
    <xf numFmtId="0" fontId="8" fillId="0" borderId="27" xfId="0" applyFont="1" applyFill="1" applyBorder="1" applyAlignment="1">
      <alignment horizontal="left" vertical="center" shrinkToFit="1"/>
    </xf>
    <xf numFmtId="0" fontId="8" fillId="0" borderId="42"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2" xfId="0" applyFont="1" applyFill="1" applyBorder="1" applyAlignment="1">
      <alignment horizontal="left" vertical="center" wrapText="1" shrinkToFit="1"/>
    </xf>
    <xf numFmtId="0" fontId="8" fillId="0" borderId="34" xfId="0" applyFont="1" applyFill="1" applyBorder="1" applyAlignment="1">
      <alignment horizontal="left" vertical="center" shrinkToFit="1"/>
    </xf>
    <xf numFmtId="0" fontId="8" fillId="0" borderId="39" xfId="0" applyFont="1" applyFill="1" applyBorder="1" applyAlignment="1">
      <alignment horizontal="left" vertical="center" shrinkToFit="1"/>
    </xf>
    <xf numFmtId="0" fontId="8" fillId="0" borderId="27"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20"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32" xfId="0" applyFont="1" applyFill="1" applyBorder="1" applyAlignment="1">
      <alignment horizontal="left" vertical="center" shrinkToFit="1"/>
    </xf>
    <xf numFmtId="0" fontId="8" fillId="0" borderId="29" xfId="0" applyFont="1" applyFill="1" applyBorder="1" applyAlignment="1">
      <alignment horizontal="left" vertical="center" wrapText="1" shrinkToFit="1"/>
    </xf>
    <xf numFmtId="0" fontId="8" fillId="0" borderId="40" xfId="0" applyFont="1" applyFill="1" applyBorder="1" applyAlignment="1">
      <alignment horizontal="left" vertical="center" shrinkToFit="1"/>
    </xf>
    <xf numFmtId="0" fontId="8" fillId="0" borderId="41" xfId="0" applyFont="1" applyFill="1" applyBorder="1" applyAlignment="1">
      <alignment horizontal="left" vertical="center" shrinkToFit="1"/>
    </xf>
    <xf numFmtId="0" fontId="8" fillId="0" borderId="34" xfId="0" applyFont="1" applyFill="1" applyBorder="1" applyAlignment="1">
      <alignment horizontal="left" vertical="center" wrapText="1" shrinkToFit="1"/>
    </xf>
    <xf numFmtId="0" fontId="8" fillId="0" borderId="39" xfId="0" applyFont="1" applyFill="1" applyBorder="1" applyAlignment="1">
      <alignment horizontal="left" vertical="center" wrapText="1" shrinkToFit="1"/>
    </xf>
    <xf numFmtId="0" fontId="8" fillId="0" borderId="40" xfId="0" applyFont="1" applyFill="1" applyBorder="1" applyAlignment="1">
      <alignment horizontal="left" vertical="center" wrapText="1" shrinkToFit="1"/>
    </xf>
    <xf numFmtId="0" fontId="8" fillId="0" borderId="41" xfId="0" applyFont="1" applyFill="1" applyBorder="1" applyAlignment="1">
      <alignment horizontal="left" vertical="center" wrapText="1" shrinkToFit="1"/>
    </xf>
    <xf numFmtId="0" fontId="2" fillId="0" borderId="22"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9" xfId="0" applyFont="1" applyFill="1" applyBorder="1" applyAlignment="1">
      <alignment horizontal="left" vertical="center" shrinkToFit="1"/>
    </xf>
    <xf numFmtId="179" fontId="2" fillId="0" borderId="24" xfId="0" applyNumberFormat="1" applyFont="1" applyBorder="1" applyAlignment="1">
      <alignment horizontal="right" vertical="center" shrinkToFit="1"/>
    </xf>
    <xf numFmtId="179" fontId="2" fillId="0" borderId="3" xfId="0" applyNumberFormat="1" applyFont="1" applyBorder="1" applyAlignment="1">
      <alignment horizontal="right" vertical="center" shrinkToFit="1"/>
    </xf>
    <xf numFmtId="179" fontId="2" fillId="0" borderId="31" xfId="0" applyNumberFormat="1" applyFont="1" applyBorder="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482278</xdr:colOff>
      <xdr:row>2</xdr:row>
      <xdr:rowOff>337595</xdr:rowOff>
    </xdr:from>
    <xdr:to>
      <xdr:col>16</xdr:col>
      <xdr:colOff>347240</xdr:colOff>
      <xdr:row>18</xdr:row>
      <xdr:rowOff>9645</xdr:rowOff>
    </xdr:to>
    <xdr:sp macro="" textlink="">
      <xdr:nvSpPr>
        <xdr:cNvPr id="2" name="正方形/長方形 1">
          <a:extLst>
            <a:ext uri="{FF2B5EF4-FFF2-40B4-BE49-F238E27FC236}">
              <a16:creationId xmlns:a16="http://schemas.microsoft.com/office/drawing/2014/main" id="{4DBDF5E8-6F4A-484A-9B55-0C8D26511664}"/>
            </a:ext>
          </a:extLst>
        </xdr:cNvPr>
        <xdr:cNvSpPr/>
      </xdr:nvSpPr>
      <xdr:spPr>
        <a:xfrm>
          <a:off x="9481594" y="916329"/>
          <a:ext cx="4060785" cy="450448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a:solidFill>
                <a:sysClr val="windowText" lastClr="000000"/>
              </a:solidFill>
              <a:effectLst/>
              <a:latin typeface="+mn-lt"/>
              <a:ea typeface="+mn-ea"/>
              <a:cs typeface="+mn-cs"/>
            </a:rPr>
            <a:t>このエクセルシートは下書き用です。エクセルシートでの提出は原則受付しておりません。</a:t>
          </a:r>
          <a:endParaRPr lang="en-US" altLang="ja-JP" sz="1400">
            <a:solidFill>
              <a:sysClr val="windowText" lastClr="000000"/>
            </a:solidFill>
            <a:effectLst/>
            <a:latin typeface="+mn-lt"/>
            <a:ea typeface="+mn-ea"/>
            <a:cs typeface="+mn-cs"/>
          </a:endParaRPr>
        </a:p>
        <a:p>
          <a:endParaRPr lang="en-US" altLang="ja-JP" sz="1400">
            <a:solidFill>
              <a:sysClr val="windowText" lastClr="000000"/>
            </a:solidFill>
            <a:effectLst/>
            <a:latin typeface="+mn-lt"/>
            <a:ea typeface="+mn-ea"/>
            <a:cs typeface="+mn-cs"/>
          </a:endParaRPr>
        </a:p>
        <a:p>
          <a:r>
            <a:rPr lang="ja-JP" altLang="ja-JP" sz="1400">
              <a:solidFill>
                <a:sysClr val="windowText" lastClr="000000"/>
              </a:solidFill>
              <a:effectLst/>
              <a:latin typeface="+mn-lt"/>
              <a:ea typeface="+mn-ea"/>
              <a:cs typeface="+mn-cs"/>
            </a:rPr>
            <a:t>「事業所工賃向上計画シート」は、大阪府行政オンラインシステムにて提出ください。</a:t>
          </a:r>
        </a:p>
        <a:p>
          <a:endParaRPr lang="en-US" altLang="ja-JP" sz="1400">
            <a:solidFill>
              <a:sysClr val="windowText" lastClr="000000"/>
            </a:solidFill>
            <a:effectLst/>
            <a:latin typeface="+mn-lt"/>
            <a:ea typeface="+mn-ea"/>
            <a:cs typeface="+mn-cs"/>
          </a:endParaRPr>
        </a:p>
        <a:p>
          <a:r>
            <a:rPr lang="ja-JP" altLang="ja-JP" sz="1400">
              <a:solidFill>
                <a:sysClr val="windowText" lastClr="000000"/>
              </a:solidFill>
              <a:effectLst/>
              <a:latin typeface="+mn-lt"/>
              <a:ea typeface="+mn-ea"/>
              <a:cs typeface="+mn-cs"/>
            </a:rPr>
            <a:t>大阪府行政オンラインシステム</a:t>
          </a:r>
        </a:p>
        <a:p>
          <a:r>
            <a:rPr lang="en-US" altLang="ja-JP" sz="14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https://lgpos.task-asp.net/cu/270008/ea/residents/procedures/apply/f7b65119-ecf9-4929-991c-7418f1b2aa01/start</a:t>
          </a:r>
          <a:endParaRPr lang="en-US" altLang="ja-JP" sz="1400" u="sng">
            <a:solidFill>
              <a:sysClr val="windowText" lastClr="000000"/>
            </a:solidFill>
            <a:effectLst/>
            <a:latin typeface="+mn-lt"/>
            <a:ea typeface="+mn-ea"/>
            <a:cs typeface="+mn-cs"/>
          </a:endParaRPr>
        </a:p>
        <a:p>
          <a:endParaRPr lang="en-US" altLang="ja-JP" sz="140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a:solidFill>
                <a:sysClr val="windowText" lastClr="000000"/>
              </a:solidFill>
              <a:effectLst/>
              <a:latin typeface="+mn-lt"/>
              <a:ea typeface="+mn-ea"/>
              <a:cs typeface="+mn-cs"/>
            </a:rPr>
            <a:t>行政オンラインシステムにて入力したデータは、申請完了後、マイページ・申請履歴から</a:t>
          </a:r>
          <a:r>
            <a:rPr lang="ja-JP" altLang="en-US" sz="1400">
              <a:solidFill>
                <a:sysClr val="windowText" lastClr="000000"/>
              </a:solidFill>
              <a:effectLst/>
              <a:latin typeface="+mn-lt"/>
              <a:ea typeface="+mn-ea"/>
              <a:cs typeface="+mn-cs"/>
            </a:rPr>
            <a:t>本様式に記載されたものを</a:t>
          </a:r>
          <a:r>
            <a:rPr lang="ja-JP" altLang="ja-JP" sz="1400">
              <a:solidFill>
                <a:sysClr val="windowText" lastClr="000000"/>
              </a:solidFill>
              <a:effectLst/>
              <a:latin typeface="+mn-lt"/>
              <a:ea typeface="+mn-ea"/>
              <a:cs typeface="+mn-cs"/>
            </a:rPr>
            <a:t>ダウンロードできます</a:t>
          </a:r>
          <a:r>
            <a:rPr lang="ja-JP" altLang="en-US" sz="1400">
              <a:solidFill>
                <a:sysClr val="windowText" lastClr="000000"/>
              </a:solidFill>
              <a:effectLst/>
              <a:latin typeface="+mn-lt"/>
              <a:ea typeface="+mn-ea"/>
              <a:cs typeface="+mn-cs"/>
            </a:rPr>
            <a:t>（</a:t>
          </a:r>
          <a:r>
            <a:rPr lang="en-US" altLang="ja-JP" sz="1400">
              <a:solidFill>
                <a:sysClr val="windowText" lastClr="000000"/>
              </a:solidFill>
              <a:effectLst/>
              <a:latin typeface="+mn-lt"/>
              <a:ea typeface="+mn-ea"/>
              <a:cs typeface="+mn-cs"/>
            </a:rPr>
            <a:t>PDF</a:t>
          </a:r>
          <a:r>
            <a:rPr lang="ja-JP" altLang="en-US" sz="1400">
              <a:solidFill>
                <a:sysClr val="windowText" lastClr="000000"/>
              </a:solidFill>
              <a:effectLst/>
              <a:latin typeface="+mn-lt"/>
              <a:ea typeface="+mn-ea"/>
              <a:cs typeface="+mn-cs"/>
            </a:rPr>
            <a:t>）</a:t>
          </a:r>
          <a:r>
            <a:rPr lang="ja-JP" altLang="ja-JP" sz="1400">
              <a:solidFill>
                <a:sysClr val="windowText" lastClr="000000"/>
              </a:solidFill>
              <a:effectLst/>
              <a:latin typeface="+mn-lt"/>
              <a:ea typeface="+mn-ea"/>
              <a:cs typeface="+mn-cs"/>
            </a:rPr>
            <a:t>。事業所での掲示、必要に応じて市町村等への提出にご利用いただけます。</a:t>
          </a:r>
        </a:p>
        <a:p>
          <a:endParaRPr lang="ja-JP" altLang="ja-JP" sz="1400">
            <a:solidFill>
              <a:sysClr val="windowText" lastClr="000000"/>
            </a:solidFill>
            <a:effectLst/>
            <a:latin typeface="+mn-lt"/>
            <a:ea typeface="+mn-ea"/>
            <a:cs typeface="+mn-cs"/>
          </a:endParaRPr>
        </a:p>
        <a:p>
          <a:pPr algn="l"/>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iritsushien-01@gbox.pref.osaka.lg.jp" TargetMode="External"/><Relationship Id="rId1" Type="http://schemas.openxmlformats.org/officeDocument/2006/relationships/hyperlink" Target="mailto:jiritsushien-01@gbox.pref.osak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94"/>
  <sheetViews>
    <sheetView tabSelected="1" view="pageBreakPreview" topLeftCell="A25" zoomScale="79" zoomScaleNormal="100" zoomScaleSheetLayoutView="79" workbookViewId="0">
      <selection activeCell="L45" sqref="L45"/>
    </sheetView>
  </sheetViews>
  <sheetFormatPr defaultRowHeight="12.6" x14ac:dyDescent="0.15"/>
  <cols>
    <col min="1" max="1" width="1.6640625" style="3" customWidth="1"/>
    <col min="2" max="2" width="25.77734375" style="3" customWidth="1"/>
    <col min="3" max="3" width="18.77734375" style="3" customWidth="1"/>
    <col min="4" max="7" width="20.77734375" style="3" customWidth="1"/>
    <col min="8" max="8" width="1.6640625" style="3" customWidth="1"/>
    <col min="9" max="9" width="8.88671875" style="3"/>
    <col min="10" max="10" width="8" style="3" customWidth="1"/>
    <col min="11" max="11" width="4.21875" style="3" hidden="1" customWidth="1"/>
    <col min="12" max="16384" width="8.88671875" style="3"/>
  </cols>
  <sheetData>
    <row r="1" spans="1:11" ht="13.8" customHeight="1" x14ac:dyDescent="0.15">
      <c r="A1" s="1"/>
      <c r="B1" s="1"/>
      <c r="C1" s="1"/>
      <c r="D1" s="1"/>
      <c r="E1" s="1"/>
      <c r="F1" s="1"/>
      <c r="G1" s="2" t="s">
        <v>6</v>
      </c>
      <c r="H1" s="1"/>
    </row>
    <row r="2" spans="1:11" ht="32.25" customHeight="1" x14ac:dyDescent="0.15">
      <c r="A2" s="1"/>
      <c r="B2" s="122" t="s">
        <v>177</v>
      </c>
      <c r="C2" s="122"/>
      <c r="D2" s="122"/>
      <c r="E2" s="122"/>
      <c r="F2" s="122"/>
      <c r="G2" s="122"/>
      <c r="H2" s="1"/>
    </row>
    <row r="3" spans="1:11" ht="28.2" customHeight="1" x14ac:dyDescent="0.15">
      <c r="A3" s="1"/>
      <c r="C3" s="1"/>
      <c r="D3" s="1"/>
      <c r="E3" s="4" t="s">
        <v>8</v>
      </c>
      <c r="F3" s="123"/>
      <c r="G3" s="124"/>
      <c r="H3" s="1"/>
    </row>
    <row r="4" spans="1:11" ht="26.4" customHeight="1" x14ac:dyDescent="0.15">
      <c r="A4" s="1"/>
      <c r="B4" s="1"/>
      <c r="C4" s="1"/>
      <c r="D4" s="1"/>
      <c r="E4" s="4" t="s">
        <v>7</v>
      </c>
      <c r="F4" s="124"/>
      <c r="G4" s="124"/>
      <c r="H4" s="1"/>
    </row>
    <row r="5" spans="1:11" ht="22.05" customHeight="1" thickBot="1" x14ac:dyDescent="0.2">
      <c r="A5" s="1"/>
      <c r="B5" s="125" t="s">
        <v>0</v>
      </c>
      <c r="C5" s="125"/>
      <c r="D5" s="125"/>
      <c r="E5" s="125"/>
      <c r="F5" s="125"/>
      <c r="G5" s="125"/>
      <c r="H5" s="1"/>
    </row>
    <row r="6" spans="1:11" ht="25.2" customHeight="1" x14ac:dyDescent="0.15">
      <c r="A6" s="1"/>
      <c r="B6" s="5" t="s">
        <v>1</v>
      </c>
      <c r="C6" s="126"/>
      <c r="D6" s="126"/>
      <c r="E6" s="126"/>
      <c r="F6" s="126"/>
      <c r="G6" s="127"/>
    </row>
    <row r="7" spans="1:11" ht="25.2" customHeight="1" x14ac:dyDescent="0.15">
      <c r="A7" s="1"/>
      <c r="B7" s="7" t="s">
        <v>2</v>
      </c>
      <c r="C7" s="111"/>
      <c r="D7" s="111"/>
      <c r="E7" s="111"/>
      <c r="F7" s="111"/>
      <c r="G7" s="112"/>
      <c r="H7" s="1"/>
    </row>
    <row r="8" spans="1:11" ht="25.2" customHeight="1" x14ac:dyDescent="0.15">
      <c r="A8" s="1"/>
      <c r="B8" s="7" t="s">
        <v>12</v>
      </c>
      <c r="C8" s="95"/>
      <c r="D8" s="96"/>
      <c r="E8" s="96"/>
      <c r="F8" s="96"/>
      <c r="G8" s="97"/>
      <c r="K8" s="3" t="s">
        <v>171</v>
      </c>
    </row>
    <row r="9" spans="1:11" ht="25.2" customHeight="1" x14ac:dyDescent="0.15">
      <c r="A9" s="1"/>
      <c r="B9" s="9" t="s">
        <v>14</v>
      </c>
      <c r="C9" s="119"/>
      <c r="D9" s="120"/>
      <c r="E9" s="120"/>
      <c r="F9" s="120"/>
      <c r="G9" s="121"/>
      <c r="K9" s="3" t="s">
        <v>172</v>
      </c>
    </row>
    <row r="10" spans="1:11" ht="25.2" customHeight="1" x14ac:dyDescent="0.15">
      <c r="A10" s="1"/>
      <c r="B10" s="7" t="s">
        <v>48</v>
      </c>
      <c r="C10" s="111"/>
      <c r="D10" s="111"/>
      <c r="E10" s="111"/>
      <c r="F10" s="111"/>
      <c r="G10" s="112"/>
      <c r="H10" s="1"/>
      <c r="K10" s="3" t="s">
        <v>173</v>
      </c>
    </row>
    <row r="11" spans="1:11" ht="25.2" customHeight="1" x14ac:dyDescent="0.15">
      <c r="A11" s="1"/>
      <c r="B11" s="9" t="s">
        <v>47</v>
      </c>
      <c r="C11" s="111"/>
      <c r="D11" s="111"/>
      <c r="E11" s="111"/>
      <c r="F11" s="111"/>
      <c r="G11" s="112"/>
      <c r="H11" s="1"/>
      <c r="K11" s="3" t="s">
        <v>174</v>
      </c>
    </row>
    <row r="12" spans="1:11" ht="25.2" customHeight="1" x14ac:dyDescent="0.15">
      <c r="A12" s="1"/>
      <c r="B12" s="9" t="s">
        <v>13</v>
      </c>
      <c r="C12" s="103"/>
      <c r="D12" s="96"/>
      <c r="E12" s="96"/>
      <c r="F12" s="96"/>
      <c r="G12" s="97"/>
      <c r="K12" s="3" t="s">
        <v>175</v>
      </c>
    </row>
    <row r="13" spans="1:11" ht="14.4" customHeight="1" x14ac:dyDescent="0.15">
      <c r="A13" s="1"/>
      <c r="B13" s="104" t="s">
        <v>5</v>
      </c>
      <c r="C13" s="105" t="s">
        <v>56</v>
      </c>
      <c r="D13" s="106"/>
      <c r="E13" s="106"/>
      <c r="F13" s="106"/>
      <c r="G13" s="107"/>
      <c r="K13" s="3" t="s">
        <v>176</v>
      </c>
    </row>
    <row r="14" spans="1:11" ht="25.2" customHeight="1" x14ac:dyDescent="0.15">
      <c r="A14" s="1"/>
      <c r="B14" s="104"/>
      <c r="C14" s="108"/>
      <c r="D14" s="109"/>
      <c r="E14" s="109"/>
      <c r="F14" s="109"/>
      <c r="G14" s="110"/>
      <c r="K14" s="3" t="s">
        <v>170</v>
      </c>
    </row>
    <row r="15" spans="1:11" ht="14.4" customHeight="1" x14ac:dyDescent="0.15">
      <c r="A15" s="1"/>
      <c r="B15" s="8" t="s">
        <v>3</v>
      </c>
      <c r="C15" s="113"/>
      <c r="D15" s="113"/>
      <c r="E15" s="113"/>
      <c r="F15" s="113"/>
      <c r="G15" s="114"/>
    </row>
    <row r="16" spans="1:11" ht="25.2" customHeight="1" x14ac:dyDescent="0.15">
      <c r="A16" s="1"/>
      <c r="B16" s="6" t="s">
        <v>4</v>
      </c>
      <c r="C16" s="115"/>
      <c r="D16" s="116"/>
      <c r="E16" s="116"/>
      <c r="F16" s="116"/>
      <c r="G16" s="117"/>
    </row>
    <row r="17" spans="1:8" ht="25.2" customHeight="1" x14ac:dyDescent="0.15">
      <c r="A17" s="1"/>
      <c r="B17" s="41" t="s">
        <v>44</v>
      </c>
      <c r="C17" s="95"/>
      <c r="D17" s="96"/>
      <c r="E17" s="96"/>
      <c r="F17" s="96"/>
      <c r="G17" s="97"/>
    </row>
    <row r="18" spans="1:8" ht="25.2" customHeight="1" x14ac:dyDescent="0.15">
      <c r="A18" s="1"/>
      <c r="B18" s="6" t="s">
        <v>35</v>
      </c>
      <c r="C18" s="95"/>
      <c r="D18" s="96"/>
      <c r="E18" s="96"/>
      <c r="F18" s="96"/>
      <c r="G18" s="97"/>
    </row>
    <row r="19" spans="1:8" ht="25.2" customHeight="1" x14ac:dyDescent="0.15">
      <c r="A19" s="1"/>
      <c r="B19" s="7" t="s">
        <v>52</v>
      </c>
      <c r="C19" s="95"/>
      <c r="D19" s="96"/>
      <c r="E19" s="96"/>
      <c r="F19" s="96"/>
      <c r="G19" s="97"/>
    </row>
    <row r="20" spans="1:8" ht="25.2" customHeight="1" thickBot="1" x14ac:dyDescent="0.2">
      <c r="A20" s="1"/>
      <c r="B20" s="43" t="s">
        <v>40</v>
      </c>
      <c r="C20" s="98"/>
      <c r="D20" s="99"/>
      <c r="E20" s="99"/>
      <c r="F20" s="99"/>
      <c r="G20" s="100"/>
    </row>
    <row r="21" spans="1:8" ht="9.6" customHeight="1" x14ac:dyDescent="0.15">
      <c r="A21" s="1"/>
      <c r="B21" s="42"/>
      <c r="C21" s="1"/>
      <c r="D21" s="10"/>
      <c r="G21" s="1"/>
      <c r="H21" s="1"/>
    </row>
    <row r="22" spans="1:8" ht="22.05" customHeight="1" thickBot="1" x14ac:dyDescent="0.2">
      <c r="A22" s="1"/>
      <c r="B22" s="118" t="s">
        <v>11</v>
      </c>
      <c r="C22" s="118"/>
      <c r="D22" s="118"/>
      <c r="E22" s="118"/>
      <c r="F22" s="118"/>
      <c r="G22" s="118"/>
      <c r="H22" s="1"/>
    </row>
    <row r="23" spans="1:8" ht="24.6" customHeight="1" x14ac:dyDescent="0.15">
      <c r="A23" s="1"/>
      <c r="B23" s="13" t="s">
        <v>2</v>
      </c>
      <c r="C23" s="101"/>
      <c r="D23" s="101"/>
      <c r="E23" s="101"/>
      <c r="F23" s="101"/>
      <c r="G23" s="102"/>
      <c r="H23" s="1"/>
    </row>
    <row r="24" spans="1:8" ht="24.6" customHeight="1" x14ac:dyDescent="0.15">
      <c r="A24" s="1"/>
      <c r="B24" s="9" t="s">
        <v>14</v>
      </c>
      <c r="C24" s="95"/>
      <c r="D24" s="96"/>
      <c r="E24" s="96"/>
      <c r="F24" s="96"/>
      <c r="G24" s="97"/>
    </row>
    <row r="25" spans="1:8" ht="24.6" customHeight="1" x14ac:dyDescent="0.15">
      <c r="A25" s="1"/>
      <c r="B25" s="9" t="s">
        <v>13</v>
      </c>
      <c r="C25" s="103"/>
      <c r="D25" s="96"/>
      <c r="E25" s="96"/>
      <c r="F25" s="96"/>
      <c r="G25" s="97"/>
    </row>
    <row r="26" spans="1:8" ht="15" customHeight="1" x14ac:dyDescent="0.15">
      <c r="A26" s="1"/>
      <c r="B26" s="104" t="s">
        <v>5</v>
      </c>
      <c r="C26" s="105"/>
      <c r="D26" s="106"/>
      <c r="E26" s="106"/>
      <c r="F26" s="106"/>
      <c r="G26" s="107"/>
    </row>
    <row r="27" spans="1:8" ht="24.6" customHeight="1" x14ac:dyDescent="0.15">
      <c r="A27" s="1"/>
      <c r="B27" s="104"/>
      <c r="C27" s="108"/>
      <c r="D27" s="109"/>
      <c r="E27" s="109"/>
      <c r="F27" s="109"/>
      <c r="G27" s="110"/>
    </row>
    <row r="28" spans="1:8" ht="24.6" customHeight="1" x14ac:dyDescent="0.15">
      <c r="A28" s="1"/>
      <c r="B28" s="7" t="s">
        <v>52</v>
      </c>
      <c r="C28" s="95"/>
      <c r="D28" s="96"/>
      <c r="E28" s="96"/>
      <c r="F28" s="96"/>
      <c r="G28" s="97"/>
    </row>
    <row r="29" spans="1:8" ht="24.6" customHeight="1" thickBot="1" x14ac:dyDescent="0.2">
      <c r="A29" s="1"/>
      <c r="B29" s="43" t="s">
        <v>40</v>
      </c>
      <c r="C29" s="98"/>
      <c r="D29" s="99"/>
      <c r="E29" s="99"/>
      <c r="F29" s="99"/>
      <c r="G29" s="100"/>
    </row>
    <row r="30" spans="1:8" ht="8.4" customHeight="1" thickBot="1" x14ac:dyDescent="0.2">
      <c r="A30" s="1"/>
      <c r="B30" s="82"/>
      <c r="C30" s="82"/>
      <c r="D30" s="82"/>
      <c r="E30" s="82"/>
      <c r="F30" s="82"/>
      <c r="G30" s="82"/>
      <c r="H30" s="1"/>
    </row>
    <row r="31" spans="1:8" ht="32.25" customHeight="1" x14ac:dyDescent="0.15">
      <c r="A31" s="1"/>
      <c r="B31" s="85" t="s">
        <v>51</v>
      </c>
      <c r="C31" s="87"/>
      <c r="D31" s="87"/>
      <c r="E31" s="87"/>
      <c r="F31" s="87"/>
      <c r="G31" s="88"/>
      <c r="H31" s="1"/>
    </row>
    <row r="32" spans="1:8" ht="48" customHeight="1" thickBot="1" x14ac:dyDescent="0.2">
      <c r="A32" s="1"/>
      <c r="B32" s="86"/>
      <c r="C32" s="89"/>
      <c r="D32" s="89"/>
      <c r="E32" s="89"/>
      <c r="F32" s="89"/>
      <c r="G32" s="90"/>
      <c r="H32" s="1"/>
    </row>
    <row r="33" spans="1:9" ht="22.05" customHeight="1" thickBot="1" x14ac:dyDescent="0.2">
      <c r="A33" s="1"/>
      <c r="B33" s="82" t="s">
        <v>43</v>
      </c>
      <c r="C33" s="82"/>
      <c r="D33" s="82"/>
      <c r="E33" s="82"/>
      <c r="F33" s="82"/>
      <c r="G33" s="82"/>
      <c r="H33" s="1"/>
    </row>
    <row r="34" spans="1:9" ht="32.25" customHeight="1" x14ac:dyDescent="0.15">
      <c r="A34" s="1"/>
      <c r="B34" s="85" t="s">
        <v>50</v>
      </c>
      <c r="C34" s="87"/>
      <c r="D34" s="87"/>
      <c r="E34" s="87"/>
      <c r="F34" s="87"/>
      <c r="G34" s="88"/>
      <c r="H34" s="1"/>
    </row>
    <row r="35" spans="1:9" ht="48" customHeight="1" thickBot="1" x14ac:dyDescent="0.2">
      <c r="A35" s="1"/>
      <c r="B35" s="86"/>
      <c r="C35" s="89"/>
      <c r="D35" s="89"/>
      <c r="E35" s="89"/>
      <c r="F35" s="89"/>
      <c r="G35" s="90"/>
      <c r="H35" s="1"/>
    </row>
    <row r="36" spans="1:9" ht="16.2" customHeight="1" thickBot="1" x14ac:dyDescent="0.2">
      <c r="A36" s="1"/>
      <c r="B36" s="12"/>
      <c r="C36" s="12"/>
      <c r="D36" s="12"/>
      <c r="E36" s="12"/>
      <c r="F36" s="12"/>
      <c r="G36" s="12"/>
      <c r="H36" s="1"/>
    </row>
    <row r="37" spans="1:9" ht="32.25" customHeight="1" x14ac:dyDescent="0.15">
      <c r="A37" s="1"/>
      <c r="B37" s="83"/>
      <c r="C37" s="84"/>
      <c r="D37" s="72" t="s">
        <v>36</v>
      </c>
      <c r="E37" s="15" t="s">
        <v>15</v>
      </c>
      <c r="F37" s="79" t="s">
        <v>16</v>
      </c>
      <c r="G37" s="16" t="s">
        <v>17</v>
      </c>
      <c r="H37" s="1"/>
    </row>
    <row r="38" spans="1:9" ht="32.25" customHeight="1" x14ac:dyDescent="0.15">
      <c r="A38" s="1"/>
      <c r="B38" s="91" t="s">
        <v>9</v>
      </c>
      <c r="C38" s="92"/>
      <c r="D38" s="52"/>
      <c r="E38" s="49"/>
      <c r="F38" s="50"/>
      <c r="G38" s="51"/>
      <c r="H38" s="1"/>
    </row>
    <row r="39" spans="1:9" ht="32.25" customHeight="1" x14ac:dyDescent="0.15">
      <c r="A39" s="1"/>
      <c r="B39" s="93" t="s">
        <v>32</v>
      </c>
      <c r="C39" s="94"/>
      <c r="D39" s="52"/>
      <c r="E39" s="53"/>
      <c r="F39" s="48"/>
      <c r="G39" s="51"/>
      <c r="H39" s="1"/>
    </row>
    <row r="40" spans="1:9" ht="32.25" customHeight="1" x14ac:dyDescent="0.15">
      <c r="A40" s="1"/>
      <c r="B40" s="80" t="s">
        <v>28</v>
      </c>
      <c r="C40" s="81"/>
      <c r="D40" s="69"/>
      <c r="E40" s="54"/>
      <c r="F40" s="55"/>
      <c r="G40" s="56"/>
      <c r="H40" s="1"/>
    </row>
    <row r="41" spans="1:9" ht="32.25" customHeight="1" x14ac:dyDescent="0.15">
      <c r="A41" s="1"/>
      <c r="B41" s="80" t="s">
        <v>29</v>
      </c>
      <c r="C41" s="81"/>
      <c r="D41" s="69"/>
      <c r="E41" s="67"/>
      <c r="F41" s="55"/>
      <c r="G41" s="56"/>
      <c r="H41" s="1"/>
    </row>
    <row r="42" spans="1:9" ht="32.25" customHeight="1" x14ac:dyDescent="0.15">
      <c r="A42" s="1"/>
      <c r="B42" s="80" t="s">
        <v>179</v>
      </c>
      <c r="C42" s="81"/>
      <c r="D42" s="70" t="e">
        <f>ROUNDUP(D40/D41,1)</f>
        <v>#DIV/0!</v>
      </c>
      <c r="E42" s="219" t="e">
        <f>ROUNDUP(E40/E41,1)</f>
        <v>#DIV/0!</v>
      </c>
      <c r="F42" s="220" t="e">
        <f>ROUNDUP(F40/F41,1)</f>
        <v>#DIV/0!</v>
      </c>
      <c r="G42" s="221" t="e">
        <f>ROUNDUP(G40/G41,1)</f>
        <v>#DIV/0!</v>
      </c>
      <c r="H42" s="1"/>
      <c r="I42" s="73"/>
    </row>
    <row r="43" spans="1:9" ht="28.2" customHeight="1" x14ac:dyDescent="0.15">
      <c r="A43" s="1"/>
      <c r="B43" s="80" t="s">
        <v>45</v>
      </c>
      <c r="C43" s="81"/>
      <c r="D43" s="69"/>
      <c r="E43" s="67"/>
      <c r="F43" s="55"/>
      <c r="G43" s="56"/>
      <c r="H43" s="1"/>
      <c r="I43" s="74"/>
    </row>
    <row r="44" spans="1:9" ht="32.25" customHeight="1" thickBot="1" x14ac:dyDescent="0.2">
      <c r="A44" s="1"/>
      <c r="B44" s="128" t="s">
        <v>178</v>
      </c>
      <c r="C44" s="129"/>
      <c r="D44" s="71" t="e">
        <f>ROUND(D39/D42/D43,0)</f>
        <v>#DIV/0!</v>
      </c>
      <c r="E44" s="68" t="e">
        <f t="shared" ref="E44:G44" si="0">ROUND(E39/E42/E43,0)</f>
        <v>#DIV/0!</v>
      </c>
      <c r="F44" s="57" t="e">
        <f t="shared" si="0"/>
        <v>#DIV/0!</v>
      </c>
      <c r="G44" s="58" t="e">
        <f t="shared" si="0"/>
        <v>#DIV/0!</v>
      </c>
      <c r="H44" s="1"/>
    </row>
    <row r="45" spans="1:9" ht="26.4" customHeight="1" x14ac:dyDescent="0.15">
      <c r="A45" s="1"/>
      <c r="B45" s="136" t="s">
        <v>49</v>
      </c>
      <c r="C45" s="137"/>
      <c r="D45" s="137"/>
      <c r="E45" s="137"/>
      <c r="F45" s="137"/>
      <c r="G45" s="137"/>
      <c r="H45" s="1"/>
    </row>
    <row r="46" spans="1:9" ht="13.05" customHeight="1" x14ac:dyDescent="0.15">
      <c r="A46" s="1"/>
      <c r="B46" s="1"/>
      <c r="C46" s="1"/>
      <c r="D46" s="1"/>
      <c r="E46" s="1"/>
      <c r="F46" s="1"/>
      <c r="G46" s="1"/>
      <c r="H46" s="1"/>
    </row>
    <row r="47" spans="1:9" ht="22.05" customHeight="1" thickBot="1" x14ac:dyDescent="0.2">
      <c r="A47" s="1"/>
      <c r="B47" s="125" t="s">
        <v>31</v>
      </c>
      <c r="C47" s="125"/>
      <c r="D47" s="125"/>
      <c r="E47" s="125"/>
      <c r="F47" s="125"/>
      <c r="G47" s="125"/>
      <c r="H47" s="1"/>
    </row>
    <row r="48" spans="1:9" ht="18" customHeight="1" x14ac:dyDescent="0.15">
      <c r="A48" s="1"/>
      <c r="B48" s="11" t="s">
        <v>22</v>
      </c>
      <c r="C48" s="152"/>
      <c r="D48" s="153"/>
      <c r="E48" s="154"/>
      <c r="F48" s="17" t="s">
        <v>10</v>
      </c>
      <c r="G48" s="18"/>
      <c r="H48" s="1"/>
    </row>
    <row r="49" spans="1:8" ht="150.6" customHeight="1" x14ac:dyDescent="0.15">
      <c r="A49" s="1"/>
      <c r="B49" s="19" t="s">
        <v>46</v>
      </c>
      <c r="C49" s="133"/>
      <c r="D49" s="134"/>
      <c r="E49" s="134"/>
      <c r="F49" s="134"/>
      <c r="G49" s="135"/>
      <c r="H49" s="1"/>
    </row>
    <row r="50" spans="1:8" ht="151.19999999999999" customHeight="1" x14ac:dyDescent="0.15">
      <c r="A50" s="1"/>
      <c r="B50" s="20" t="s">
        <v>37</v>
      </c>
      <c r="C50" s="133"/>
      <c r="D50" s="134"/>
      <c r="E50" s="134"/>
      <c r="F50" s="134"/>
      <c r="G50" s="135"/>
      <c r="H50" s="1"/>
    </row>
    <row r="51" spans="1:8" ht="151.19999999999999" customHeight="1" x14ac:dyDescent="0.15">
      <c r="A51" s="1"/>
      <c r="B51" s="21" t="s">
        <v>38</v>
      </c>
      <c r="C51" s="133"/>
      <c r="D51" s="134"/>
      <c r="E51" s="134"/>
      <c r="F51" s="134"/>
      <c r="G51" s="135"/>
      <c r="H51" s="1"/>
    </row>
    <row r="52" spans="1:8" ht="151.19999999999999" customHeight="1" x14ac:dyDescent="0.15">
      <c r="A52" s="1"/>
      <c r="B52" s="145" t="s">
        <v>30</v>
      </c>
      <c r="C52" s="22" t="s">
        <v>18</v>
      </c>
      <c r="D52" s="133"/>
      <c r="E52" s="134"/>
      <c r="F52" s="134"/>
      <c r="G52" s="135"/>
      <c r="H52" s="1"/>
    </row>
    <row r="53" spans="1:8" ht="151.19999999999999" customHeight="1" x14ac:dyDescent="0.15">
      <c r="A53" s="1"/>
      <c r="B53" s="146"/>
      <c r="C53" s="22" t="s">
        <v>19</v>
      </c>
      <c r="D53" s="133"/>
      <c r="E53" s="134"/>
      <c r="F53" s="134"/>
      <c r="G53" s="135"/>
      <c r="H53" s="1"/>
    </row>
    <row r="54" spans="1:8" ht="151.19999999999999" customHeight="1" thickBot="1" x14ac:dyDescent="0.2">
      <c r="A54" s="1"/>
      <c r="B54" s="147"/>
      <c r="C54" s="26" t="s">
        <v>20</v>
      </c>
      <c r="D54" s="141"/>
      <c r="E54" s="142"/>
      <c r="F54" s="142"/>
      <c r="G54" s="143"/>
      <c r="H54" s="1"/>
    </row>
    <row r="55" spans="1:8" ht="13.05" customHeight="1" x14ac:dyDescent="0.15">
      <c r="A55" s="1"/>
      <c r="B55" s="12"/>
      <c r="C55" s="12"/>
      <c r="D55" s="12"/>
      <c r="E55" s="12"/>
      <c r="F55" s="12"/>
      <c r="G55" s="12"/>
      <c r="H55" s="1"/>
    </row>
    <row r="56" spans="1:8" ht="41.4" customHeight="1" thickBot="1" x14ac:dyDescent="0.2">
      <c r="A56" s="1"/>
      <c r="B56" s="148" t="s">
        <v>41</v>
      </c>
      <c r="C56" s="125"/>
      <c r="D56" s="125"/>
      <c r="E56" s="125"/>
      <c r="F56" s="125"/>
      <c r="G56" s="125"/>
      <c r="H56" s="1"/>
    </row>
    <row r="57" spans="1:8" ht="28.8" customHeight="1" x14ac:dyDescent="0.15">
      <c r="A57" s="1"/>
      <c r="B57" s="23" t="s">
        <v>21</v>
      </c>
      <c r="C57" s="149"/>
      <c r="D57" s="150"/>
      <c r="E57" s="150"/>
      <c r="F57" s="150"/>
      <c r="G57" s="151"/>
      <c r="H57" s="1"/>
    </row>
    <row r="58" spans="1:8" ht="52.8" customHeight="1" thickBot="1" x14ac:dyDescent="0.2">
      <c r="A58" s="1"/>
      <c r="B58" s="24" t="s">
        <v>39</v>
      </c>
      <c r="C58" s="138"/>
      <c r="D58" s="139"/>
      <c r="E58" s="139"/>
      <c r="F58" s="139"/>
      <c r="G58" s="140"/>
      <c r="H58" s="1"/>
    </row>
    <row r="59" spans="1:8" ht="21" customHeight="1" x14ac:dyDescent="0.15">
      <c r="A59" s="1"/>
      <c r="B59" s="144"/>
      <c r="C59" s="144"/>
      <c r="D59" s="144"/>
      <c r="E59" s="144"/>
      <c r="F59" s="144"/>
      <c r="G59" s="144"/>
      <c r="H59" s="1"/>
    </row>
    <row r="60" spans="1:8" ht="24" customHeight="1" x14ac:dyDescent="0.15"/>
    <row r="61" spans="1:8" ht="22.05" customHeight="1" thickBot="1" x14ac:dyDescent="0.2">
      <c r="A61" s="1"/>
      <c r="B61" s="82" t="s">
        <v>33</v>
      </c>
      <c r="C61" s="82"/>
      <c r="D61" s="82"/>
      <c r="E61" s="82"/>
      <c r="F61" s="82"/>
      <c r="G61" s="82"/>
      <c r="H61" s="1"/>
    </row>
    <row r="62" spans="1:8" ht="18" customHeight="1" x14ac:dyDescent="0.15">
      <c r="A62" s="1"/>
      <c r="B62" s="11" t="s">
        <v>23</v>
      </c>
      <c r="C62" s="130"/>
      <c r="D62" s="131"/>
      <c r="E62" s="132"/>
      <c r="F62" s="17" t="s">
        <v>10</v>
      </c>
      <c r="G62" s="59"/>
      <c r="H62" s="1"/>
    </row>
    <row r="63" spans="1:8" ht="79.95" customHeight="1" x14ac:dyDescent="0.15">
      <c r="A63" s="1"/>
      <c r="B63" s="19" t="s">
        <v>46</v>
      </c>
      <c r="C63" s="133"/>
      <c r="D63" s="134"/>
      <c r="E63" s="134"/>
      <c r="F63" s="134"/>
      <c r="G63" s="135"/>
      <c r="H63" s="1"/>
    </row>
    <row r="64" spans="1:8" ht="79.95" customHeight="1" x14ac:dyDescent="0.15">
      <c r="A64" s="1"/>
      <c r="B64" s="20" t="s">
        <v>37</v>
      </c>
      <c r="C64" s="133"/>
      <c r="D64" s="134"/>
      <c r="E64" s="134"/>
      <c r="F64" s="134"/>
      <c r="G64" s="135"/>
      <c r="H64" s="1"/>
    </row>
    <row r="65" spans="1:8" ht="79.95" customHeight="1" x14ac:dyDescent="0.15">
      <c r="A65" s="1"/>
      <c r="B65" s="20" t="s">
        <v>42</v>
      </c>
      <c r="C65" s="133"/>
      <c r="D65" s="134"/>
      <c r="E65" s="134"/>
      <c r="F65" s="134"/>
      <c r="G65" s="135"/>
      <c r="H65" s="1"/>
    </row>
    <row r="66" spans="1:8" ht="100.05" customHeight="1" x14ac:dyDescent="0.15">
      <c r="A66" s="1"/>
      <c r="B66" s="155" t="s">
        <v>34</v>
      </c>
      <c r="C66" s="22" t="s">
        <v>18</v>
      </c>
      <c r="D66" s="133"/>
      <c r="E66" s="134"/>
      <c r="F66" s="134"/>
      <c r="G66" s="135"/>
      <c r="H66" s="1"/>
    </row>
    <row r="67" spans="1:8" ht="100.05" customHeight="1" x14ac:dyDescent="0.15">
      <c r="A67" s="1"/>
      <c r="B67" s="156"/>
      <c r="C67" s="22" t="s">
        <v>19</v>
      </c>
      <c r="D67" s="133"/>
      <c r="E67" s="134"/>
      <c r="F67" s="134"/>
      <c r="G67" s="135"/>
      <c r="H67" s="1"/>
    </row>
    <row r="68" spans="1:8" ht="100.05" customHeight="1" thickBot="1" x14ac:dyDescent="0.2">
      <c r="A68" s="1"/>
      <c r="B68" s="157"/>
      <c r="C68" s="26" t="s">
        <v>20</v>
      </c>
      <c r="D68" s="141"/>
      <c r="E68" s="142"/>
      <c r="F68" s="142"/>
      <c r="G68" s="143"/>
      <c r="H68" s="1"/>
    </row>
    <row r="69" spans="1:8" ht="24" customHeight="1" thickBot="1" x14ac:dyDescent="0.2"/>
    <row r="70" spans="1:8" ht="18" customHeight="1" x14ac:dyDescent="0.15">
      <c r="A70" s="1"/>
      <c r="B70" s="11" t="s">
        <v>24</v>
      </c>
      <c r="C70" s="130"/>
      <c r="D70" s="131"/>
      <c r="E70" s="132"/>
      <c r="F70" s="17" t="s">
        <v>10</v>
      </c>
      <c r="G70" s="59"/>
      <c r="H70" s="1"/>
    </row>
    <row r="71" spans="1:8" ht="79.95" customHeight="1" x14ac:dyDescent="0.15">
      <c r="A71" s="1"/>
      <c r="B71" s="19" t="s">
        <v>46</v>
      </c>
      <c r="C71" s="133"/>
      <c r="D71" s="134"/>
      <c r="E71" s="134"/>
      <c r="F71" s="134"/>
      <c r="G71" s="135"/>
      <c r="H71" s="1"/>
    </row>
    <row r="72" spans="1:8" ht="79.95" customHeight="1" x14ac:dyDescent="0.15">
      <c r="A72" s="1"/>
      <c r="B72" s="20" t="s">
        <v>37</v>
      </c>
      <c r="C72" s="133"/>
      <c r="D72" s="134"/>
      <c r="E72" s="134"/>
      <c r="F72" s="134"/>
      <c r="G72" s="135"/>
      <c r="H72" s="1"/>
    </row>
    <row r="73" spans="1:8" ht="79.95" customHeight="1" x14ac:dyDescent="0.15">
      <c r="A73" s="1"/>
      <c r="B73" s="20" t="s">
        <v>42</v>
      </c>
      <c r="C73" s="133"/>
      <c r="D73" s="134"/>
      <c r="E73" s="134"/>
      <c r="F73" s="134"/>
      <c r="G73" s="135"/>
      <c r="H73" s="1"/>
    </row>
    <row r="74" spans="1:8" ht="100.05" customHeight="1" x14ac:dyDescent="0.15">
      <c r="A74" s="1"/>
      <c r="B74" s="155" t="s">
        <v>34</v>
      </c>
      <c r="C74" s="22" t="s">
        <v>18</v>
      </c>
      <c r="D74" s="133"/>
      <c r="E74" s="134"/>
      <c r="F74" s="134"/>
      <c r="G74" s="135"/>
      <c r="H74" s="1"/>
    </row>
    <row r="75" spans="1:8" ht="100.05" customHeight="1" x14ac:dyDescent="0.15">
      <c r="A75" s="1"/>
      <c r="B75" s="156"/>
      <c r="C75" s="22" t="s">
        <v>19</v>
      </c>
      <c r="D75" s="133"/>
      <c r="E75" s="134"/>
      <c r="F75" s="134"/>
      <c r="G75" s="135"/>
      <c r="H75" s="1"/>
    </row>
    <row r="76" spans="1:8" ht="100.05" customHeight="1" thickBot="1" x14ac:dyDescent="0.2">
      <c r="A76" s="1"/>
      <c r="B76" s="157"/>
      <c r="C76" s="26" t="s">
        <v>20</v>
      </c>
      <c r="D76" s="141"/>
      <c r="E76" s="142"/>
      <c r="F76" s="142"/>
      <c r="G76" s="143"/>
      <c r="H76" s="1"/>
    </row>
    <row r="77" spans="1:8" ht="24" customHeight="1" thickBot="1" x14ac:dyDescent="0.2"/>
    <row r="78" spans="1:8" ht="18" customHeight="1" x14ac:dyDescent="0.15">
      <c r="A78" s="1"/>
      <c r="B78" s="11" t="s">
        <v>25</v>
      </c>
      <c r="C78" s="130"/>
      <c r="D78" s="131"/>
      <c r="E78" s="132"/>
      <c r="F78" s="17" t="s">
        <v>10</v>
      </c>
      <c r="G78" s="59"/>
      <c r="H78" s="1"/>
    </row>
    <row r="79" spans="1:8" ht="79.95" customHeight="1" x14ac:dyDescent="0.15">
      <c r="A79" s="1"/>
      <c r="B79" s="19" t="s">
        <v>46</v>
      </c>
      <c r="C79" s="133"/>
      <c r="D79" s="134"/>
      <c r="E79" s="134"/>
      <c r="F79" s="134"/>
      <c r="G79" s="135"/>
      <c r="H79" s="1"/>
    </row>
    <row r="80" spans="1:8" ht="79.95" customHeight="1" x14ac:dyDescent="0.15">
      <c r="A80" s="1"/>
      <c r="B80" s="20" t="s">
        <v>37</v>
      </c>
      <c r="C80" s="133"/>
      <c r="D80" s="134"/>
      <c r="E80" s="134"/>
      <c r="F80" s="134"/>
      <c r="G80" s="135"/>
      <c r="H80" s="1"/>
    </row>
    <row r="81" spans="1:8" ht="79.95" customHeight="1" x14ac:dyDescent="0.15">
      <c r="A81" s="1"/>
      <c r="B81" s="20" t="s">
        <v>42</v>
      </c>
      <c r="C81" s="133"/>
      <c r="D81" s="134"/>
      <c r="E81" s="134"/>
      <c r="F81" s="134"/>
      <c r="G81" s="135"/>
      <c r="H81" s="1"/>
    </row>
    <row r="82" spans="1:8" ht="100.05" customHeight="1" x14ac:dyDescent="0.15">
      <c r="A82" s="1"/>
      <c r="B82" s="155" t="s">
        <v>34</v>
      </c>
      <c r="C82" s="22" t="s">
        <v>18</v>
      </c>
      <c r="D82" s="133"/>
      <c r="E82" s="134"/>
      <c r="F82" s="134"/>
      <c r="G82" s="135"/>
      <c r="H82" s="1"/>
    </row>
    <row r="83" spans="1:8" ht="100.05" customHeight="1" x14ac:dyDescent="0.15">
      <c r="A83" s="1"/>
      <c r="B83" s="156"/>
      <c r="C83" s="22" t="s">
        <v>19</v>
      </c>
      <c r="D83" s="133"/>
      <c r="E83" s="134"/>
      <c r="F83" s="134"/>
      <c r="G83" s="135"/>
      <c r="H83" s="1"/>
    </row>
    <row r="84" spans="1:8" ht="100.05" customHeight="1" thickBot="1" x14ac:dyDescent="0.2">
      <c r="A84" s="1"/>
      <c r="B84" s="157"/>
      <c r="C84" s="26" t="s">
        <v>20</v>
      </c>
      <c r="D84" s="141"/>
      <c r="E84" s="142"/>
      <c r="F84" s="142"/>
      <c r="G84" s="143"/>
      <c r="H84" s="1"/>
    </row>
    <row r="85" spans="1:8" ht="24" customHeight="1" thickBot="1" x14ac:dyDescent="0.2"/>
    <row r="86" spans="1:8" ht="18" customHeight="1" x14ac:dyDescent="0.15">
      <c r="A86" s="1"/>
      <c r="B86" s="11" t="s">
        <v>26</v>
      </c>
      <c r="C86" s="130"/>
      <c r="D86" s="131"/>
      <c r="E86" s="132"/>
      <c r="F86" s="17" t="s">
        <v>10</v>
      </c>
      <c r="G86" s="59"/>
      <c r="H86" s="1"/>
    </row>
    <row r="87" spans="1:8" ht="79.95" customHeight="1" x14ac:dyDescent="0.15">
      <c r="A87" s="1"/>
      <c r="B87" s="19" t="s">
        <v>46</v>
      </c>
      <c r="C87" s="133"/>
      <c r="D87" s="134"/>
      <c r="E87" s="134"/>
      <c r="F87" s="134"/>
      <c r="G87" s="135"/>
      <c r="H87" s="1"/>
    </row>
    <row r="88" spans="1:8" ht="79.95" customHeight="1" x14ac:dyDescent="0.15">
      <c r="A88" s="1"/>
      <c r="B88" s="20" t="s">
        <v>37</v>
      </c>
      <c r="C88" s="133"/>
      <c r="D88" s="134"/>
      <c r="E88" s="134"/>
      <c r="F88" s="134"/>
      <c r="G88" s="135"/>
      <c r="H88" s="1"/>
    </row>
    <row r="89" spans="1:8" ht="79.95" customHeight="1" x14ac:dyDescent="0.15">
      <c r="A89" s="1"/>
      <c r="B89" s="20" t="s">
        <v>42</v>
      </c>
      <c r="C89" s="133"/>
      <c r="D89" s="134"/>
      <c r="E89" s="134"/>
      <c r="F89" s="134"/>
      <c r="G89" s="135"/>
      <c r="H89" s="1"/>
    </row>
    <row r="90" spans="1:8" ht="100.05" customHeight="1" x14ac:dyDescent="0.15">
      <c r="A90" s="1"/>
      <c r="B90" s="155" t="s">
        <v>34</v>
      </c>
      <c r="C90" s="22" t="s">
        <v>18</v>
      </c>
      <c r="D90" s="133"/>
      <c r="E90" s="134"/>
      <c r="F90" s="134"/>
      <c r="G90" s="135"/>
      <c r="H90" s="1"/>
    </row>
    <row r="91" spans="1:8" ht="100.05" customHeight="1" x14ac:dyDescent="0.15">
      <c r="A91" s="1"/>
      <c r="B91" s="156"/>
      <c r="C91" s="22" t="s">
        <v>19</v>
      </c>
      <c r="D91" s="133"/>
      <c r="E91" s="134"/>
      <c r="F91" s="134"/>
      <c r="G91" s="135"/>
      <c r="H91" s="1"/>
    </row>
    <row r="92" spans="1:8" ht="100.05" customHeight="1" thickBot="1" x14ac:dyDescent="0.2">
      <c r="A92" s="1"/>
      <c r="B92" s="157"/>
      <c r="C92" s="26" t="s">
        <v>20</v>
      </c>
      <c r="D92" s="141"/>
      <c r="E92" s="142"/>
      <c r="F92" s="142"/>
      <c r="G92" s="143"/>
      <c r="H92" s="1"/>
    </row>
    <row r="94" spans="1:8" ht="9.75" customHeight="1" x14ac:dyDescent="0.15">
      <c r="A94" s="1"/>
      <c r="B94" s="25"/>
      <c r="C94" s="25"/>
      <c r="D94" s="25"/>
      <c r="E94" s="25"/>
      <c r="F94" s="25"/>
      <c r="G94" s="25"/>
      <c r="H94" s="1"/>
    </row>
  </sheetData>
  <mergeCells count="90">
    <mergeCell ref="C86:E86"/>
    <mergeCell ref="C87:G87"/>
    <mergeCell ref="C88:G88"/>
    <mergeCell ref="C89:G89"/>
    <mergeCell ref="B90:B92"/>
    <mergeCell ref="D90:G90"/>
    <mergeCell ref="D91:G91"/>
    <mergeCell ref="D92:G92"/>
    <mergeCell ref="C78:E78"/>
    <mergeCell ref="C79:G79"/>
    <mergeCell ref="C80:G80"/>
    <mergeCell ref="C81:G81"/>
    <mergeCell ref="B82:B84"/>
    <mergeCell ref="D82:G82"/>
    <mergeCell ref="D83:G83"/>
    <mergeCell ref="D84:G84"/>
    <mergeCell ref="C70:E70"/>
    <mergeCell ref="C71:G71"/>
    <mergeCell ref="C72:G72"/>
    <mergeCell ref="C73:G73"/>
    <mergeCell ref="B74:B76"/>
    <mergeCell ref="D74:G74"/>
    <mergeCell ref="D75:G75"/>
    <mergeCell ref="D76:G76"/>
    <mergeCell ref="C65:G65"/>
    <mergeCell ref="B66:B68"/>
    <mergeCell ref="D66:G66"/>
    <mergeCell ref="D67:G67"/>
    <mergeCell ref="D68:G68"/>
    <mergeCell ref="C48:E48"/>
    <mergeCell ref="B47:G47"/>
    <mergeCell ref="C63:G63"/>
    <mergeCell ref="C64:G64"/>
    <mergeCell ref="B61:G61"/>
    <mergeCell ref="B42:C42"/>
    <mergeCell ref="B44:C44"/>
    <mergeCell ref="B43:C43"/>
    <mergeCell ref="C62:E62"/>
    <mergeCell ref="C51:G51"/>
    <mergeCell ref="C50:G50"/>
    <mergeCell ref="B45:G45"/>
    <mergeCell ref="C58:G58"/>
    <mergeCell ref="D54:G54"/>
    <mergeCell ref="B59:G59"/>
    <mergeCell ref="B52:B54"/>
    <mergeCell ref="D53:G53"/>
    <mergeCell ref="D52:G52"/>
    <mergeCell ref="B56:G56"/>
    <mergeCell ref="C57:G57"/>
    <mergeCell ref="C49:G49"/>
    <mergeCell ref="B2:G2"/>
    <mergeCell ref="F3:G3"/>
    <mergeCell ref="F4:G4"/>
    <mergeCell ref="B5:G5"/>
    <mergeCell ref="C6:G6"/>
    <mergeCell ref="C7:G7"/>
    <mergeCell ref="C8:G8"/>
    <mergeCell ref="C15:G15"/>
    <mergeCell ref="C16:G16"/>
    <mergeCell ref="B22:G22"/>
    <mergeCell ref="C17:G17"/>
    <mergeCell ref="C12:G12"/>
    <mergeCell ref="C9:G9"/>
    <mergeCell ref="C11:G11"/>
    <mergeCell ref="C10:G10"/>
    <mergeCell ref="B13:B14"/>
    <mergeCell ref="C13:G13"/>
    <mergeCell ref="C14:G14"/>
    <mergeCell ref="C18:G18"/>
    <mergeCell ref="B30:G30"/>
    <mergeCell ref="C19:G19"/>
    <mergeCell ref="C20:G20"/>
    <mergeCell ref="C28:G28"/>
    <mergeCell ref="C29:G29"/>
    <mergeCell ref="C23:G23"/>
    <mergeCell ref="C24:G24"/>
    <mergeCell ref="C25:G25"/>
    <mergeCell ref="B26:B27"/>
    <mergeCell ref="C26:G26"/>
    <mergeCell ref="C27:G27"/>
    <mergeCell ref="B40:C40"/>
    <mergeCell ref="B41:C41"/>
    <mergeCell ref="B33:G33"/>
    <mergeCell ref="B37:C37"/>
    <mergeCell ref="B31:B32"/>
    <mergeCell ref="C31:G32"/>
    <mergeCell ref="B38:C38"/>
    <mergeCell ref="B39:C39"/>
    <mergeCell ref="C34:G35"/>
    <mergeCell ref="B34:B35"/>
  </mergeCells>
  <phoneticPr fontId="1"/>
  <dataValidations count="5">
    <dataValidation type="list" allowBlank="1" showInputMessage="1" showErrorMessage="1" sqref="C11:G11" xr:uid="{00000000-0002-0000-0000-000000000000}">
      <formula1>"あり,なし"</formula1>
    </dataValidation>
    <dataValidation type="list" allowBlank="1" showInputMessage="1" showErrorMessage="1" sqref="C24:G24 C9:G9 C11:G11" xr:uid="{BE694A88-F620-460C-885D-1B09A18537B8}">
      <formula1>"就労継続支援B型,就労継続支援A型(非雇用型),生活介護,地域活動支援センター"</formula1>
    </dataValidation>
    <dataValidation type="list" allowBlank="1" showInputMessage="1" showErrorMessage="1" sqref="C57:G57" xr:uid="{DC7F4E3F-FA1E-4A77-ABCB-C1C2D170BC27}">
      <formula1>"はい,いいえ"</formula1>
    </dataValidation>
    <dataValidation type="list" allowBlank="1" showInputMessage="1" showErrorMessage="1" sqref="G48 G62 G70 G78 G86" xr:uid="{4421AC92-DF61-414A-BA72-7E1C9968F38E}">
      <formula1>"①事務用品・書籍,②食料品・飲料,③小物雑貨,④その他の物品,⑤印刷,⑥クリーニング,⑦清掃・施設管理,⑧情報処理・テープ起こし,⑨飲食店等の運営,⑩その他のサービス・役務"</formula1>
    </dataValidation>
    <dataValidation type="list" allowBlank="1" showInputMessage="1" showErrorMessage="1" sqref="C10:G10" xr:uid="{FA24ED41-F10B-4162-8C4D-FB183A72EAA7}">
      <formula1>$K$8:$K$14</formula1>
    </dataValidation>
  </dataValidations>
  <pageMargins left="0.59055118110236227" right="0.55118110236220474" top="0.39370078740157483" bottom="0.43307086614173229" header="0.15748031496062992" footer="0.15748031496062992"/>
  <pageSetup paperSize="9" scale="70" fitToHeight="0" orientation="portrait" r:id="rId1"/>
  <headerFooter>
    <oddFooter>&amp;P ページ</oddFooter>
  </headerFooter>
  <rowBreaks count="3" manualBreakCount="3">
    <brk id="45" max="16383" man="1"/>
    <brk id="59" max="16383"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A4B0-40B9-4F3B-AEB8-70291B909287}">
  <sheetPr>
    <tabColor rgb="FF0070C0"/>
  </sheetPr>
  <dimension ref="A1:K94"/>
  <sheetViews>
    <sheetView view="pageBreakPreview" zoomScale="79" zoomScaleNormal="100" zoomScaleSheetLayoutView="79" workbookViewId="0">
      <selection activeCell="C9" sqref="C9:G9"/>
    </sheetView>
  </sheetViews>
  <sheetFormatPr defaultRowHeight="12.6" x14ac:dyDescent="0.15"/>
  <cols>
    <col min="1" max="1" width="1.6640625" style="3" customWidth="1"/>
    <col min="2" max="2" width="25.77734375" style="3" customWidth="1"/>
    <col min="3" max="3" width="18.77734375" style="3" customWidth="1"/>
    <col min="4" max="7" width="20.77734375" style="3" customWidth="1"/>
    <col min="8" max="8" width="1.6640625" style="3" customWidth="1"/>
    <col min="9" max="9" width="8.88671875" style="3"/>
    <col min="10" max="10" width="8.44140625" style="3" customWidth="1"/>
    <col min="11" max="11" width="4.21875" style="3" hidden="1" customWidth="1"/>
    <col min="12" max="16384" width="8.88671875" style="3"/>
  </cols>
  <sheetData>
    <row r="1" spans="1:11" ht="13.8" customHeight="1" x14ac:dyDescent="0.15">
      <c r="A1" s="1"/>
      <c r="B1" s="1"/>
      <c r="C1" s="1"/>
      <c r="D1" s="1"/>
      <c r="E1" s="1"/>
      <c r="F1" s="1"/>
      <c r="G1" s="2" t="s">
        <v>6</v>
      </c>
      <c r="H1" s="1"/>
    </row>
    <row r="2" spans="1:11" ht="32.25" customHeight="1" x14ac:dyDescent="0.15">
      <c r="A2" s="1"/>
      <c r="B2" s="122" t="s">
        <v>27</v>
      </c>
      <c r="C2" s="122"/>
      <c r="D2" s="122"/>
      <c r="E2" s="122"/>
      <c r="F2" s="122"/>
      <c r="G2" s="122"/>
      <c r="H2" s="1"/>
    </row>
    <row r="3" spans="1:11" ht="28.2" customHeight="1" x14ac:dyDescent="0.15">
      <c r="A3" s="1"/>
      <c r="C3" s="1"/>
      <c r="D3" s="1"/>
      <c r="E3" s="4" t="s">
        <v>8</v>
      </c>
      <c r="F3" s="164">
        <v>45407</v>
      </c>
      <c r="G3" s="165"/>
      <c r="H3" s="1"/>
    </row>
    <row r="4" spans="1:11" ht="26.4" customHeight="1" x14ac:dyDescent="0.15">
      <c r="A4" s="1"/>
      <c r="B4" s="1"/>
      <c r="C4" s="1"/>
      <c r="D4" s="1"/>
      <c r="E4" s="4" t="s">
        <v>7</v>
      </c>
      <c r="F4" s="165" t="s">
        <v>90</v>
      </c>
      <c r="G4" s="165"/>
      <c r="H4" s="1"/>
    </row>
    <row r="5" spans="1:11" ht="22.05" customHeight="1" thickBot="1" x14ac:dyDescent="0.2">
      <c r="A5" s="1"/>
      <c r="B5" s="125" t="s">
        <v>0</v>
      </c>
      <c r="C5" s="125"/>
      <c r="D5" s="125"/>
      <c r="E5" s="125"/>
      <c r="F5" s="125"/>
      <c r="G5" s="125"/>
      <c r="H5" s="1"/>
    </row>
    <row r="6" spans="1:11" ht="25.2" customHeight="1" x14ac:dyDescent="0.15">
      <c r="A6" s="1"/>
      <c r="B6" s="5" t="s">
        <v>1</v>
      </c>
      <c r="C6" s="166" t="s">
        <v>57</v>
      </c>
      <c r="D6" s="166"/>
      <c r="E6" s="166"/>
      <c r="F6" s="166"/>
      <c r="G6" s="167"/>
    </row>
    <row r="7" spans="1:11" ht="25.2" customHeight="1" x14ac:dyDescent="0.15">
      <c r="A7" s="1"/>
      <c r="B7" s="47" t="s">
        <v>2</v>
      </c>
      <c r="C7" s="168" t="s">
        <v>58</v>
      </c>
      <c r="D7" s="168"/>
      <c r="E7" s="168"/>
      <c r="F7" s="168"/>
      <c r="G7" s="169"/>
      <c r="H7" s="1"/>
    </row>
    <row r="8" spans="1:11" ht="25.2" customHeight="1" x14ac:dyDescent="0.15">
      <c r="A8" s="1"/>
      <c r="B8" s="47" t="s">
        <v>12</v>
      </c>
      <c r="C8" s="173">
        <v>1234567890</v>
      </c>
      <c r="D8" s="174"/>
      <c r="E8" s="174"/>
      <c r="F8" s="174"/>
      <c r="G8" s="175"/>
      <c r="K8" s="3" t="s">
        <v>171</v>
      </c>
    </row>
    <row r="9" spans="1:11" ht="25.2" customHeight="1" x14ac:dyDescent="0.15">
      <c r="A9" s="1"/>
      <c r="B9" s="9" t="s">
        <v>14</v>
      </c>
      <c r="C9" s="176" t="s">
        <v>59</v>
      </c>
      <c r="D9" s="177"/>
      <c r="E9" s="177"/>
      <c r="F9" s="177"/>
      <c r="G9" s="178"/>
      <c r="K9" s="3" t="s">
        <v>172</v>
      </c>
    </row>
    <row r="10" spans="1:11" ht="25.2" customHeight="1" x14ac:dyDescent="0.15">
      <c r="A10" s="1"/>
      <c r="B10" s="47" t="s">
        <v>48</v>
      </c>
      <c r="C10" s="168" t="s">
        <v>171</v>
      </c>
      <c r="D10" s="168"/>
      <c r="E10" s="168"/>
      <c r="F10" s="168"/>
      <c r="G10" s="169"/>
      <c r="H10" s="1"/>
      <c r="K10" s="3" t="s">
        <v>173</v>
      </c>
    </row>
    <row r="11" spans="1:11" ht="25.2" customHeight="1" x14ac:dyDescent="0.15">
      <c r="A11" s="1"/>
      <c r="B11" s="9" t="s">
        <v>47</v>
      </c>
      <c r="C11" s="168" t="s">
        <v>68</v>
      </c>
      <c r="D11" s="168"/>
      <c r="E11" s="168"/>
      <c r="F11" s="168"/>
      <c r="G11" s="169"/>
      <c r="H11" s="1"/>
      <c r="K11" s="3" t="s">
        <v>174</v>
      </c>
    </row>
    <row r="12" spans="1:11" ht="25.2" customHeight="1" x14ac:dyDescent="0.15">
      <c r="A12" s="1"/>
      <c r="B12" s="9" t="s">
        <v>13</v>
      </c>
      <c r="C12" s="179">
        <v>43466</v>
      </c>
      <c r="D12" s="174"/>
      <c r="E12" s="174"/>
      <c r="F12" s="174"/>
      <c r="G12" s="175"/>
      <c r="K12" s="3" t="s">
        <v>175</v>
      </c>
    </row>
    <row r="13" spans="1:11" ht="14.4" customHeight="1" x14ac:dyDescent="0.15">
      <c r="A13" s="1"/>
      <c r="B13" s="104" t="s">
        <v>5</v>
      </c>
      <c r="C13" s="158" t="s">
        <v>76</v>
      </c>
      <c r="D13" s="159"/>
      <c r="E13" s="159"/>
      <c r="F13" s="159"/>
      <c r="G13" s="160"/>
      <c r="K13" s="3" t="s">
        <v>176</v>
      </c>
    </row>
    <row r="14" spans="1:11" ht="25.2" customHeight="1" x14ac:dyDescent="0.15">
      <c r="A14" s="1"/>
      <c r="B14" s="104"/>
      <c r="C14" s="161" t="s">
        <v>60</v>
      </c>
      <c r="D14" s="162"/>
      <c r="E14" s="162"/>
      <c r="F14" s="162"/>
      <c r="G14" s="163"/>
      <c r="K14" s="3" t="s">
        <v>170</v>
      </c>
    </row>
    <row r="15" spans="1:11" ht="14.4" customHeight="1" x14ac:dyDescent="0.15">
      <c r="A15" s="1"/>
      <c r="B15" s="8" t="s">
        <v>3</v>
      </c>
      <c r="C15" s="180" t="s">
        <v>61</v>
      </c>
      <c r="D15" s="180"/>
      <c r="E15" s="180"/>
      <c r="F15" s="180"/>
      <c r="G15" s="181"/>
    </row>
    <row r="16" spans="1:11" ht="25.2" customHeight="1" x14ac:dyDescent="0.15">
      <c r="A16" s="1"/>
      <c r="B16" s="6" t="s">
        <v>4</v>
      </c>
      <c r="C16" s="182" t="s">
        <v>62</v>
      </c>
      <c r="D16" s="183"/>
      <c r="E16" s="183"/>
      <c r="F16" s="183"/>
      <c r="G16" s="184"/>
    </row>
    <row r="17" spans="1:8" ht="25.2" customHeight="1" x14ac:dyDescent="0.15">
      <c r="A17" s="1"/>
      <c r="B17" s="41" t="s">
        <v>44</v>
      </c>
      <c r="C17" s="173">
        <v>30</v>
      </c>
      <c r="D17" s="174"/>
      <c r="E17" s="174"/>
      <c r="F17" s="174"/>
      <c r="G17" s="175"/>
    </row>
    <row r="18" spans="1:8" ht="25.2" customHeight="1" x14ac:dyDescent="0.15">
      <c r="A18" s="1"/>
      <c r="B18" s="6" t="s">
        <v>35</v>
      </c>
      <c r="C18" s="173">
        <v>15</v>
      </c>
      <c r="D18" s="174"/>
      <c r="E18" s="174"/>
      <c r="F18" s="174"/>
      <c r="G18" s="175"/>
    </row>
    <row r="19" spans="1:8" ht="25.2" customHeight="1" x14ac:dyDescent="0.15">
      <c r="A19" s="1"/>
      <c r="B19" s="47" t="s">
        <v>52</v>
      </c>
      <c r="C19" s="173" t="s">
        <v>66</v>
      </c>
      <c r="D19" s="174"/>
      <c r="E19" s="174"/>
      <c r="F19" s="174"/>
      <c r="G19" s="175"/>
    </row>
    <row r="20" spans="1:8" ht="25.2" customHeight="1" thickBot="1" x14ac:dyDescent="0.2">
      <c r="A20" s="1"/>
      <c r="B20" s="43" t="s">
        <v>40</v>
      </c>
      <c r="C20" s="170" t="s">
        <v>67</v>
      </c>
      <c r="D20" s="171"/>
      <c r="E20" s="171"/>
      <c r="F20" s="171"/>
      <c r="G20" s="172"/>
    </row>
    <row r="21" spans="1:8" ht="9.6" customHeight="1" x14ac:dyDescent="0.15">
      <c r="A21" s="1"/>
      <c r="B21" s="42"/>
      <c r="C21" s="1"/>
      <c r="D21" s="10"/>
      <c r="G21" s="1"/>
      <c r="H21" s="1"/>
    </row>
    <row r="22" spans="1:8" ht="22.05" customHeight="1" thickBot="1" x14ac:dyDescent="0.2">
      <c r="A22" s="1"/>
      <c r="B22" s="118" t="s">
        <v>11</v>
      </c>
      <c r="C22" s="118"/>
      <c r="D22" s="118"/>
      <c r="E22" s="118"/>
      <c r="F22" s="118"/>
      <c r="G22" s="118"/>
      <c r="H22" s="1"/>
    </row>
    <row r="23" spans="1:8" ht="24.6" customHeight="1" x14ac:dyDescent="0.15">
      <c r="A23" s="1"/>
      <c r="B23" s="45" t="s">
        <v>2</v>
      </c>
      <c r="C23" s="185" t="s">
        <v>63</v>
      </c>
      <c r="D23" s="185"/>
      <c r="E23" s="185"/>
      <c r="F23" s="185"/>
      <c r="G23" s="186"/>
      <c r="H23" s="1"/>
    </row>
    <row r="24" spans="1:8" ht="24.6" customHeight="1" x14ac:dyDescent="0.15">
      <c r="A24" s="1"/>
      <c r="B24" s="9" t="s">
        <v>14</v>
      </c>
      <c r="C24" s="173" t="s">
        <v>64</v>
      </c>
      <c r="D24" s="174"/>
      <c r="E24" s="174"/>
      <c r="F24" s="174"/>
      <c r="G24" s="175"/>
    </row>
    <row r="25" spans="1:8" ht="24.6" customHeight="1" x14ac:dyDescent="0.15">
      <c r="A25" s="1"/>
      <c r="B25" s="9" t="s">
        <v>13</v>
      </c>
      <c r="C25" s="179">
        <v>43466</v>
      </c>
      <c r="D25" s="174"/>
      <c r="E25" s="174"/>
      <c r="F25" s="174"/>
      <c r="G25" s="175"/>
    </row>
    <row r="26" spans="1:8" ht="15" customHeight="1" x14ac:dyDescent="0.15">
      <c r="A26" s="1"/>
      <c r="B26" s="104" t="s">
        <v>5</v>
      </c>
      <c r="C26" s="158" t="s">
        <v>76</v>
      </c>
      <c r="D26" s="159"/>
      <c r="E26" s="159"/>
      <c r="F26" s="159"/>
      <c r="G26" s="160"/>
    </row>
    <row r="27" spans="1:8" ht="24.6" customHeight="1" x14ac:dyDescent="0.15">
      <c r="A27" s="1"/>
      <c r="B27" s="104"/>
      <c r="C27" s="161" t="s">
        <v>60</v>
      </c>
      <c r="D27" s="162"/>
      <c r="E27" s="162"/>
      <c r="F27" s="162"/>
      <c r="G27" s="163"/>
    </row>
    <row r="28" spans="1:8" ht="24.6" customHeight="1" x14ac:dyDescent="0.15">
      <c r="A28" s="1"/>
      <c r="B28" s="47" t="s">
        <v>52</v>
      </c>
      <c r="C28" s="173" t="s">
        <v>65</v>
      </c>
      <c r="D28" s="174"/>
      <c r="E28" s="174"/>
      <c r="F28" s="174"/>
      <c r="G28" s="175"/>
    </row>
    <row r="29" spans="1:8" ht="24.6" customHeight="1" thickBot="1" x14ac:dyDescent="0.2">
      <c r="A29" s="1"/>
      <c r="B29" s="43" t="s">
        <v>40</v>
      </c>
      <c r="C29" s="170" t="s">
        <v>67</v>
      </c>
      <c r="D29" s="171"/>
      <c r="E29" s="171"/>
      <c r="F29" s="171"/>
      <c r="G29" s="172"/>
    </row>
    <row r="30" spans="1:8" ht="8.4" customHeight="1" thickBot="1" x14ac:dyDescent="0.2">
      <c r="A30" s="1"/>
      <c r="B30" s="82"/>
      <c r="C30" s="82"/>
      <c r="D30" s="82"/>
      <c r="E30" s="82"/>
      <c r="F30" s="82"/>
      <c r="G30" s="82"/>
      <c r="H30" s="1"/>
    </row>
    <row r="31" spans="1:8" ht="32.25" customHeight="1" x14ac:dyDescent="0.15">
      <c r="A31" s="1"/>
      <c r="B31" s="85" t="s">
        <v>51</v>
      </c>
      <c r="C31" s="187" t="s">
        <v>84</v>
      </c>
      <c r="D31" s="187"/>
      <c r="E31" s="187"/>
      <c r="F31" s="187"/>
      <c r="G31" s="188"/>
      <c r="H31" s="1"/>
    </row>
    <row r="32" spans="1:8" ht="48" customHeight="1" thickBot="1" x14ac:dyDescent="0.2">
      <c r="A32" s="1"/>
      <c r="B32" s="86"/>
      <c r="C32" s="189"/>
      <c r="D32" s="189"/>
      <c r="E32" s="189"/>
      <c r="F32" s="189"/>
      <c r="G32" s="190"/>
      <c r="H32" s="1"/>
    </row>
    <row r="33" spans="1:8" ht="22.05" customHeight="1" thickBot="1" x14ac:dyDescent="0.2">
      <c r="A33" s="1"/>
      <c r="B33" s="82" t="s">
        <v>43</v>
      </c>
      <c r="C33" s="82"/>
      <c r="D33" s="82"/>
      <c r="E33" s="82"/>
      <c r="F33" s="82"/>
      <c r="G33" s="82"/>
      <c r="H33" s="1"/>
    </row>
    <row r="34" spans="1:8" ht="32.25" customHeight="1" x14ac:dyDescent="0.15">
      <c r="A34" s="1"/>
      <c r="B34" s="85" t="s">
        <v>50</v>
      </c>
      <c r="C34" s="191" t="s">
        <v>89</v>
      </c>
      <c r="D34" s="191"/>
      <c r="E34" s="191"/>
      <c r="F34" s="191"/>
      <c r="G34" s="192"/>
      <c r="H34" s="1"/>
    </row>
    <row r="35" spans="1:8" ht="48" customHeight="1" thickBot="1" x14ac:dyDescent="0.2">
      <c r="A35" s="1"/>
      <c r="B35" s="86"/>
      <c r="C35" s="193"/>
      <c r="D35" s="193"/>
      <c r="E35" s="193"/>
      <c r="F35" s="193"/>
      <c r="G35" s="194"/>
      <c r="H35" s="1"/>
    </row>
    <row r="36" spans="1:8" ht="16.2" customHeight="1" thickBot="1" x14ac:dyDescent="0.2">
      <c r="A36" s="1"/>
      <c r="B36" s="12"/>
      <c r="C36" s="12"/>
      <c r="D36" s="12"/>
      <c r="E36" s="12"/>
      <c r="F36" s="12"/>
      <c r="G36" s="12"/>
      <c r="H36" s="1"/>
    </row>
    <row r="37" spans="1:8" ht="32.25" customHeight="1" x14ac:dyDescent="0.15">
      <c r="A37" s="1"/>
      <c r="B37" s="83"/>
      <c r="C37" s="84"/>
      <c r="D37" s="14" t="s">
        <v>36</v>
      </c>
      <c r="E37" s="15" t="s">
        <v>15</v>
      </c>
      <c r="F37" s="46" t="s">
        <v>16</v>
      </c>
      <c r="G37" s="16" t="s">
        <v>17</v>
      </c>
      <c r="H37" s="1"/>
    </row>
    <row r="38" spans="1:8" ht="32.25" customHeight="1" x14ac:dyDescent="0.15">
      <c r="A38" s="1"/>
      <c r="B38" s="91" t="s">
        <v>9</v>
      </c>
      <c r="C38" s="92"/>
      <c r="D38" s="27">
        <v>4000000</v>
      </c>
      <c r="E38" s="28">
        <v>4500000</v>
      </c>
      <c r="F38" s="29">
        <v>5000000</v>
      </c>
      <c r="G38" s="30">
        <v>5500000</v>
      </c>
      <c r="H38" s="1"/>
    </row>
    <row r="39" spans="1:8" ht="32.25" customHeight="1" x14ac:dyDescent="0.15">
      <c r="A39" s="1"/>
      <c r="B39" s="93" t="s">
        <v>32</v>
      </c>
      <c r="C39" s="94"/>
      <c r="D39" s="31">
        <v>3120000</v>
      </c>
      <c r="E39" s="32">
        <v>3360000</v>
      </c>
      <c r="F39" s="27">
        <v>3600000</v>
      </c>
      <c r="G39" s="30">
        <v>3840000</v>
      </c>
      <c r="H39" s="1"/>
    </row>
    <row r="40" spans="1:8" ht="32.25" customHeight="1" x14ac:dyDescent="0.15">
      <c r="A40" s="1"/>
      <c r="B40" s="80" t="s">
        <v>28</v>
      </c>
      <c r="C40" s="81"/>
      <c r="D40" s="33">
        <v>4000</v>
      </c>
      <c r="E40" s="34">
        <v>4000</v>
      </c>
      <c r="F40" s="35">
        <v>4000</v>
      </c>
      <c r="G40" s="36">
        <v>4000</v>
      </c>
      <c r="H40" s="1"/>
    </row>
    <row r="41" spans="1:8" ht="32.25" customHeight="1" x14ac:dyDescent="0.15">
      <c r="A41" s="1"/>
      <c r="B41" s="80" t="s">
        <v>29</v>
      </c>
      <c r="C41" s="81"/>
      <c r="D41" s="33">
        <v>200</v>
      </c>
      <c r="E41" s="34">
        <v>200</v>
      </c>
      <c r="F41" s="35">
        <v>200</v>
      </c>
      <c r="G41" s="36">
        <v>200</v>
      </c>
      <c r="H41" s="1"/>
    </row>
    <row r="42" spans="1:8" ht="32.25" customHeight="1" x14ac:dyDescent="0.15">
      <c r="A42" s="1"/>
      <c r="B42" s="80" t="s">
        <v>168</v>
      </c>
      <c r="C42" s="81"/>
      <c r="D42" s="75">
        <f>ROUND(D40/D41,1)</f>
        <v>20</v>
      </c>
      <c r="E42" s="76">
        <f>ROUND(E40/E41,1)</f>
        <v>20</v>
      </c>
      <c r="F42" s="77">
        <f>ROUND(F40/F41,1)</f>
        <v>20</v>
      </c>
      <c r="G42" s="78">
        <f t="shared" ref="G42" si="0">ROUND(G40/G41,1)</f>
        <v>20</v>
      </c>
      <c r="H42" s="1"/>
    </row>
    <row r="43" spans="1:8" ht="28.2" customHeight="1" x14ac:dyDescent="0.15">
      <c r="A43" s="1"/>
      <c r="B43" s="80" t="s">
        <v>45</v>
      </c>
      <c r="C43" s="81"/>
      <c r="D43" s="33">
        <v>12</v>
      </c>
      <c r="E43" s="34">
        <v>12</v>
      </c>
      <c r="F43" s="35">
        <v>12</v>
      </c>
      <c r="G43" s="36">
        <v>12</v>
      </c>
      <c r="H43" s="1"/>
    </row>
    <row r="44" spans="1:8" ht="32.25" customHeight="1" thickBot="1" x14ac:dyDescent="0.2">
      <c r="A44" s="1"/>
      <c r="B44" s="128" t="s">
        <v>169</v>
      </c>
      <c r="C44" s="129"/>
      <c r="D44" s="37">
        <f>ROUND(D39/D42/D43,0)</f>
        <v>13000</v>
      </c>
      <c r="E44" s="38">
        <f t="shared" ref="E44:G44" si="1">ROUND(E39/E42/E43,0)</f>
        <v>14000</v>
      </c>
      <c r="F44" s="39">
        <f t="shared" si="1"/>
        <v>15000</v>
      </c>
      <c r="G44" s="40">
        <f t="shared" si="1"/>
        <v>16000</v>
      </c>
      <c r="H44" s="1"/>
    </row>
    <row r="45" spans="1:8" ht="26.4" customHeight="1" x14ac:dyDescent="0.15">
      <c r="A45" s="1"/>
      <c r="B45" s="195" t="s">
        <v>49</v>
      </c>
      <c r="C45" s="196"/>
      <c r="D45" s="196"/>
      <c r="E45" s="196"/>
      <c r="F45" s="196"/>
      <c r="G45" s="196"/>
      <c r="H45" s="1"/>
    </row>
    <row r="46" spans="1:8" ht="13.05" customHeight="1" x14ac:dyDescent="0.15">
      <c r="A46" s="1"/>
      <c r="B46" s="1"/>
      <c r="C46" s="1"/>
      <c r="D46" s="1"/>
      <c r="E46" s="1"/>
      <c r="F46" s="1"/>
      <c r="G46" s="1"/>
      <c r="H46" s="1"/>
    </row>
    <row r="47" spans="1:8" ht="22.05" customHeight="1" thickBot="1" x14ac:dyDescent="0.2">
      <c r="A47" s="1"/>
      <c r="B47" s="125" t="s">
        <v>31</v>
      </c>
      <c r="C47" s="125"/>
      <c r="D47" s="125"/>
      <c r="E47" s="125"/>
      <c r="F47" s="125"/>
      <c r="G47" s="125"/>
      <c r="H47" s="1"/>
    </row>
    <row r="48" spans="1:8" ht="18" customHeight="1" x14ac:dyDescent="0.15">
      <c r="A48" s="1"/>
      <c r="B48" s="45" t="s">
        <v>22</v>
      </c>
      <c r="C48" s="197" t="s">
        <v>81</v>
      </c>
      <c r="D48" s="198"/>
      <c r="E48" s="199"/>
      <c r="F48" s="17" t="s">
        <v>10</v>
      </c>
      <c r="G48" s="62" t="s">
        <v>80</v>
      </c>
      <c r="H48" s="1"/>
    </row>
    <row r="49" spans="1:8" ht="150.6" customHeight="1" x14ac:dyDescent="0.15">
      <c r="A49" s="1"/>
      <c r="B49" s="19" t="s">
        <v>46</v>
      </c>
      <c r="C49" s="200" t="s">
        <v>83</v>
      </c>
      <c r="D49" s="201"/>
      <c r="E49" s="201"/>
      <c r="F49" s="201"/>
      <c r="G49" s="202"/>
      <c r="H49" s="1"/>
    </row>
    <row r="50" spans="1:8" ht="151.19999999999999" customHeight="1" x14ac:dyDescent="0.15">
      <c r="A50" s="1"/>
      <c r="B50" s="20" t="s">
        <v>37</v>
      </c>
      <c r="C50" s="200" t="s">
        <v>82</v>
      </c>
      <c r="D50" s="201"/>
      <c r="E50" s="201"/>
      <c r="F50" s="201"/>
      <c r="G50" s="202"/>
      <c r="H50" s="1"/>
    </row>
    <row r="51" spans="1:8" ht="151.19999999999999" customHeight="1" x14ac:dyDescent="0.15">
      <c r="A51" s="1"/>
      <c r="B51" s="21" t="s">
        <v>38</v>
      </c>
      <c r="C51" s="200" t="s">
        <v>88</v>
      </c>
      <c r="D51" s="201"/>
      <c r="E51" s="201"/>
      <c r="F51" s="201"/>
      <c r="G51" s="202"/>
      <c r="H51" s="1"/>
    </row>
    <row r="52" spans="1:8" ht="151.19999999999999" customHeight="1" x14ac:dyDescent="0.15">
      <c r="A52" s="1"/>
      <c r="B52" s="145" t="s">
        <v>30</v>
      </c>
      <c r="C52" s="22" t="s">
        <v>18</v>
      </c>
      <c r="D52" s="200" t="s">
        <v>87</v>
      </c>
      <c r="E52" s="201"/>
      <c r="F52" s="201"/>
      <c r="G52" s="202"/>
      <c r="H52" s="1"/>
    </row>
    <row r="53" spans="1:8" ht="151.19999999999999" customHeight="1" x14ac:dyDescent="0.15">
      <c r="A53" s="1"/>
      <c r="B53" s="146"/>
      <c r="C53" s="22" t="s">
        <v>19</v>
      </c>
      <c r="D53" s="200" t="s">
        <v>85</v>
      </c>
      <c r="E53" s="201"/>
      <c r="F53" s="201"/>
      <c r="G53" s="202"/>
      <c r="H53" s="1"/>
    </row>
    <row r="54" spans="1:8" ht="151.19999999999999" customHeight="1" thickBot="1" x14ac:dyDescent="0.2">
      <c r="A54" s="1"/>
      <c r="B54" s="147"/>
      <c r="C54" s="26" t="s">
        <v>20</v>
      </c>
      <c r="D54" s="209" t="s">
        <v>86</v>
      </c>
      <c r="E54" s="210"/>
      <c r="F54" s="210"/>
      <c r="G54" s="211"/>
      <c r="H54" s="1"/>
    </row>
    <row r="55" spans="1:8" ht="13.05" customHeight="1" x14ac:dyDescent="0.15">
      <c r="A55" s="1"/>
      <c r="B55" s="12"/>
      <c r="C55" s="12"/>
      <c r="D55" s="12"/>
      <c r="E55" s="12"/>
      <c r="F55" s="12"/>
      <c r="G55" s="12"/>
      <c r="H55" s="1"/>
    </row>
    <row r="56" spans="1:8" ht="41.4" customHeight="1" thickBot="1" x14ac:dyDescent="0.2">
      <c r="A56" s="1"/>
      <c r="B56" s="148" t="s">
        <v>41</v>
      </c>
      <c r="C56" s="125"/>
      <c r="D56" s="125"/>
      <c r="E56" s="125"/>
      <c r="F56" s="125"/>
      <c r="G56" s="125"/>
      <c r="H56" s="1"/>
    </row>
    <row r="57" spans="1:8" ht="28.8" customHeight="1" x14ac:dyDescent="0.15">
      <c r="A57" s="1"/>
      <c r="B57" s="44" t="s">
        <v>21</v>
      </c>
      <c r="C57" s="203" t="s">
        <v>75</v>
      </c>
      <c r="D57" s="204"/>
      <c r="E57" s="204"/>
      <c r="F57" s="204"/>
      <c r="G57" s="205"/>
      <c r="H57" s="1"/>
    </row>
    <row r="58" spans="1:8" ht="52.8" customHeight="1" thickBot="1" x14ac:dyDescent="0.2">
      <c r="A58" s="1"/>
      <c r="B58" s="24" t="s">
        <v>39</v>
      </c>
      <c r="C58" s="206" t="s">
        <v>74</v>
      </c>
      <c r="D58" s="207"/>
      <c r="E58" s="207"/>
      <c r="F58" s="207"/>
      <c r="G58" s="208"/>
      <c r="H58" s="1"/>
    </row>
    <row r="59" spans="1:8" ht="21" customHeight="1" x14ac:dyDescent="0.15">
      <c r="A59" s="1"/>
      <c r="B59" s="144"/>
      <c r="C59" s="144"/>
      <c r="D59" s="144"/>
      <c r="E59" s="144"/>
      <c r="F59" s="144"/>
      <c r="G59" s="144"/>
      <c r="H59" s="1"/>
    </row>
    <row r="60" spans="1:8" ht="24" customHeight="1" x14ac:dyDescent="0.15"/>
    <row r="61" spans="1:8" ht="22.05" customHeight="1" thickBot="1" x14ac:dyDescent="0.2">
      <c r="A61" s="1"/>
      <c r="B61" s="82" t="s">
        <v>33</v>
      </c>
      <c r="C61" s="82"/>
      <c r="D61" s="82"/>
      <c r="E61" s="82"/>
      <c r="F61" s="82"/>
      <c r="G61" s="82"/>
      <c r="H61" s="1"/>
    </row>
    <row r="62" spans="1:8" ht="18" customHeight="1" x14ac:dyDescent="0.15">
      <c r="A62" s="1"/>
      <c r="B62" s="45" t="s">
        <v>23</v>
      </c>
      <c r="C62" s="197" t="s">
        <v>69</v>
      </c>
      <c r="D62" s="198"/>
      <c r="E62" s="199"/>
      <c r="F62" s="17" t="s">
        <v>10</v>
      </c>
      <c r="G62" s="62" t="s">
        <v>70</v>
      </c>
      <c r="H62" s="1"/>
    </row>
    <row r="63" spans="1:8" ht="79.95" customHeight="1" x14ac:dyDescent="0.15">
      <c r="A63" s="1"/>
      <c r="B63" s="19" t="s">
        <v>46</v>
      </c>
      <c r="C63" s="200" t="s">
        <v>77</v>
      </c>
      <c r="D63" s="201"/>
      <c r="E63" s="201"/>
      <c r="F63" s="201"/>
      <c r="G63" s="202"/>
      <c r="H63" s="1"/>
    </row>
    <row r="64" spans="1:8" ht="79.95" customHeight="1" x14ac:dyDescent="0.15">
      <c r="A64" s="1"/>
      <c r="B64" s="20" t="s">
        <v>37</v>
      </c>
      <c r="C64" s="200" t="s">
        <v>78</v>
      </c>
      <c r="D64" s="212"/>
      <c r="E64" s="212"/>
      <c r="F64" s="212"/>
      <c r="G64" s="213"/>
      <c r="H64" s="1"/>
    </row>
    <row r="65" spans="1:8" ht="79.95" customHeight="1" x14ac:dyDescent="0.15">
      <c r="A65" s="1"/>
      <c r="B65" s="20" t="s">
        <v>42</v>
      </c>
      <c r="C65" s="200" t="s">
        <v>79</v>
      </c>
      <c r="D65" s="201"/>
      <c r="E65" s="201"/>
      <c r="F65" s="201"/>
      <c r="G65" s="202"/>
      <c r="H65" s="1"/>
    </row>
    <row r="66" spans="1:8" ht="100.05" customHeight="1" x14ac:dyDescent="0.15">
      <c r="A66" s="1"/>
      <c r="B66" s="155" t="s">
        <v>34</v>
      </c>
      <c r="C66" s="22" t="s">
        <v>18</v>
      </c>
      <c r="D66" s="200" t="s">
        <v>73</v>
      </c>
      <c r="E66" s="212"/>
      <c r="F66" s="212"/>
      <c r="G66" s="213"/>
      <c r="H66" s="1"/>
    </row>
    <row r="67" spans="1:8" ht="100.05" customHeight="1" x14ac:dyDescent="0.15">
      <c r="A67" s="1"/>
      <c r="B67" s="156"/>
      <c r="C67" s="22" t="s">
        <v>19</v>
      </c>
      <c r="D67" s="200" t="s">
        <v>72</v>
      </c>
      <c r="E67" s="212"/>
      <c r="F67" s="212"/>
      <c r="G67" s="213"/>
      <c r="H67" s="1"/>
    </row>
    <row r="68" spans="1:8" ht="100.05" customHeight="1" thickBot="1" x14ac:dyDescent="0.2">
      <c r="A68" s="1"/>
      <c r="B68" s="157"/>
      <c r="C68" s="26" t="s">
        <v>20</v>
      </c>
      <c r="D68" s="209" t="s">
        <v>71</v>
      </c>
      <c r="E68" s="214"/>
      <c r="F68" s="214"/>
      <c r="G68" s="215"/>
      <c r="H68" s="1"/>
    </row>
    <row r="69" spans="1:8" ht="24" customHeight="1" thickBot="1" x14ac:dyDescent="0.2"/>
    <row r="70" spans="1:8" ht="18" customHeight="1" x14ac:dyDescent="0.15">
      <c r="A70" s="1"/>
      <c r="B70" s="45" t="s">
        <v>24</v>
      </c>
      <c r="C70" s="130"/>
      <c r="D70" s="131"/>
      <c r="E70" s="132"/>
      <c r="F70" s="17" t="s">
        <v>10</v>
      </c>
      <c r="G70" s="59"/>
      <c r="H70" s="1"/>
    </row>
    <row r="71" spans="1:8" ht="79.95" customHeight="1" x14ac:dyDescent="0.15">
      <c r="A71" s="1"/>
      <c r="B71" s="19" t="s">
        <v>46</v>
      </c>
      <c r="C71" s="133"/>
      <c r="D71" s="134"/>
      <c r="E71" s="134"/>
      <c r="F71" s="134"/>
      <c r="G71" s="135"/>
      <c r="H71" s="1"/>
    </row>
    <row r="72" spans="1:8" ht="79.95" customHeight="1" x14ac:dyDescent="0.15">
      <c r="A72" s="1"/>
      <c r="B72" s="20" t="s">
        <v>37</v>
      </c>
      <c r="C72" s="133"/>
      <c r="D72" s="134"/>
      <c r="E72" s="134"/>
      <c r="F72" s="134"/>
      <c r="G72" s="135"/>
      <c r="H72" s="1"/>
    </row>
    <row r="73" spans="1:8" ht="79.95" customHeight="1" x14ac:dyDescent="0.15">
      <c r="A73" s="1"/>
      <c r="B73" s="20" t="s">
        <v>42</v>
      </c>
      <c r="C73" s="133"/>
      <c r="D73" s="134"/>
      <c r="E73" s="134"/>
      <c r="F73" s="134"/>
      <c r="G73" s="135"/>
      <c r="H73" s="1"/>
    </row>
    <row r="74" spans="1:8" ht="100.05" customHeight="1" x14ac:dyDescent="0.15">
      <c r="A74" s="1"/>
      <c r="B74" s="155" t="s">
        <v>34</v>
      </c>
      <c r="C74" s="22" t="s">
        <v>18</v>
      </c>
      <c r="D74" s="133"/>
      <c r="E74" s="134"/>
      <c r="F74" s="134"/>
      <c r="G74" s="135"/>
      <c r="H74" s="1"/>
    </row>
    <row r="75" spans="1:8" ht="100.05" customHeight="1" x14ac:dyDescent="0.15">
      <c r="A75" s="1"/>
      <c r="B75" s="156"/>
      <c r="C75" s="22" t="s">
        <v>19</v>
      </c>
      <c r="D75" s="133"/>
      <c r="E75" s="134"/>
      <c r="F75" s="134"/>
      <c r="G75" s="135"/>
      <c r="H75" s="1"/>
    </row>
    <row r="76" spans="1:8" ht="100.05" customHeight="1" thickBot="1" x14ac:dyDescent="0.2">
      <c r="A76" s="1"/>
      <c r="B76" s="157"/>
      <c r="C76" s="26" t="s">
        <v>20</v>
      </c>
      <c r="D76" s="141"/>
      <c r="E76" s="142"/>
      <c r="F76" s="142"/>
      <c r="G76" s="143"/>
      <c r="H76" s="1"/>
    </row>
    <row r="77" spans="1:8" ht="24" customHeight="1" thickBot="1" x14ac:dyDescent="0.2"/>
    <row r="78" spans="1:8" ht="18" customHeight="1" x14ac:dyDescent="0.15">
      <c r="A78" s="1"/>
      <c r="B78" s="45" t="s">
        <v>25</v>
      </c>
      <c r="C78" s="130"/>
      <c r="D78" s="131"/>
      <c r="E78" s="132"/>
      <c r="F78" s="61" t="s">
        <v>10</v>
      </c>
      <c r="G78" s="59"/>
      <c r="H78" s="1"/>
    </row>
    <row r="79" spans="1:8" ht="79.95" customHeight="1" x14ac:dyDescent="0.15">
      <c r="A79" s="1"/>
      <c r="B79" s="19" t="s">
        <v>46</v>
      </c>
      <c r="C79" s="216"/>
      <c r="D79" s="217"/>
      <c r="E79" s="217"/>
      <c r="F79" s="217"/>
      <c r="G79" s="218"/>
      <c r="H79" s="1"/>
    </row>
    <row r="80" spans="1:8" ht="79.95" customHeight="1" x14ac:dyDescent="0.15">
      <c r="A80" s="1"/>
      <c r="B80" s="20" t="s">
        <v>37</v>
      </c>
      <c r="C80" s="133"/>
      <c r="D80" s="134"/>
      <c r="E80" s="134"/>
      <c r="F80" s="134"/>
      <c r="G80" s="135"/>
      <c r="H80" s="1"/>
    </row>
    <row r="81" spans="1:8" ht="79.95" customHeight="1" x14ac:dyDescent="0.15">
      <c r="A81" s="1"/>
      <c r="B81" s="20" t="s">
        <v>42</v>
      </c>
      <c r="C81" s="133"/>
      <c r="D81" s="134"/>
      <c r="E81" s="134"/>
      <c r="F81" s="134"/>
      <c r="G81" s="135"/>
      <c r="H81" s="1"/>
    </row>
    <row r="82" spans="1:8" ht="100.05" customHeight="1" x14ac:dyDescent="0.15">
      <c r="A82" s="1"/>
      <c r="B82" s="155" t="s">
        <v>34</v>
      </c>
      <c r="C82" s="22" t="s">
        <v>18</v>
      </c>
      <c r="D82" s="133"/>
      <c r="E82" s="134"/>
      <c r="F82" s="134"/>
      <c r="G82" s="135"/>
      <c r="H82" s="1"/>
    </row>
    <row r="83" spans="1:8" ht="100.05" customHeight="1" x14ac:dyDescent="0.15">
      <c r="A83" s="1"/>
      <c r="B83" s="156"/>
      <c r="C83" s="22" t="s">
        <v>19</v>
      </c>
      <c r="D83" s="133"/>
      <c r="E83" s="134"/>
      <c r="F83" s="134"/>
      <c r="G83" s="135"/>
      <c r="H83" s="1"/>
    </row>
    <row r="84" spans="1:8" ht="100.05" customHeight="1" thickBot="1" x14ac:dyDescent="0.2">
      <c r="A84" s="1"/>
      <c r="B84" s="157"/>
      <c r="C84" s="26" t="s">
        <v>20</v>
      </c>
      <c r="D84" s="141"/>
      <c r="E84" s="142"/>
      <c r="F84" s="142"/>
      <c r="G84" s="143"/>
      <c r="H84" s="1"/>
    </row>
    <row r="85" spans="1:8" ht="24" customHeight="1" thickBot="1" x14ac:dyDescent="0.2"/>
    <row r="86" spans="1:8" ht="18" customHeight="1" x14ac:dyDescent="0.15">
      <c r="A86" s="1"/>
      <c r="B86" s="45" t="s">
        <v>26</v>
      </c>
      <c r="C86" s="130"/>
      <c r="D86" s="131"/>
      <c r="E86" s="132"/>
      <c r="F86" s="17" t="s">
        <v>10</v>
      </c>
      <c r="G86" s="59"/>
      <c r="H86" s="1"/>
    </row>
    <row r="87" spans="1:8" ht="79.95" customHeight="1" x14ac:dyDescent="0.15">
      <c r="A87" s="1"/>
      <c r="B87" s="19" t="s">
        <v>46</v>
      </c>
      <c r="C87" s="133"/>
      <c r="D87" s="134"/>
      <c r="E87" s="134"/>
      <c r="F87" s="134"/>
      <c r="G87" s="135"/>
      <c r="H87" s="1"/>
    </row>
    <row r="88" spans="1:8" ht="79.95" customHeight="1" x14ac:dyDescent="0.15">
      <c r="A88" s="1"/>
      <c r="B88" s="20" t="s">
        <v>37</v>
      </c>
      <c r="C88" s="133"/>
      <c r="D88" s="134"/>
      <c r="E88" s="134"/>
      <c r="F88" s="134"/>
      <c r="G88" s="135"/>
      <c r="H88" s="1"/>
    </row>
    <row r="89" spans="1:8" ht="79.95" customHeight="1" x14ac:dyDescent="0.15">
      <c r="A89" s="1"/>
      <c r="B89" s="20" t="s">
        <v>42</v>
      </c>
      <c r="C89" s="133"/>
      <c r="D89" s="134"/>
      <c r="E89" s="134"/>
      <c r="F89" s="134"/>
      <c r="G89" s="135"/>
      <c r="H89" s="1"/>
    </row>
    <row r="90" spans="1:8" ht="100.05" customHeight="1" x14ac:dyDescent="0.15">
      <c r="A90" s="1"/>
      <c r="B90" s="155" t="s">
        <v>34</v>
      </c>
      <c r="C90" s="22" t="s">
        <v>18</v>
      </c>
      <c r="D90" s="133"/>
      <c r="E90" s="134"/>
      <c r="F90" s="134"/>
      <c r="G90" s="135"/>
      <c r="H90" s="1"/>
    </row>
    <row r="91" spans="1:8" ht="100.05" customHeight="1" x14ac:dyDescent="0.15">
      <c r="A91" s="1"/>
      <c r="B91" s="156"/>
      <c r="C91" s="22" t="s">
        <v>19</v>
      </c>
      <c r="D91" s="133"/>
      <c r="E91" s="134"/>
      <c r="F91" s="134"/>
      <c r="G91" s="135"/>
      <c r="H91" s="1"/>
    </row>
    <row r="92" spans="1:8" ht="100.05" customHeight="1" thickBot="1" x14ac:dyDescent="0.2">
      <c r="A92" s="1"/>
      <c r="B92" s="157"/>
      <c r="C92" s="26" t="s">
        <v>20</v>
      </c>
      <c r="D92" s="141"/>
      <c r="E92" s="142"/>
      <c r="F92" s="142"/>
      <c r="G92" s="143"/>
      <c r="H92" s="1"/>
    </row>
    <row r="94" spans="1:8" ht="9.75" customHeight="1" x14ac:dyDescent="0.15">
      <c r="A94" s="1"/>
      <c r="B94" s="25"/>
      <c r="C94" s="25"/>
      <c r="D94" s="25"/>
      <c r="E94" s="25"/>
      <c r="F94" s="25"/>
      <c r="G94" s="25"/>
      <c r="H94" s="1"/>
    </row>
  </sheetData>
  <mergeCells count="90">
    <mergeCell ref="C86:E86"/>
    <mergeCell ref="C87:G87"/>
    <mergeCell ref="C88:G88"/>
    <mergeCell ref="C89:G89"/>
    <mergeCell ref="B90:B92"/>
    <mergeCell ref="D90:G90"/>
    <mergeCell ref="D91:G91"/>
    <mergeCell ref="D92:G92"/>
    <mergeCell ref="C78:E78"/>
    <mergeCell ref="C79:G79"/>
    <mergeCell ref="C80:G80"/>
    <mergeCell ref="C81:G81"/>
    <mergeCell ref="B82:B84"/>
    <mergeCell ref="D82:G82"/>
    <mergeCell ref="D83:G83"/>
    <mergeCell ref="D84:G84"/>
    <mergeCell ref="C70:E70"/>
    <mergeCell ref="C71:G71"/>
    <mergeCell ref="C72:G72"/>
    <mergeCell ref="C73:G73"/>
    <mergeCell ref="B74:B76"/>
    <mergeCell ref="D74:G74"/>
    <mergeCell ref="D75:G75"/>
    <mergeCell ref="D76:G76"/>
    <mergeCell ref="C63:G63"/>
    <mergeCell ref="C64:G64"/>
    <mergeCell ref="C65:G65"/>
    <mergeCell ref="B66:B68"/>
    <mergeCell ref="D66:G66"/>
    <mergeCell ref="D67:G67"/>
    <mergeCell ref="D68:G68"/>
    <mergeCell ref="B44:C44"/>
    <mergeCell ref="B45:G45"/>
    <mergeCell ref="C62:E62"/>
    <mergeCell ref="C48:E48"/>
    <mergeCell ref="C49:G49"/>
    <mergeCell ref="C50:G50"/>
    <mergeCell ref="C51:G51"/>
    <mergeCell ref="B56:G56"/>
    <mergeCell ref="C57:G57"/>
    <mergeCell ref="C58:G58"/>
    <mergeCell ref="B59:G59"/>
    <mergeCell ref="B61:G61"/>
    <mergeCell ref="B52:B54"/>
    <mergeCell ref="D52:G52"/>
    <mergeCell ref="D53:G53"/>
    <mergeCell ref="D54:G54"/>
    <mergeCell ref="B47:G47"/>
    <mergeCell ref="B40:C40"/>
    <mergeCell ref="C28:G28"/>
    <mergeCell ref="C29:G29"/>
    <mergeCell ref="B30:G30"/>
    <mergeCell ref="B31:B32"/>
    <mergeCell ref="C31:G32"/>
    <mergeCell ref="B33:G33"/>
    <mergeCell ref="B34:B35"/>
    <mergeCell ref="C34:G35"/>
    <mergeCell ref="B37:C37"/>
    <mergeCell ref="B38:C38"/>
    <mergeCell ref="B39:C39"/>
    <mergeCell ref="B41:C41"/>
    <mergeCell ref="B42:C42"/>
    <mergeCell ref="B43:C43"/>
    <mergeCell ref="B22:G22"/>
    <mergeCell ref="C23:G23"/>
    <mergeCell ref="C24:G24"/>
    <mergeCell ref="C25:G25"/>
    <mergeCell ref="B26:B27"/>
    <mergeCell ref="C26:G26"/>
    <mergeCell ref="C27:G27"/>
    <mergeCell ref="C20:G20"/>
    <mergeCell ref="C8:G8"/>
    <mergeCell ref="C9:G9"/>
    <mergeCell ref="C10:G10"/>
    <mergeCell ref="C11:G11"/>
    <mergeCell ref="C12:G12"/>
    <mergeCell ref="C15:G15"/>
    <mergeCell ref="C16:G16"/>
    <mergeCell ref="C17:G17"/>
    <mergeCell ref="C18:G18"/>
    <mergeCell ref="C19:G19"/>
    <mergeCell ref="B13:B14"/>
    <mergeCell ref="C13:G13"/>
    <mergeCell ref="C14:G14"/>
    <mergeCell ref="B2:G2"/>
    <mergeCell ref="F3:G3"/>
    <mergeCell ref="F4:G4"/>
    <mergeCell ref="B5:G5"/>
    <mergeCell ref="C6:G6"/>
    <mergeCell ref="C7:G7"/>
  </mergeCells>
  <phoneticPr fontId="1"/>
  <dataValidations count="5">
    <dataValidation type="list" allowBlank="1" showInputMessage="1" showErrorMessage="1" sqref="C10:G10" xr:uid="{F97CA9D2-C9DA-4C9A-94FD-B59EF45B363D}">
      <formula1>$K$8:$K$14</formula1>
    </dataValidation>
    <dataValidation type="list" allowBlank="1" showInputMessage="1" showErrorMessage="1" sqref="G48 G62 G70 G78 G86" xr:uid="{B42A2603-9937-4CC1-A417-1857AAFFAA8C}">
      <formula1>"①事務用品・書籍,②食料品・飲料,③小物雑貨,④その他の物品,⑤印刷,⑥クリーニング,⑦清掃・施設管理,⑧情報処理・テープ起こし,⑨飲食店等の運営,⑩その他のサービス・役務"</formula1>
    </dataValidation>
    <dataValidation type="list" allowBlank="1" showInputMessage="1" showErrorMessage="1" sqref="C57:G57" xr:uid="{37C38A93-4F79-4DB4-B555-81AA48A708F0}">
      <formula1>"はい,いいえ"</formula1>
    </dataValidation>
    <dataValidation type="list" allowBlank="1" showInputMessage="1" showErrorMessage="1" sqref="C24:G24 C9:G9" xr:uid="{B5024A84-5AFB-489F-982F-16EA9435B47A}">
      <formula1>"就労継続支援B型,就労継続支援A型(非雇用型),生活介護,地域活動支援センター"</formula1>
    </dataValidation>
    <dataValidation type="list" allowBlank="1" showInputMessage="1" showErrorMessage="1" sqref="C11:G11" xr:uid="{75BCE9A5-DC9B-480F-A662-4D904EE2E18A}">
      <formula1>"あり,なし"</formula1>
    </dataValidation>
  </dataValidations>
  <hyperlinks>
    <hyperlink ref="C20" r:id="rId1" xr:uid="{15B2CD12-2E9E-47C7-839A-7759728EF35F}"/>
    <hyperlink ref="C29" r:id="rId2" xr:uid="{39607EA8-51DB-4F12-BC84-E719965D04CE}"/>
  </hyperlinks>
  <pageMargins left="0.59055118110236227" right="0.55118110236220474" top="0.39370078740157483" bottom="0.43307086614173229" header="0.15748031496062992" footer="0.15748031496062992"/>
  <pageSetup paperSize="9" scale="70" fitToHeight="0" orientation="portrait" r:id="rId3"/>
  <headerFooter>
    <oddFooter>&amp;P ページ</oddFooter>
  </headerFooter>
  <rowBreaks count="3" manualBreakCount="3">
    <brk id="45" max="16383" man="1"/>
    <brk id="59" max="16383" man="1"/>
    <brk id="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DC78-BD9B-440B-9B5F-958EFBD3AFC9}">
  <dimension ref="A1:DF2"/>
  <sheetViews>
    <sheetView workbookViewId="0">
      <selection activeCell="B13" sqref="B13"/>
    </sheetView>
  </sheetViews>
  <sheetFormatPr defaultRowHeight="13.2" x14ac:dyDescent="0.2"/>
  <cols>
    <col min="1" max="17" width="8.88671875" style="60"/>
    <col min="18" max="18" width="8.88671875" style="60" customWidth="1"/>
    <col min="19" max="19" width="13.88671875" style="60" bestFit="1" customWidth="1"/>
    <col min="20" max="20" width="43.21875" style="60" customWidth="1"/>
    <col min="21" max="16384" width="8.88671875" style="60"/>
  </cols>
  <sheetData>
    <row r="1" spans="1:110" s="63" customFormat="1" ht="12" x14ac:dyDescent="0.2">
      <c r="A1" s="63" t="s">
        <v>92</v>
      </c>
      <c r="B1" s="63" t="s">
        <v>93</v>
      </c>
      <c r="C1" s="63" t="s">
        <v>94</v>
      </c>
      <c r="D1" s="63" t="s">
        <v>95</v>
      </c>
      <c r="E1" s="63" t="s">
        <v>96</v>
      </c>
      <c r="F1" s="63" t="s">
        <v>97</v>
      </c>
      <c r="G1" s="63" t="s">
        <v>98</v>
      </c>
      <c r="H1" s="63" t="s">
        <v>167</v>
      </c>
      <c r="I1" s="63" t="s">
        <v>99</v>
      </c>
      <c r="J1" s="63" t="s">
        <v>100</v>
      </c>
      <c r="K1" s="63" t="s">
        <v>101</v>
      </c>
      <c r="L1" s="63" t="s">
        <v>91</v>
      </c>
      <c r="M1" s="63" t="s">
        <v>1</v>
      </c>
      <c r="N1" s="63" t="s">
        <v>102</v>
      </c>
      <c r="O1" s="63" t="s">
        <v>103</v>
      </c>
      <c r="P1" s="63" t="s">
        <v>53</v>
      </c>
      <c r="Q1" s="63" t="s">
        <v>54</v>
      </c>
      <c r="R1" s="63" t="s">
        <v>104</v>
      </c>
      <c r="S1" s="63" t="s">
        <v>55</v>
      </c>
      <c r="T1" s="63" t="s">
        <v>105</v>
      </c>
      <c r="U1" s="63" t="s">
        <v>4</v>
      </c>
      <c r="V1" s="63" t="s">
        <v>106</v>
      </c>
      <c r="W1" s="63" t="s">
        <v>107</v>
      </c>
      <c r="X1" s="63" t="s">
        <v>108</v>
      </c>
      <c r="Y1" s="63" t="s">
        <v>109</v>
      </c>
      <c r="Z1" s="63" t="s">
        <v>110</v>
      </c>
      <c r="AA1" s="63" t="s">
        <v>111</v>
      </c>
      <c r="AB1" s="63" t="s">
        <v>112</v>
      </c>
      <c r="AC1" s="63" t="s">
        <v>113</v>
      </c>
      <c r="AD1" s="63" t="s">
        <v>114</v>
      </c>
      <c r="AE1" s="63" t="s">
        <v>115</v>
      </c>
      <c r="AF1" s="63" t="s">
        <v>116</v>
      </c>
      <c r="AG1" s="63" t="s">
        <v>117</v>
      </c>
      <c r="AH1" s="63" t="s">
        <v>118</v>
      </c>
      <c r="AI1" s="63" t="s">
        <v>119</v>
      </c>
      <c r="AJ1" s="63" t="s">
        <v>120</v>
      </c>
      <c r="AK1" s="63" t="s">
        <v>121</v>
      </c>
      <c r="AL1" s="63" t="s">
        <v>122</v>
      </c>
      <c r="AM1" s="63" t="s">
        <v>123</v>
      </c>
      <c r="AN1" s="63" t="s">
        <v>124</v>
      </c>
      <c r="AO1" s="63" t="s">
        <v>125</v>
      </c>
      <c r="AP1" s="63" t="s">
        <v>126</v>
      </c>
      <c r="AQ1" s="63" t="s">
        <v>127</v>
      </c>
      <c r="AR1" s="63" t="s">
        <v>128</v>
      </c>
      <c r="AS1" s="63" t="s">
        <v>129</v>
      </c>
      <c r="AT1" s="63" t="s">
        <v>130</v>
      </c>
      <c r="AU1" s="63" t="s">
        <v>131</v>
      </c>
      <c r="AV1" s="63" t="s">
        <v>132</v>
      </c>
      <c r="AW1" s="63" t="s">
        <v>133</v>
      </c>
      <c r="AX1" s="63" t="s">
        <v>134</v>
      </c>
      <c r="AY1" s="63" t="s">
        <v>135</v>
      </c>
      <c r="AZ1" s="63" t="s">
        <v>136</v>
      </c>
      <c r="BA1" s="63" t="s">
        <v>137</v>
      </c>
      <c r="BB1" s="63" t="s">
        <v>138</v>
      </c>
      <c r="BC1" s="63" t="s">
        <v>139</v>
      </c>
      <c r="BD1" s="63" t="s">
        <v>140</v>
      </c>
      <c r="BE1" s="63" t="s">
        <v>141</v>
      </c>
      <c r="BF1" s="63" t="s">
        <v>142</v>
      </c>
      <c r="BG1" s="63" t="s">
        <v>143</v>
      </c>
      <c r="BH1" s="63" t="s">
        <v>144</v>
      </c>
      <c r="BI1" s="63" t="s">
        <v>145</v>
      </c>
      <c r="BJ1" s="63" t="s">
        <v>146</v>
      </c>
      <c r="BK1" s="63" t="s">
        <v>147</v>
      </c>
      <c r="BL1" s="63" t="s">
        <v>148</v>
      </c>
      <c r="BM1" s="63" t="s">
        <v>149</v>
      </c>
      <c r="BN1" s="63" t="s">
        <v>150</v>
      </c>
      <c r="BO1" s="63" t="s">
        <v>151</v>
      </c>
      <c r="BP1" s="63" t="s">
        <v>152</v>
      </c>
      <c r="BQ1" s="63" t="s">
        <v>153</v>
      </c>
      <c r="BR1" s="63" t="s">
        <v>154</v>
      </c>
      <c r="BS1" s="63" t="s">
        <v>155</v>
      </c>
      <c r="BT1" s="63" t="s">
        <v>156</v>
      </c>
      <c r="BU1" s="63" t="s">
        <v>157</v>
      </c>
      <c r="BV1" s="63" t="s">
        <v>149</v>
      </c>
      <c r="BW1" s="63" t="s">
        <v>150</v>
      </c>
      <c r="BX1" s="63" t="s">
        <v>151</v>
      </c>
      <c r="BY1" s="63" t="s">
        <v>152</v>
      </c>
      <c r="BZ1" s="63" t="s">
        <v>153</v>
      </c>
      <c r="CA1" s="63" t="s">
        <v>154</v>
      </c>
      <c r="CB1" s="63" t="s">
        <v>155</v>
      </c>
      <c r="CC1" s="63" t="s">
        <v>158</v>
      </c>
      <c r="CD1" s="63" t="s">
        <v>159</v>
      </c>
      <c r="CE1" s="63" t="s">
        <v>149</v>
      </c>
      <c r="CF1" s="63" t="s">
        <v>150</v>
      </c>
      <c r="CG1" s="63" t="s">
        <v>151</v>
      </c>
      <c r="CH1" s="63" t="s">
        <v>152</v>
      </c>
      <c r="CI1" s="63" t="s">
        <v>153</v>
      </c>
      <c r="CJ1" s="63" t="s">
        <v>154</v>
      </c>
      <c r="CK1" s="63" t="s">
        <v>155</v>
      </c>
      <c r="CL1" s="63" t="s">
        <v>160</v>
      </c>
      <c r="CM1" s="63" t="s">
        <v>161</v>
      </c>
      <c r="CN1" s="63" t="s">
        <v>149</v>
      </c>
      <c r="CO1" s="63" t="s">
        <v>150</v>
      </c>
      <c r="CP1" s="63" t="s">
        <v>151</v>
      </c>
      <c r="CQ1" s="63" t="s">
        <v>152</v>
      </c>
      <c r="CR1" s="63" t="s">
        <v>153</v>
      </c>
      <c r="CS1" s="63" t="s">
        <v>154</v>
      </c>
      <c r="CT1" s="63" t="s">
        <v>155</v>
      </c>
      <c r="CU1" s="63" t="s">
        <v>162</v>
      </c>
      <c r="CV1" s="63" t="s">
        <v>163</v>
      </c>
      <c r="CW1" s="63" t="s">
        <v>149</v>
      </c>
      <c r="CX1" s="63" t="s">
        <v>150</v>
      </c>
      <c r="CY1" s="63" t="s">
        <v>151</v>
      </c>
      <c r="CZ1" s="63" t="s">
        <v>152</v>
      </c>
      <c r="DA1" s="63" t="s">
        <v>153</v>
      </c>
      <c r="DB1" s="63" t="s">
        <v>154</v>
      </c>
      <c r="DC1" s="63" t="s">
        <v>155</v>
      </c>
      <c r="DD1" s="63" t="s">
        <v>164</v>
      </c>
      <c r="DE1" s="63" t="s">
        <v>165</v>
      </c>
      <c r="DF1" s="63" t="s">
        <v>166</v>
      </c>
    </row>
    <row r="2" spans="1:110" s="64" customFormat="1" x14ac:dyDescent="0.2">
      <c r="I2" s="65">
        <f>事業所工賃向上計画シート!$C$6</f>
        <v>0</v>
      </c>
      <c r="J2" s="65">
        <f>事業所工賃向上計画シート!$C$20</f>
        <v>0</v>
      </c>
      <c r="K2" s="65"/>
      <c r="L2" s="65">
        <f>事業所工賃向上計画シート!$F$4</f>
        <v>0</v>
      </c>
      <c r="M2" s="65">
        <f>事業所工賃向上計画シート!$C$6</f>
        <v>0</v>
      </c>
      <c r="N2" s="65">
        <f>事業所工賃向上計画シート!$C$7</f>
        <v>0</v>
      </c>
      <c r="O2" s="65">
        <f>事業所工賃向上計画シート!$C$8</f>
        <v>0</v>
      </c>
      <c r="P2" s="65">
        <f>事業所工賃向上計画シート!$C$9</f>
        <v>0</v>
      </c>
      <c r="Q2" s="65">
        <f>事業所工賃向上計画シート!$C$10</f>
        <v>0</v>
      </c>
      <c r="R2" s="65">
        <f>事業所工賃向上計画シート!$C$11</f>
        <v>0</v>
      </c>
      <c r="S2" s="66">
        <f>事業所工賃向上計画シート!$C$12</f>
        <v>0</v>
      </c>
      <c r="T2" s="65" t="str">
        <f>事業所工賃向上計画シート!$C$13&amp;事業所工賃向上計画シート!$C$14</f>
        <v>〒</v>
      </c>
      <c r="U2" s="65">
        <f>事業所工賃向上計画シート!$C$16</f>
        <v>0</v>
      </c>
      <c r="V2" s="65">
        <f>事業所工賃向上計画シート!$C$15</f>
        <v>0</v>
      </c>
      <c r="W2" s="65">
        <f>事業所工賃向上計画シート!$C$17</f>
        <v>0</v>
      </c>
      <c r="X2" s="65">
        <f>事業所工賃向上計画シート!$C$18</f>
        <v>0</v>
      </c>
      <c r="Y2" s="65">
        <f>事業所工賃向上計画シート!$C$19</f>
        <v>0</v>
      </c>
      <c r="Z2" s="65">
        <f>事業所工賃向上計画シート!$C$20</f>
        <v>0</v>
      </c>
      <c r="AA2" s="65"/>
      <c r="AB2" s="65">
        <f>事業所工賃向上計画シート!$C$23</f>
        <v>0</v>
      </c>
      <c r="AC2" s="65">
        <f>事業所工賃向上計画シート!$C$24</f>
        <v>0</v>
      </c>
      <c r="AD2" s="65">
        <f>事業所工賃向上計画シート!$C$25</f>
        <v>0</v>
      </c>
      <c r="AE2" s="65" t="str">
        <f>事業所工賃向上計画シート!$C$26&amp;事業所工賃向上計画シート!$C$27</f>
        <v/>
      </c>
      <c r="AF2" s="65">
        <f>事業所工賃向上計画シート!$C$28</f>
        <v>0</v>
      </c>
      <c r="AG2" s="65">
        <f>事業所工賃向上計画シート!$C$29</f>
        <v>0</v>
      </c>
      <c r="AH2" s="65">
        <f>事業所工賃向上計画シート!$C$31</f>
        <v>0</v>
      </c>
      <c r="AI2" s="65">
        <f>事業所工賃向上計画シート!$C$34</f>
        <v>0</v>
      </c>
      <c r="AJ2" s="65">
        <f>事業所工賃向上計画シート!$D$38</f>
        <v>0</v>
      </c>
      <c r="AK2" s="65">
        <f>事業所工賃向上計画シート!$D$39</f>
        <v>0</v>
      </c>
      <c r="AL2" s="65">
        <f>事業所工賃向上計画シート!$D$40</f>
        <v>0</v>
      </c>
      <c r="AM2" s="65">
        <f>事業所工賃向上計画シート!$D$41</f>
        <v>0</v>
      </c>
      <c r="AN2" s="65">
        <f>事業所工賃向上計画シート!$D$43</f>
        <v>0</v>
      </c>
      <c r="AO2" s="65" t="e">
        <f>事業所工賃向上計画シート!$D$42</f>
        <v>#DIV/0!</v>
      </c>
      <c r="AP2" s="65" t="e">
        <f>事業所工賃向上計画シート!$D$44</f>
        <v>#DIV/0!</v>
      </c>
      <c r="AQ2" s="65">
        <f>事業所工賃向上計画シート!$E$38</f>
        <v>0</v>
      </c>
      <c r="AR2" s="65">
        <f>事業所工賃向上計画シート!$E$39</f>
        <v>0</v>
      </c>
      <c r="AS2" s="65">
        <f>事業所工賃向上計画シート!$E$40</f>
        <v>0</v>
      </c>
      <c r="AT2" s="65">
        <f>事業所工賃向上計画シート!$E$41</f>
        <v>0</v>
      </c>
      <c r="AU2" s="65">
        <f>事業所工賃向上計画シート!$E$43</f>
        <v>0</v>
      </c>
      <c r="AV2" s="65" t="e">
        <f>事業所工賃向上計画シート!$E$42</f>
        <v>#DIV/0!</v>
      </c>
      <c r="AW2" s="65" t="e">
        <f>事業所工賃向上計画シート!$E$44</f>
        <v>#DIV/0!</v>
      </c>
      <c r="AX2" s="65">
        <f>事業所工賃向上計画シート!$F$38</f>
        <v>0</v>
      </c>
      <c r="AY2" s="65">
        <f>事業所工賃向上計画シート!$F$39</f>
        <v>0</v>
      </c>
      <c r="AZ2" s="65">
        <f>事業所工賃向上計画シート!$F$40</f>
        <v>0</v>
      </c>
      <c r="BA2" s="65">
        <f>事業所工賃向上計画シート!$F$41</f>
        <v>0</v>
      </c>
      <c r="BB2" s="65">
        <f>事業所工賃向上計画シート!$F$43</f>
        <v>0</v>
      </c>
      <c r="BC2" s="65" t="e">
        <f>事業所工賃向上計画シート!$F$42</f>
        <v>#DIV/0!</v>
      </c>
      <c r="BD2" s="65" t="e">
        <f>事業所工賃向上計画シート!$F$44</f>
        <v>#DIV/0!</v>
      </c>
      <c r="BE2" s="65">
        <f>事業所工賃向上計画シート!$G$38</f>
        <v>0</v>
      </c>
      <c r="BF2" s="65">
        <f>事業所工賃向上計画シート!$G$39</f>
        <v>0</v>
      </c>
      <c r="BG2" s="65">
        <f>事業所工賃向上計画シート!$G$40</f>
        <v>0</v>
      </c>
      <c r="BH2" s="65">
        <f>事業所工賃向上計画シート!$G$41</f>
        <v>0</v>
      </c>
      <c r="BI2" s="65">
        <f>事業所工賃向上計画シート!$G$43</f>
        <v>0</v>
      </c>
      <c r="BJ2" s="65" t="e">
        <f>事業所工賃向上計画シート!$G$42</f>
        <v>#DIV/0!</v>
      </c>
      <c r="BK2" s="65" t="e">
        <f>事業所工賃向上計画シート!$G$44</f>
        <v>#DIV/0!</v>
      </c>
      <c r="BL2" s="65">
        <f>事業所工賃向上計画シート!$C$48</f>
        <v>0</v>
      </c>
      <c r="BM2" s="65">
        <f>事業所工賃向上計画シート!$G$48</f>
        <v>0</v>
      </c>
      <c r="BN2" s="65">
        <f>事業所工賃向上計画シート!$C$49</f>
        <v>0</v>
      </c>
      <c r="BO2" s="65">
        <f>事業所工賃向上計画シート!$C$50</f>
        <v>0</v>
      </c>
      <c r="BP2" s="65">
        <f>事業所工賃向上計画シート!$C$51</f>
        <v>0</v>
      </c>
      <c r="BQ2" s="65">
        <f>事業所工賃向上計画シート!$D$52</f>
        <v>0</v>
      </c>
      <c r="BR2" s="65">
        <f>事業所工賃向上計画シート!$D$53</f>
        <v>0</v>
      </c>
      <c r="BS2" s="65">
        <f>事業所工賃向上計画シート!$D$54</f>
        <v>0</v>
      </c>
      <c r="BT2" s="65"/>
      <c r="BU2" s="65">
        <f>事業所工賃向上計画シート!$C$62</f>
        <v>0</v>
      </c>
      <c r="BV2" s="65">
        <f>事業所工賃向上計画シート!$G$62</f>
        <v>0</v>
      </c>
      <c r="BW2" s="65">
        <f>事業所工賃向上計画シート!$C$63</f>
        <v>0</v>
      </c>
      <c r="BX2" s="65">
        <f>事業所工賃向上計画シート!$C$64</f>
        <v>0</v>
      </c>
      <c r="BY2" s="65">
        <f>事業所工賃向上計画シート!$C$65</f>
        <v>0</v>
      </c>
      <c r="BZ2" s="65">
        <f>事業所工賃向上計画シート!$D$66</f>
        <v>0</v>
      </c>
      <c r="CA2" s="65">
        <f>事業所工賃向上計画シート!$D$67</f>
        <v>0</v>
      </c>
      <c r="CB2" s="65">
        <f>事業所工賃向上計画シート!$D$68</f>
        <v>0</v>
      </c>
      <c r="CC2" s="65"/>
      <c r="CD2" s="65">
        <f>事業所工賃向上計画シート!$C$70</f>
        <v>0</v>
      </c>
      <c r="CE2" s="65">
        <f>事業所工賃向上計画シート!$G$70</f>
        <v>0</v>
      </c>
      <c r="CF2" s="65">
        <f>事業所工賃向上計画シート!$C$71</f>
        <v>0</v>
      </c>
      <c r="CG2" s="65">
        <f>事業所工賃向上計画シート!$C$72</f>
        <v>0</v>
      </c>
      <c r="CH2" s="65">
        <f>事業所工賃向上計画シート!$C$73</f>
        <v>0</v>
      </c>
      <c r="CI2" s="65">
        <f>事業所工賃向上計画シート!$D$74</f>
        <v>0</v>
      </c>
      <c r="CJ2" s="65">
        <f>事業所工賃向上計画シート!$D$75</f>
        <v>0</v>
      </c>
      <c r="CK2" s="65">
        <f>事業所工賃向上計画シート!$D$76</f>
        <v>0</v>
      </c>
      <c r="CL2" s="65"/>
      <c r="CM2" s="65">
        <f>事業所工賃向上計画シート!$C$78</f>
        <v>0</v>
      </c>
      <c r="CN2" s="65">
        <f>事業所工賃向上計画シート!$G$78</f>
        <v>0</v>
      </c>
      <c r="CO2" s="65">
        <f>事業所工賃向上計画シート!$C$79</f>
        <v>0</v>
      </c>
      <c r="CP2" s="65">
        <f>事業所工賃向上計画シート!$C$80</f>
        <v>0</v>
      </c>
      <c r="CQ2" s="65">
        <f>事業所工賃向上計画シート!$C$81</f>
        <v>0</v>
      </c>
      <c r="CR2" s="65">
        <f>事業所工賃向上計画シート!$D$82</f>
        <v>0</v>
      </c>
      <c r="CS2" s="65">
        <f>事業所工賃向上計画シート!$D$83</f>
        <v>0</v>
      </c>
      <c r="CT2" s="65">
        <f>事業所工賃向上計画シート!$D$84</f>
        <v>0</v>
      </c>
      <c r="CU2" s="65"/>
      <c r="CV2" s="65">
        <f>事業所工賃向上計画シート!$C$86</f>
        <v>0</v>
      </c>
      <c r="CW2" s="65">
        <f>事業所工賃向上計画シート!$G$86</f>
        <v>0</v>
      </c>
      <c r="CX2" s="65">
        <f>事業所工賃向上計画シート!$C$87</f>
        <v>0</v>
      </c>
      <c r="CY2" s="65">
        <f>事業所工賃向上計画シート!$C$88</f>
        <v>0</v>
      </c>
      <c r="CZ2" s="65">
        <f>事業所工賃向上計画シート!$C$89</f>
        <v>0</v>
      </c>
      <c r="DA2" s="65">
        <f>事業所工賃向上計画シート!$D$90</f>
        <v>0</v>
      </c>
      <c r="DB2" s="65">
        <f>事業所工賃向上計画シート!$D$91</f>
        <v>0</v>
      </c>
      <c r="DC2" s="65">
        <f>事業所工賃向上計画シート!$D$92</f>
        <v>0</v>
      </c>
      <c r="DD2" s="65">
        <f>事業所工賃向上計画シート!$C$57</f>
        <v>0</v>
      </c>
      <c r="DE2" s="65">
        <f>事業所工賃向上計画シート!$C$58</f>
        <v>0</v>
      </c>
    </row>
  </sheetData>
  <sheetProtection algorithmName="SHA-512" hashValue="4w7tmWvvHihLN/bU2zL4ZYF71D9LRT5Fwn40xpRIToft6WA+V4Wi4JFQwEfOPdT7H1TLBQIxogpsxXcQC9/oKw==" saltValue="q5c2ARr8Tmshev+Eoc+tsg==" spinCount="100000" sheet="1" objects="1" scenarios="1" selectLockedCells="1"/>
  <dataConsolid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事業所工賃向上計画シート</vt:lpstr>
      <vt:lpstr>記入例</vt:lpstr>
      <vt:lpstr>集計用（入力不要）</vt:lpstr>
      <vt:lpstr>記入例!Print_Area</vt:lpstr>
      <vt:lpstr>事業所工賃向上計画シート!Print_Area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2024-04-17T01:56:30Z</dcterms:modified>
</cp:coreProperties>
</file>