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240" yWindow="90" windowWidth="14715" windowHeight="8670"/>
  </bookViews>
  <sheets>
    <sheet name="第２表" sheetId="2" r:id="rId1"/>
  </sheets>
  <definedNames>
    <definedName name="_xlnm.Print_Area" localSheetId="0">第２表!$A$1:$N$36</definedName>
  </definedNames>
  <calcPr calcId="162913"/>
</workbook>
</file>

<file path=xl/calcChain.xml><?xml version="1.0" encoding="utf-8"?>
<calcChain xmlns="http://schemas.openxmlformats.org/spreadsheetml/2006/main">
  <c r="N21" i="2" l="1"/>
  <c r="M21" i="2"/>
  <c r="K21" i="2"/>
  <c r="L21" i="2"/>
  <c r="J21" i="2"/>
  <c r="G21" i="2"/>
  <c r="D21" i="2"/>
</calcChain>
</file>

<file path=xl/sharedStrings.xml><?xml version="1.0" encoding="utf-8"?>
<sst xmlns="http://schemas.openxmlformats.org/spreadsheetml/2006/main" count="60" uniqueCount="36">
  <si>
    <t xml:space="preserve">   第２表  都  道  府  県  別  統  計  表</t>
  </si>
  <si>
    <t xml:space="preserve">    (従業者4人以上)</t>
  </si>
  <si>
    <t xml:space="preserve">    事    業    所    数</t>
  </si>
  <si>
    <t xml:space="preserve">     従     業     者     数</t>
  </si>
  <si>
    <t xml:space="preserve">        製       造       品       出       荷       額       等</t>
  </si>
  <si>
    <t>都道府県</t>
  </si>
  <si>
    <t>1事業所</t>
  </si>
  <si>
    <t xml:space="preserve"> 従業者</t>
  </si>
  <si>
    <t>前年比</t>
  </si>
  <si>
    <t>増減額</t>
  </si>
  <si>
    <t>寄与率</t>
  </si>
  <si>
    <t xml:space="preserve"> 当たり</t>
  </si>
  <si>
    <t>1人当たり</t>
  </si>
  <si>
    <t>(%)</t>
  </si>
  <si>
    <t>(人)</t>
  </si>
  <si>
    <t>(百万円)</t>
  </si>
  <si>
    <t>(万円)</t>
  </si>
  <si>
    <t>全    国</t>
  </si>
  <si>
    <t xml:space="preserve"> </t>
  </si>
  <si>
    <t>大 阪 府</t>
  </si>
  <si>
    <t>北 海 道</t>
  </si>
  <si>
    <t>東 京 都</t>
  </si>
  <si>
    <t>神奈川県</t>
  </si>
  <si>
    <t>愛 知 県</t>
  </si>
  <si>
    <t>京 都 府</t>
  </si>
  <si>
    <t>兵 庫 県</t>
  </si>
  <si>
    <t>広 島 県</t>
  </si>
  <si>
    <t>福 岡 県</t>
  </si>
  <si>
    <t xml:space="preserve">  資料  経済産業省経済産業政策局調査統計部  平成14年 工業統計表 産業編「概要版」 </t>
    <rPh sb="6" eb="8">
      <t>ケイザイ</t>
    </rPh>
    <rPh sb="10" eb="11">
      <t>ショウ</t>
    </rPh>
    <rPh sb="11" eb="13">
      <t>ケイザイ</t>
    </rPh>
    <rPh sb="13" eb="15">
      <t>サンギョウ</t>
    </rPh>
    <rPh sb="15" eb="17">
      <t>セイサク</t>
    </rPh>
    <rPh sb="17" eb="18">
      <t>キョク</t>
    </rPh>
    <rPh sb="18" eb="20">
      <t>チョウサ</t>
    </rPh>
    <rPh sb="25" eb="27">
      <t>ヘイセイ</t>
    </rPh>
    <rPh sb="29" eb="30">
      <t>ネン</t>
    </rPh>
    <rPh sb="35" eb="36">
      <t>ヒョウ</t>
    </rPh>
    <rPh sb="37" eb="39">
      <t>サンギョウ</t>
    </rPh>
    <rPh sb="39" eb="40">
      <t>ヘン</t>
    </rPh>
    <rPh sb="41" eb="43">
      <t>ガイヨウ</t>
    </rPh>
    <rPh sb="43" eb="44">
      <t>バン</t>
    </rPh>
    <phoneticPr fontId="2"/>
  </si>
  <si>
    <r>
      <t>平成1</t>
    </r>
    <r>
      <rPr>
        <sz val="14"/>
        <rFont val="ＭＳ 明朝"/>
        <family val="1"/>
        <charset val="128"/>
      </rPr>
      <t>4</t>
    </r>
    <r>
      <rPr>
        <sz val="14"/>
        <rFont val="ＭＳ 明朝"/>
        <family val="1"/>
        <charset val="128"/>
      </rPr>
      <t>年</t>
    </r>
    <phoneticPr fontId="2"/>
  </si>
  <si>
    <r>
      <t>平成1</t>
    </r>
    <r>
      <rPr>
        <sz val="14"/>
        <rFont val="ＭＳ 明朝"/>
        <family val="1"/>
        <charset val="128"/>
      </rPr>
      <t>3</t>
    </r>
    <r>
      <rPr>
        <sz val="14"/>
        <rFont val="ＭＳ 明朝"/>
        <family val="1"/>
        <charset val="128"/>
      </rPr>
      <t>年</t>
    </r>
    <phoneticPr fontId="2"/>
  </si>
  <si>
    <t>　大阪府・京都府・広島県については各府県が前年値として使用している数値を表示している。</t>
    <rPh sb="1" eb="4">
      <t>オオサカフ</t>
    </rPh>
    <rPh sb="5" eb="8">
      <t>キョウトフ</t>
    </rPh>
    <rPh sb="9" eb="12">
      <t>ヒロシマケン</t>
    </rPh>
    <rPh sb="17" eb="18">
      <t>カク</t>
    </rPh>
    <rPh sb="18" eb="20">
      <t>フケン</t>
    </rPh>
    <rPh sb="21" eb="23">
      <t>ゼンネン</t>
    </rPh>
    <rPh sb="23" eb="24">
      <t>チ</t>
    </rPh>
    <rPh sb="27" eb="29">
      <t>シヨウ</t>
    </rPh>
    <rPh sb="33" eb="35">
      <t>スウチ</t>
    </rPh>
    <rPh sb="36" eb="38">
      <t>ヒョウジ</t>
    </rPh>
    <phoneticPr fontId="2"/>
  </si>
  <si>
    <r>
      <t>静 岡</t>
    </r>
    <r>
      <rPr>
        <sz val="14"/>
        <rFont val="ＭＳ 明朝"/>
        <family val="1"/>
        <charset val="128"/>
      </rPr>
      <t xml:space="preserve"> </t>
    </r>
    <r>
      <rPr>
        <sz val="14"/>
        <rFont val="ＭＳ 明朝"/>
        <family val="1"/>
        <charset val="128"/>
      </rPr>
      <t>県</t>
    </r>
    <rPh sb="0" eb="1">
      <t>セイ</t>
    </rPh>
    <rPh sb="2" eb="3">
      <t>オカ</t>
    </rPh>
    <rPh sb="4" eb="5">
      <t>ケン</t>
    </rPh>
    <phoneticPr fontId="2"/>
  </si>
  <si>
    <r>
      <t>　平成13年の数値については全国・北海道・東京都・神奈川県・愛知県・静岡県・福岡県は経済産業省　平成</t>
    </r>
    <r>
      <rPr>
        <sz val="14"/>
        <rFont val="ＭＳ 明朝"/>
        <family val="1"/>
        <charset val="128"/>
      </rPr>
      <t>13</t>
    </r>
    <r>
      <rPr>
        <sz val="14"/>
        <rFont val="ＭＳ 明朝"/>
        <family val="1"/>
        <charset val="128"/>
      </rPr>
      <t>年工業統計調査　産業細分類別統計表（経済産業局別・</t>
    </r>
    <rPh sb="1" eb="3">
      <t>ヘイセイ</t>
    </rPh>
    <rPh sb="5" eb="6">
      <t>ネン</t>
    </rPh>
    <rPh sb="7" eb="9">
      <t>スウチ</t>
    </rPh>
    <rPh sb="14" eb="16">
      <t>ゼンコク</t>
    </rPh>
    <rPh sb="17" eb="20">
      <t>ホッカイドウ</t>
    </rPh>
    <rPh sb="21" eb="24">
      <t>トウキョウト</t>
    </rPh>
    <rPh sb="25" eb="29">
      <t>カナガワケン</t>
    </rPh>
    <rPh sb="30" eb="33">
      <t>アイチケン</t>
    </rPh>
    <rPh sb="34" eb="36">
      <t>シズオカ</t>
    </rPh>
    <rPh sb="36" eb="37">
      <t>ケン</t>
    </rPh>
    <rPh sb="38" eb="41">
      <t>フクオカケン</t>
    </rPh>
    <rPh sb="42" eb="44">
      <t>ケイザイ</t>
    </rPh>
    <rPh sb="44" eb="47">
      <t>サンギョウショウ</t>
    </rPh>
    <rPh sb="48" eb="50">
      <t>ヘイセイ</t>
    </rPh>
    <rPh sb="52" eb="53">
      <t>ネン</t>
    </rPh>
    <rPh sb="53" eb="55">
      <t>コウギョウ</t>
    </rPh>
    <rPh sb="55" eb="57">
      <t>トウケイ</t>
    </rPh>
    <rPh sb="57" eb="59">
      <t>チョウサ</t>
    </rPh>
    <rPh sb="60" eb="62">
      <t>サンギョウ</t>
    </rPh>
    <rPh sb="62" eb="65">
      <t>サイブンルイ</t>
    </rPh>
    <rPh sb="65" eb="66">
      <t>ベツ</t>
    </rPh>
    <rPh sb="66" eb="69">
      <t>トウケイヒョウ</t>
    </rPh>
    <rPh sb="70" eb="72">
      <t>ケイザイ</t>
    </rPh>
    <rPh sb="72" eb="74">
      <t>サンギョウ</t>
    </rPh>
    <rPh sb="74" eb="75">
      <t>キョク</t>
    </rPh>
    <rPh sb="75" eb="76">
      <t>ベツ</t>
    </rPh>
    <phoneticPr fontId="2"/>
  </si>
  <si>
    <t>X</t>
    <phoneticPr fontId="2"/>
  </si>
  <si>
    <t>　都道府県別表）の新聞業・出版業の数値をマイナスしたものを表示しているが、兵庫県については事業所数以外は秘匿されているため”X”にしている。</t>
    <rPh sb="9" eb="11">
      <t>シンブン</t>
    </rPh>
    <rPh sb="11" eb="12">
      <t>ギョウ</t>
    </rPh>
    <rPh sb="13" eb="15">
      <t>シュッパン</t>
    </rPh>
    <rPh sb="15" eb="16">
      <t>ギョウ</t>
    </rPh>
    <rPh sb="17" eb="19">
      <t>スウチ</t>
    </rPh>
    <rPh sb="29" eb="31">
      <t>ヒョウジ</t>
    </rPh>
    <rPh sb="37" eb="40">
      <t>ヒョウゴケン</t>
    </rPh>
    <rPh sb="45" eb="47">
      <t>ジギョウ</t>
    </rPh>
    <rPh sb="47" eb="48">
      <t>ショ</t>
    </rPh>
    <rPh sb="48" eb="49">
      <t>スウ</t>
    </rPh>
    <rPh sb="49" eb="51">
      <t>イガイ</t>
    </rPh>
    <rPh sb="52" eb="54">
      <t>ヒトク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</si>
</sst>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0"/>
    <numFmt numFmtId="177" formatCode="0.0"/>
    <numFmt numFmtId="179" formatCode="###\ ##0"/>
    <numFmt numFmtId="181" formatCode="#\ ###\ ###\ ##0"/>
  </numFmts>
  <fonts count="6" x14ac:knownFonts="1">
    <font>
      <sz val="14"/>
      <name val="ＭＳ 明朝"/>
      <family val="1"/>
      <charset val="128"/>
    </font>
    <font>
      <sz val="14"/>
      <name val="ＭＳ 明朝"/>
      <family val="1"/>
      <charset val="128"/>
    </font>
    <font>
      <sz val="7"/>
      <name val="ＭＳ Ｐ明朝"/>
      <family val="1"/>
      <charset val="128"/>
    </font>
    <font>
      <b/>
      <sz val="20"/>
      <color indexed="8"/>
      <name val="ＭＳ 明朝"/>
      <family val="1"/>
      <charset val="128"/>
    </font>
    <font>
      <b/>
      <sz val="14"/>
      <name val="ＭＳ 明朝"/>
      <family val="1"/>
      <charset val="128"/>
    </font>
    <font>
      <b/>
      <sz val="20"/>
      <color indexed="8"/>
      <name val="ＭＳ ゴシック"/>
      <family val="3"/>
      <charset val="128"/>
    </font>
  </fonts>
  <fills count="2">
    <fill>
      <patternFill patternType="none"/>
    </fill>
    <fill>
      <patternFill patternType="gray125"/>
    </fill>
  </fills>
  <borders count="7">
    <border>
      <left/>
      <right/>
      <top/>
      <bottom/>
      <diagonal/>
    </border>
    <border>
      <left/>
      <right/>
      <top/>
      <bottom style="thin">
        <color indexed="8"/>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s>
  <cellStyleXfs count="1">
    <xf numFmtId="0" fontId="0" fillId="0" borderId="0"/>
  </cellStyleXfs>
  <cellXfs count="32">
    <xf numFmtId="0" fontId="0" fillId="0" borderId="0" xfId="0"/>
    <xf numFmtId="0" fontId="0" fillId="0" borderId="0" xfId="0" applyNumberFormat="1"/>
    <xf numFmtId="0" fontId="0" fillId="0" borderId="0" xfId="0" quotePrefix="1" applyNumberFormat="1" applyAlignment="1">
      <alignment horizontal="left"/>
    </xf>
    <xf numFmtId="0" fontId="3" fillId="0" borderId="0" xfId="0" quotePrefix="1" applyNumberFormat="1" applyFont="1" applyAlignment="1">
      <alignment horizontal="left"/>
    </xf>
    <xf numFmtId="0" fontId="0" fillId="0" borderId="1" xfId="0" applyNumberFormat="1" applyBorder="1"/>
    <xf numFmtId="0" fontId="0" fillId="0" borderId="1" xfId="0" quotePrefix="1" applyNumberFormat="1" applyBorder="1" applyAlignment="1">
      <alignment horizontal="left"/>
    </xf>
    <xf numFmtId="0" fontId="1" fillId="0" borderId="2" xfId="0" applyNumberFormat="1" applyFont="1" applyBorder="1"/>
    <xf numFmtId="0" fontId="0" fillId="0" borderId="3" xfId="0" applyNumberFormat="1" applyBorder="1"/>
    <xf numFmtId="0" fontId="0" fillId="0" borderId="3" xfId="0" quotePrefix="1" applyNumberFormat="1" applyBorder="1" applyAlignment="1">
      <alignment horizontal="left"/>
    </xf>
    <xf numFmtId="0" fontId="0" fillId="0" borderId="4" xfId="0" applyNumberFormat="1" applyBorder="1"/>
    <xf numFmtId="0" fontId="0" fillId="0" borderId="2" xfId="0" applyNumberFormat="1" applyBorder="1"/>
    <xf numFmtId="0" fontId="1" fillId="0" borderId="2" xfId="0" quotePrefix="1" applyNumberFormat="1" applyFont="1" applyBorder="1" applyAlignment="1">
      <alignment horizontal="center"/>
    </xf>
    <xf numFmtId="0" fontId="0" fillId="0" borderId="5" xfId="0" applyNumberFormat="1" applyBorder="1"/>
    <xf numFmtId="0" fontId="0" fillId="0" borderId="2" xfId="0" applyNumberFormat="1" applyBorder="1" applyAlignment="1">
      <alignment horizontal="center"/>
    </xf>
    <xf numFmtId="0" fontId="1" fillId="0" borderId="3" xfId="0" applyNumberFormat="1" applyFont="1" applyBorder="1"/>
    <xf numFmtId="0" fontId="0" fillId="0" borderId="3" xfId="0" applyNumberFormat="1" applyBorder="1" applyAlignment="1">
      <alignment horizontal="center"/>
    </xf>
    <xf numFmtId="0" fontId="0" fillId="0" borderId="6" xfId="0" applyNumberFormat="1" applyBorder="1" applyAlignment="1">
      <alignment horizontal="center"/>
    </xf>
    <xf numFmtId="176" fontId="0" fillId="0" borderId="5" xfId="0" applyNumberFormat="1" applyBorder="1"/>
    <xf numFmtId="177" fontId="0" fillId="0" borderId="5" xfId="0" applyNumberFormat="1" applyBorder="1"/>
    <xf numFmtId="176" fontId="0" fillId="0" borderId="5" xfId="0" applyNumberFormat="1" applyBorder="1" applyAlignment="1">
      <alignment horizontal="right"/>
    </xf>
    <xf numFmtId="0" fontId="1" fillId="0" borderId="2" xfId="0" applyNumberFormat="1" applyFont="1" applyBorder="1" applyAlignment="1">
      <alignment horizontal="center"/>
    </xf>
    <xf numFmtId="176" fontId="0" fillId="0" borderId="5" xfId="0" quotePrefix="1" applyNumberFormat="1" applyBorder="1" applyAlignment="1">
      <alignment horizontal="right"/>
    </xf>
    <xf numFmtId="0" fontId="1" fillId="0" borderId="2" xfId="0" applyNumberFormat="1" applyFont="1" applyBorder="1" applyAlignment="1">
      <alignment horizontal="centerContinuous"/>
    </xf>
    <xf numFmtId="3" fontId="0" fillId="0" borderId="6" xfId="0" applyNumberFormat="1" applyBorder="1"/>
    <xf numFmtId="0" fontId="0" fillId="0" borderId="6" xfId="0" applyNumberFormat="1" applyBorder="1"/>
    <xf numFmtId="0" fontId="1" fillId="0" borderId="0" xfId="0" applyNumberFormat="1" applyFont="1"/>
    <xf numFmtId="0" fontId="4" fillId="0" borderId="0" xfId="0" quotePrefix="1" applyNumberFormat="1" applyFont="1" applyAlignment="1">
      <alignment horizontal="left"/>
    </xf>
    <xf numFmtId="0" fontId="5" fillId="0" borderId="0" xfId="0" quotePrefix="1" applyNumberFormat="1" applyFont="1" applyAlignment="1">
      <alignment horizontal="left"/>
    </xf>
    <xf numFmtId="179" fontId="0" fillId="0" borderId="5" xfId="0" applyNumberFormat="1" applyBorder="1"/>
    <xf numFmtId="0" fontId="1" fillId="0" borderId="0" xfId="0" applyNumberFormat="1" applyFont="1" applyFill="1" applyBorder="1"/>
    <xf numFmtId="181" fontId="0" fillId="0" borderId="5" xfId="0" applyNumberFormat="1" applyBorder="1"/>
    <xf numFmtId="177" fontId="0" fillId="0" borderId="5" xfId="0" applyNumberFormat="1" applyBorder="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N36"/>
  <sheetViews>
    <sheetView showGridLines="0" tabSelected="1" zoomScale="75" zoomScaleNormal="75" workbookViewId="0">
      <selection activeCell="A36" sqref="A36"/>
    </sheetView>
  </sheetViews>
  <sheetFormatPr defaultColWidth="10.69921875" defaultRowHeight="17.25" x14ac:dyDescent="0.2"/>
  <cols>
    <col min="1" max="1" width="12.69921875" style="1" customWidth="1"/>
    <col min="2" max="3" width="10.69921875" style="1"/>
    <col min="4" max="4" width="7.69921875" style="1" customWidth="1"/>
    <col min="5" max="6" width="12.69921875" style="1" customWidth="1"/>
    <col min="7" max="7" width="7.69921875" style="1" customWidth="1"/>
    <col min="8" max="9" width="13.69921875" style="1" customWidth="1"/>
    <col min="10" max="10" width="7.69921875" style="1" customWidth="1"/>
    <col min="11" max="11" width="12.69921875" style="1" customWidth="1"/>
    <col min="12" max="12" width="7.69921875" style="1" customWidth="1"/>
    <col min="13" max="13" width="9.8984375" style="1" customWidth="1"/>
    <col min="14" max="14" width="10.69921875" style="1" customWidth="1"/>
    <col min="15" max="16384" width="10.69921875" style="1"/>
  </cols>
  <sheetData>
    <row r="2" spans="1:14" x14ac:dyDescent="0.2">
      <c r="A2" s="2"/>
    </row>
    <row r="3" spans="1:14" ht="24" x14ac:dyDescent="0.25">
      <c r="E3" s="27" t="s">
        <v>0</v>
      </c>
    </row>
    <row r="4" spans="1:14" ht="17.25" customHeight="1" x14ac:dyDescent="0.25">
      <c r="E4" s="3"/>
    </row>
    <row r="5" spans="1:14" ht="17.25" customHeight="1" x14ac:dyDescent="0.2">
      <c r="A5" s="4"/>
      <c r="B5" s="4"/>
      <c r="C5" s="4"/>
      <c r="D5" s="4"/>
      <c r="E5" s="4"/>
      <c r="F5" s="4"/>
      <c r="G5" s="4"/>
      <c r="H5" s="4"/>
      <c r="I5" s="4"/>
      <c r="J5" s="4"/>
      <c r="K5" s="4"/>
      <c r="L5" s="4"/>
      <c r="M5" s="5" t="s">
        <v>1</v>
      </c>
      <c r="N5" s="4"/>
    </row>
    <row r="6" spans="1:14" ht="20.100000000000001" customHeight="1" x14ac:dyDescent="0.2">
      <c r="A6" s="6"/>
      <c r="B6" s="7" t="s">
        <v>2</v>
      </c>
      <c r="C6" s="4"/>
      <c r="D6" s="4"/>
      <c r="E6" s="8" t="s">
        <v>3</v>
      </c>
      <c r="F6" s="4"/>
      <c r="G6" s="4"/>
      <c r="H6" s="8" t="s">
        <v>4</v>
      </c>
      <c r="I6" s="4"/>
      <c r="J6" s="4"/>
      <c r="K6" s="4"/>
      <c r="L6" s="4"/>
      <c r="M6" s="4"/>
      <c r="N6" s="9"/>
    </row>
    <row r="7" spans="1:14" ht="20.100000000000001" customHeight="1" x14ac:dyDescent="0.2">
      <c r="A7" s="11" t="s">
        <v>5</v>
      </c>
      <c r="B7" s="10"/>
      <c r="C7" s="10"/>
      <c r="D7" s="10"/>
      <c r="E7" s="10"/>
      <c r="F7" s="10"/>
      <c r="G7" s="10"/>
      <c r="H7" s="10"/>
      <c r="I7" s="10"/>
      <c r="J7" s="10"/>
      <c r="K7" s="10"/>
      <c r="L7" s="10"/>
      <c r="M7" s="10" t="s">
        <v>6</v>
      </c>
      <c r="N7" s="12" t="s">
        <v>7</v>
      </c>
    </row>
    <row r="8" spans="1:14" ht="20.100000000000001" customHeight="1" x14ac:dyDescent="0.2">
      <c r="A8" s="6"/>
      <c r="B8" s="11" t="s">
        <v>29</v>
      </c>
      <c r="C8" s="11" t="s">
        <v>30</v>
      </c>
      <c r="D8" s="13" t="s">
        <v>8</v>
      </c>
      <c r="E8" s="11" t="s">
        <v>29</v>
      </c>
      <c r="F8" s="11" t="s">
        <v>30</v>
      </c>
      <c r="G8" s="13" t="s">
        <v>8</v>
      </c>
      <c r="H8" s="11" t="s">
        <v>29</v>
      </c>
      <c r="I8" s="11" t="s">
        <v>30</v>
      </c>
      <c r="J8" s="13" t="s">
        <v>8</v>
      </c>
      <c r="K8" s="13" t="s">
        <v>9</v>
      </c>
      <c r="L8" s="13" t="s">
        <v>10</v>
      </c>
      <c r="M8" s="10" t="s">
        <v>11</v>
      </c>
      <c r="N8" s="12" t="s">
        <v>12</v>
      </c>
    </row>
    <row r="9" spans="1:14" ht="19.5" customHeight="1" x14ac:dyDescent="0.2">
      <c r="A9" s="14"/>
      <c r="B9" s="7"/>
      <c r="C9" s="7"/>
      <c r="D9" s="15" t="s">
        <v>13</v>
      </c>
      <c r="E9" s="15" t="s">
        <v>14</v>
      </c>
      <c r="F9" s="15" t="s">
        <v>14</v>
      </c>
      <c r="G9" s="15" t="s">
        <v>13</v>
      </c>
      <c r="H9" s="15" t="s">
        <v>15</v>
      </c>
      <c r="I9" s="15" t="s">
        <v>15</v>
      </c>
      <c r="J9" s="15" t="s">
        <v>13</v>
      </c>
      <c r="K9" s="15" t="s">
        <v>15</v>
      </c>
      <c r="L9" s="15" t="s">
        <v>13</v>
      </c>
      <c r="M9" s="15" t="s">
        <v>16</v>
      </c>
      <c r="N9" s="16" t="s">
        <v>16</v>
      </c>
    </row>
    <row r="10" spans="1:14" ht="8.25" customHeight="1" x14ac:dyDescent="0.2">
      <c r="A10" s="6"/>
      <c r="B10" s="12"/>
      <c r="C10" s="12"/>
      <c r="D10" s="12"/>
      <c r="E10" s="12"/>
      <c r="F10" s="12"/>
      <c r="G10" s="12"/>
      <c r="H10" s="12"/>
      <c r="I10" s="12"/>
      <c r="J10" s="12"/>
      <c r="K10" s="12"/>
      <c r="L10" s="12"/>
      <c r="M10" s="12"/>
      <c r="N10" s="12"/>
    </row>
    <row r="11" spans="1:14" ht="20.100000000000001" customHeight="1" x14ac:dyDescent="0.2">
      <c r="A11" s="11" t="s">
        <v>17</v>
      </c>
      <c r="B11" s="17">
        <v>290848</v>
      </c>
      <c r="C11" s="17">
        <v>313869</v>
      </c>
      <c r="D11" s="18">
        <v>92.665411365888318</v>
      </c>
      <c r="E11" s="17">
        <v>8323589</v>
      </c>
      <c r="F11" s="19">
        <v>8751936</v>
      </c>
      <c r="G11" s="18">
        <v>95.105688615638869</v>
      </c>
      <c r="H11" s="17">
        <v>269361805</v>
      </c>
      <c r="I11" s="17">
        <v>281985522</v>
      </c>
      <c r="J11" s="18">
        <v>95.6</v>
      </c>
      <c r="K11" s="17">
        <v>-12623717</v>
      </c>
      <c r="L11" s="18">
        <v>100</v>
      </c>
      <c r="M11" s="17">
        <v>92612.569108262731</v>
      </c>
      <c r="N11" s="17">
        <v>3236.1257265345516</v>
      </c>
    </row>
    <row r="12" spans="1:14" ht="18.95" customHeight="1" x14ac:dyDescent="0.2">
      <c r="A12" s="6"/>
      <c r="B12" s="19"/>
      <c r="C12" s="19"/>
      <c r="D12" s="18" t="s">
        <v>18</v>
      </c>
      <c r="E12" s="19"/>
      <c r="F12" s="19"/>
      <c r="G12" s="18" t="s">
        <v>18</v>
      </c>
      <c r="H12" s="19"/>
      <c r="I12" s="19"/>
      <c r="J12" s="18" t="s">
        <v>18</v>
      </c>
      <c r="K12" s="17" t="s">
        <v>18</v>
      </c>
      <c r="L12" s="18" t="s">
        <v>18</v>
      </c>
      <c r="M12" s="17" t="s">
        <v>18</v>
      </c>
      <c r="N12" s="17" t="s">
        <v>18</v>
      </c>
    </row>
    <row r="13" spans="1:14" ht="20.100000000000001" customHeight="1" x14ac:dyDescent="0.2">
      <c r="A13" s="11" t="s">
        <v>19</v>
      </c>
      <c r="B13" s="17">
        <v>26902</v>
      </c>
      <c r="C13" s="17">
        <v>29455</v>
      </c>
      <c r="D13" s="18">
        <v>91.332541164488205</v>
      </c>
      <c r="E13" s="17">
        <v>561771</v>
      </c>
      <c r="F13" s="17">
        <v>601027</v>
      </c>
      <c r="G13" s="18">
        <v>93.468513061809205</v>
      </c>
      <c r="H13" s="17">
        <v>15797409</v>
      </c>
      <c r="I13" s="17">
        <v>16750341</v>
      </c>
      <c r="J13" s="18">
        <v>94.310969549813933</v>
      </c>
      <c r="K13" s="28">
        <v>-952932</v>
      </c>
      <c r="L13" s="18">
        <v>7.5487433693261661</v>
      </c>
      <c r="M13" s="17">
        <v>58722.061556761582</v>
      </c>
      <c r="N13" s="17">
        <v>2812.0727129025886</v>
      </c>
    </row>
    <row r="14" spans="1:14" ht="18.95" customHeight="1" x14ac:dyDescent="0.2">
      <c r="A14" s="6"/>
      <c r="B14" s="17"/>
      <c r="C14" s="17"/>
      <c r="D14" s="18"/>
      <c r="E14" s="17"/>
      <c r="F14" s="17"/>
      <c r="G14" s="18"/>
      <c r="H14" s="17"/>
      <c r="I14" s="17"/>
      <c r="J14" s="18"/>
      <c r="K14" s="17"/>
      <c r="L14" s="18"/>
      <c r="M14" s="17"/>
      <c r="N14" s="17"/>
    </row>
    <row r="15" spans="1:14" ht="20.100000000000001" customHeight="1" x14ac:dyDescent="0.2">
      <c r="A15" s="11" t="s">
        <v>20</v>
      </c>
      <c r="B15" s="17">
        <v>7798</v>
      </c>
      <c r="C15" s="17">
        <v>8271</v>
      </c>
      <c r="D15" s="18">
        <v>94.281223552170232</v>
      </c>
      <c r="E15" s="17">
        <v>198053</v>
      </c>
      <c r="F15" s="17">
        <v>208177</v>
      </c>
      <c r="G15" s="18">
        <v>95.136830677740576</v>
      </c>
      <c r="H15" s="17">
        <v>5347551</v>
      </c>
      <c r="I15" s="17">
        <v>5485565</v>
      </c>
      <c r="J15" s="18">
        <v>97.484051323792528</v>
      </c>
      <c r="K15" s="28">
        <v>-138014</v>
      </c>
      <c r="L15" s="18">
        <v>1.0932913023953246</v>
      </c>
      <c r="M15" s="17">
        <v>68575.929725570648</v>
      </c>
      <c r="N15" s="17">
        <v>2700.0605898421131</v>
      </c>
    </row>
    <row r="16" spans="1:14" ht="18.95" customHeight="1" x14ac:dyDescent="0.2">
      <c r="A16" s="6"/>
      <c r="B16" s="17"/>
      <c r="C16" s="17"/>
      <c r="D16" s="18"/>
      <c r="E16" s="17"/>
      <c r="F16" s="17"/>
      <c r="G16" s="18"/>
      <c r="H16" s="17"/>
      <c r="I16" s="17"/>
      <c r="J16" s="18"/>
      <c r="K16" s="17"/>
      <c r="L16" s="18"/>
      <c r="M16" s="17"/>
      <c r="N16" s="17"/>
    </row>
    <row r="17" spans="1:14" ht="20.100000000000001" customHeight="1" x14ac:dyDescent="0.2">
      <c r="A17" s="11" t="s">
        <v>21</v>
      </c>
      <c r="B17" s="17">
        <v>23051</v>
      </c>
      <c r="C17" s="17">
        <v>25733</v>
      </c>
      <c r="D17" s="18">
        <v>89.577585201880851</v>
      </c>
      <c r="E17" s="17">
        <v>425625</v>
      </c>
      <c r="F17" s="17">
        <v>462223</v>
      </c>
      <c r="G17" s="18">
        <v>92.082176784798676</v>
      </c>
      <c r="H17" s="17">
        <v>11749815</v>
      </c>
      <c r="I17" s="17">
        <v>13537583</v>
      </c>
      <c r="J17" s="18">
        <v>86.794038492691044</v>
      </c>
      <c r="K17" s="17">
        <v>-1787768</v>
      </c>
      <c r="L17" s="18">
        <v>14.161977807328855</v>
      </c>
      <c r="M17" s="17">
        <v>50973.124810203459</v>
      </c>
      <c r="N17" s="17">
        <v>2760.602643171806</v>
      </c>
    </row>
    <row r="18" spans="1:14" ht="18.95" customHeight="1" x14ac:dyDescent="0.2">
      <c r="A18" s="6"/>
      <c r="B18" s="17"/>
      <c r="C18" s="17"/>
      <c r="D18" s="18"/>
      <c r="E18" s="17"/>
      <c r="F18" s="17"/>
      <c r="G18" s="18"/>
      <c r="H18" s="17"/>
      <c r="I18" s="17"/>
      <c r="J18" s="18"/>
      <c r="K18" s="17"/>
      <c r="L18" s="18"/>
      <c r="M18" s="17"/>
      <c r="N18" s="17"/>
    </row>
    <row r="19" spans="1:14" ht="20.100000000000001" customHeight="1" x14ac:dyDescent="0.2">
      <c r="A19" s="20" t="s">
        <v>22</v>
      </c>
      <c r="B19" s="17">
        <v>11656</v>
      </c>
      <c r="C19" s="17">
        <v>12574</v>
      </c>
      <c r="D19" s="18">
        <v>92.699220613965323</v>
      </c>
      <c r="E19" s="17">
        <v>439712</v>
      </c>
      <c r="F19" s="17">
        <v>477642</v>
      </c>
      <c r="G19" s="18">
        <v>92.058906042600938</v>
      </c>
      <c r="H19" s="17">
        <v>17963706</v>
      </c>
      <c r="I19" s="17">
        <v>19897690</v>
      </c>
      <c r="J19" s="18">
        <v>90.5</v>
      </c>
      <c r="K19" s="17">
        <v>-1933984</v>
      </c>
      <c r="L19" s="18">
        <v>15.320242049152402</v>
      </c>
      <c r="M19" s="17">
        <v>154115.52848318464</v>
      </c>
      <c r="N19" s="17">
        <v>4085.3344916672731</v>
      </c>
    </row>
    <row r="20" spans="1:14" ht="18.95" customHeight="1" x14ac:dyDescent="0.2">
      <c r="A20" s="20"/>
      <c r="B20" s="17"/>
      <c r="C20" s="17"/>
      <c r="D20" s="18"/>
      <c r="E20" s="17"/>
      <c r="F20" s="17"/>
      <c r="G20" s="18"/>
      <c r="H20" s="17"/>
      <c r="I20" s="17"/>
      <c r="J20" s="18"/>
      <c r="K20" s="17"/>
      <c r="L20" s="18"/>
      <c r="M20" s="17"/>
      <c r="N20" s="17"/>
    </row>
    <row r="21" spans="1:14" ht="20.100000000000001" customHeight="1" x14ac:dyDescent="0.2">
      <c r="A21" s="20" t="s">
        <v>32</v>
      </c>
      <c r="B21" s="17">
        <v>13730</v>
      </c>
      <c r="C21" s="17">
        <v>14602</v>
      </c>
      <c r="D21" s="18">
        <f>B21/C21*100</f>
        <v>94.028215312970829</v>
      </c>
      <c r="E21" s="17">
        <v>437004</v>
      </c>
      <c r="F21" s="17">
        <v>454439</v>
      </c>
      <c r="G21" s="18">
        <f>E21/F21*100</f>
        <v>96.16340146862396</v>
      </c>
      <c r="H21" s="17">
        <v>16185060</v>
      </c>
      <c r="I21" s="30">
        <v>16147007</v>
      </c>
      <c r="J21" s="18">
        <f>H21/I21*100</f>
        <v>100.23566596583504</v>
      </c>
      <c r="K21" s="17">
        <f>H21-I21</f>
        <v>38053</v>
      </c>
      <c r="L21" s="18">
        <f>K21/$K$11*100</f>
        <v>-0.30144053451134878</v>
      </c>
      <c r="M21" s="17">
        <f>H21/B21*100</f>
        <v>117880.99053168244</v>
      </c>
      <c r="N21" s="17">
        <f>H21/E21*100</f>
        <v>3703.6411566026854</v>
      </c>
    </row>
    <row r="22" spans="1:14" ht="18.95" customHeight="1" x14ac:dyDescent="0.2">
      <c r="A22" s="6"/>
      <c r="B22" s="17"/>
      <c r="C22" s="17"/>
      <c r="D22" s="18"/>
      <c r="E22" s="17"/>
      <c r="F22" s="17"/>
      <c r="G22" s="18"/>
      <c r="H22" s="17"/>
      <c r="I22" s="17"/>
      <c r="J22" s="18"/>
      <c r="K22" s="17"/>
      <c r="L22" s="18"/>
      <c r="M22" s="17"/>
      <c r="N22" s="17"/>
    </row>
    <row r="23" spans="1:14" ht="20.100000000000001" customHeight="1" x14ac:dyDescent="0.2">
      <c r="A23" s="11" t="s">
        <v>23</v>
      </c>
      <c r="B23" s="17">
        <v>24216</v>
      </c>
      <c r="C23" s="17">
        <v>25927</v>
      </c>
      <c r="D23" s="18">
        <v>93.400701970918348</v>
      </c>
      <c r="E23" s="17">
        <v>792304</v>
      </c>
      <c r="F23" s="17">
        <v>807674</v>
      </c>
      <c r="G23" s="18">
        <v>98.097004484482596</v>
      </c>
      <c r="H23" s="17">
        <v>34524877</v>
      </c>
      <c r="I23" s="17">
        <v>34306630</v>
      </c>
      <c r="J23" s="18">
        <v>100.636165662439</v>
      </c>
      <c r="K23" s="17">
        <v>218247</v>
      </c>
      <c r="L23" s="18">
        <v>-1.728864802656777</v>
      </c>
      <c r="M23" s="17">
        <v>142570.51949124545</v>
      </c>
      <c r="N23" s="17">
        <v>4357.5290545043317</v>
      </c>
    </row>
    <row r="24" spans="1:14" ht="18.95" customHeight="1" x14ac:dyDescent="0.2">
      <c r="A24" s="6"/>
      <c r="B24" s="17"/>
      <c r="C24" s="17"/>
      <c r="D24" s="18"/>
      <c r="E24" s="17"/>
      <c r="F24" s="17"/>
      <c r="G24" s="18"/>
      <c r="H24" s="17"/>
      <c r="I24" s="17"/>
      <c r="J24" s="18"/>
      <c r="K24" s="17"/>
      <c r="L24" s="18"/>
      <c r="M24" s="17"/>
      <c r="N24" s="17"/>
    </row>
    <row r="25" spans="1:14" ht="20.100000000000001" customHeight="1" x14ac:dyDescent="0.2">
      <c r="A25" s="11" t="s">
        <v>24</v>
      </c>
      <c r="B25" s="17">
        <v>6456</v>
      </c>
      <c r="C25" s="17">
        <v>7011</v>
      </c>
      <c r="D25" s="18">
        <v>92.083868207103123</v>
      </c>
      <c r="E25" s="17">
        <v>160131</v>
      </c>
      <c r="F25" s="17">
        <v>166998</v>
      </c>
      <c r="G25" s="18">
        <v>95.887974706283913</v>
      </c>
      <c r="H25" s="17">
        <v>4620245</v>
      </c>
      <c r="I25" s="17">
        <v>5159791</v>
      </c>
      <c r="J25" s="18">
        <v>89.543258631987214</v>
      </c>
      <c r="K25" s="28">
        <v>-539546</v>
      </c>
      <c r="L25" s="18">
        <v>4.274066029838913</v>
      </c>
      <c r="M25" s="17">
        <v>71565.133209417589</v>
      </c>
      <c r="N25" s="17">
        <v>2885.2907931630975</v>
      </c>
    </row>
    <row r="26" spans="1:14" ht="18.95" customHeight="1" x14ac:dyDescent="0.2">
      <c r="A26" s="6"/>
      <c r="B26" s="17"/>
      <c r="C26" s="17"/>
      <c r="D26" s="18"/>
      <c r="E26" s="17"/>
      <c r="F26" s="17"/>
      <c r="G26" s="18"/>
      <c r="H26" s="17"/>
      <c r="I26" s="17"/>
      <c r="J26" s="18"/>
      <c r="K26" s="17"/>
      <c r="L26" s="18"/>
      <c r="M26" s="17"/>
      <c r="N26" s="17"/>
    </row>
    <row r="27" spans="1:14" ht="20.100000000000001" customHeight="1" x14ac:dyDescent="0.2">
      <c r="A27" s="11" t="s">
        <v>25</v>
      </c>
      <c r="B27" s="21">
        <v>12195</v>
      </c>
      <c r="C27" s="21">
        <v>13032</v>
      </c>
      <c r="D27" s="18">
        <v>93.577348066298342</v>
      </c>
      <c r="E27" s="19">
        <v>372873</v>
      </c>
      <c r="F27" s="19" t="s">
        <v>34</v>
      </c>
      <c r="G27" s="31" t="s">
        <v>34</v>
      </c>
      <c r="H27" s="21">
        <v>12458804</v>
      </c>
      <c r="I27" s="19" t="s">
        <v>34</v>
      </c>
      <c r="J27" s="31" t="s">
        <v>34</v>
      </c>
      <c r="K27" s="19" t="s">
        <v>34</v>
      </c>
      <c r="L27" s="31" t="s">
        <v>34</v>
      </c>
      <c r="M27" s="17">
        <v>102163.21443214432</v>
      </c>
      <c r="N27" s="17">
        <v>3341.2995845770547</v>
      </c>
    </row>
    <row r="28" spans="1:14" ht="18.95" customHeight="1" x14ac:dyDescent="0.2">
      <c r="A28" s="6"/>
      <c r="B28" s="17"/>
      <c r="C28" s="17"/>
      <c r="D28" s="18"/>
      <c r="E28" s="17"/>
      <c r="F28" s="17"/>
      <c r="G28" s="18"/>
      <c r="H28" s="17"/>
      <c r="I28" s="17"/>
      <c r="J28" s="18"/>
      <c r="K28" s="17"/>
      <c r="L28" s="18"/>
      <c r="M28" s="17"/>
      <c r="N28" s="17"/>
    </row>
    <row r="29" spans="1:14" ht="20.100000000000001" customHeight="1" x14ac:dyDescent="0.2">
      <c r="A29" s="11" t="s">
        <v>26</v>
      </c>
      <c r="B29" s="17">
        <v>6610</v>
      </c>
      <c r="C29" s="17">
        <v>7037</v>
      </c>
      <c r="D29" s="18">
        <v>93.932073326701712</v>
      </c>
      <c r="E29" s="17">
        <v>209116</v>
      </c>
      <c r="F29" s="17">
        <v>215892</v>
      </c>
      <c r="G29" s="18">
        <v>96.861393659792867</v>
      </c>
      <c r="H29" s="17">
        <v>6556297</v>
      </c>
      <c r="I29" s="17">
        <v>6760002</v>
      </c>
      <c r="J29" s="18">
        <v>96.986613317570018</v>
      </c>
      <c r="K29" s="28">
        <v>-203705</v>
      </c>
      <c r="L29" s="18">
        <v>1.6136689376037183</v>
      </c>
      <c r="M29" s="17">
        <v>99187.549167927384</v>
      </c>
      <c r="N29" s="17">
        <v>3135.2440750588189</v>
      </c>
    </row>
    <row r="30" spans="1:14" ht="18.95" customHeight="1" x14ac:dyDescent="0.2">
      <c r="A30" s="6"/>
      <c r="B30" s="17"/>
      <c r="C30" s="17"/>
      <c r="D30" s="18"/>
      <c r="E30" s="17"/>
      <c r="F30" s="17"/>
      <c r="G30" s="18"/>
      <c r="H30" s="17"/>
      <c r="I30" s="17"/>
      <c r="J30" s="18"/>
      <c r="K30" s="17"/>
      <c r="L30" s="18"/>
      <c r="M30" s="17"/>
      <c r="N30" s="17"/>
    </row>
    <row r="31" spans="1:14" ht="20.100000000000001" customHeight="1" x14ac:dyDescent="0.2">
      <c r="A31" s="22" t="s">
        <v>27</v>
      </c>
      <c r="B31" s="17">
        <v>7511</v>
      </c>
      <c r="C31" s="17">
        <v>8021</v>
      </c>
      <c r="D31" s="18">
        <v>93.641690562274022</v>
      </c>
      <c r="E31" s="17">
        <v>227572</v>
      </c>
      <c r="F31" s="17">
        <v>242097</v>
      </c>
      <c r="G31" s="18">
        <v>94.000338707212393</v>
      </c>
      <c r="H31" s="17">
        <v>6982022</v>
      </c>
      <c r="I31" s="17">
        <v>7208532</v>
      </c>
      <c r="J31" s="18">
        <v>96.857751342436998</v>
      </c>
      <c r="K31" s="28">
        <v>-226510</v>
      </c>
      <c r="L31" s="18">
        <v>1.7943209595082019</v>
      </c>
      <c r="M31" s="17">
        <v>92957.289309013446</v>
      </c>
      <c r="N31" s="17">
        <v>3068.0496721916579</v>
      </c>
    </row>
    <row r="32" spans="1:14" ht="9.75" customHeight="1" x14ac:dyDescent="0.2">
      <c r="A32" s="14"/>
      <c r="B32" s="23"/>
      <c r="C32" s="24"/>
      <c r="D32" s="24"/>
      <c r="E32" s="24"/>
      <c r="F32" s="24"/>
      <c r="G32" s="24"/>
      <c r="H32" s="24"/>
      <c r="I32" s="24"/>
      <c r="J32" s="24"/>
      <c r="K32" s="24"/>
      <c r="L32" s="24"/>
      <c r="M32" s="24"/>
      <c r="N32" s="24"/>
    </row>
    <row r="33" spans="1:1" x14ac:dyDescent="0.2">
      <c r="A33" s="26" t="s">
        <v>28</v>
      </c>
    </row>
    <row r="34" spans="1:1" x14ac:dyDescent="0.2">
      <c r="A34" s="25" t="s">
        <v>33</v>
      </c>
    </row>
    <row r="35" spans="1:1" x14ac:dyDescent="0.2">
      <c r="A35" s="29" t="s">
        <v>35</v>
      </c>
    </row>
    <row r="36" spans="1:1" x14ac:dyDescent="0.2">
      <c r="A36" s="29" t="s">
        <v>31</v>
      </c>
    </row>
  </sheetData>
  <phoneticPr fontId="2"/>
  <pageMargins left="0.6692913385826772" right="0.82677165354330717" top="7.2440944881889768" bottom="0.43307086614173229" header="0.51181102362204722" footer="0.43307086614173229"/>
  <pageSetup paperSize="9" scale="4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vt:lpstr>
      <vt:lpstr>第２表!Print_Area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
  <cp:lastModifiedBy/>
  <dcterms:created xsi:type="dcterms:W3CDTF">2021-04-20T06:47:41Z</dcterms:created>
  <dcterms:modified xsi:type="dcterms:W3CDTF">2021-04-27T04:48:48Z</dcterms:modified>
</cp:coreProperties>
</file>