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250w$\作業用\リサーチセンター\RC_なにわの経済データ\なにわ2022年度版作成用\Web公開用\"/>
    </mc:Choice>
  </mc:AlternateContent>
  <bookViews>
    <workbookView xWindow="0" yWindow="0" windowWidth="20490" windowHeight="7185" activeTab="1"/>
  </bookViews>
  <sheets>
    <sheet name="目次" sheetId="1" r:id="rId1"/>
    <sheet name="6-0" sheetId="7" r:id="rId2"/>
    <sheet name="6-1" sheetId="2" r:id="rId3"/>
    <sheet name="6-2" sheetId="3" r:id="rId4"/>
    <sheet name="6-3" sheetId="4" r:id="rId5"/>
    <sheet name="6-4" sheetId="5" r:id="rId6"/>
    <sheet name="6-5" sheetId="6" r:id="rId7"/>
  </sheets>
  <definedNames>
    <definedName name="_xlnm.Print_Area" localSheetId="2">'6-1'!$A$1:$J$43</definedName>
    <definedName name="_xlnm.Print_Area" localSheetId="3">'6-2'!$A$1:$G$43</definedName>
    <definedName name="_xlnm.Print_Area" localSheetId="4">'6-3'!$A$1:$H$34</definedName>
    <definedName name="_xlnm.Print_Area" localSheetId="6">'6-5'!$A$1:$L$49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6" l="1"/>
  <c r="J20" i="6"/>
  <c r="I20" i="6"/>
  <c r="H20" i="6"/>
  <c r="F20" i="6"/>
  <c r="G20" i="6" s="1"/>
  <c r="E20" i="6"/>
  <c r="C20" i="6"/>
  <c r="D20" i="6" s="1"/>
  <c r="F13" i="3" l="1"/>
  <c r="D13" i="3"/>
  <c r="E13" i="3" s="1"/>
  <c r="E12" i="3"/>
  <c r="E11" i="3"/>
  <c r="E10" i="3"/>
  <c r="E9" i="3"/>
  <c r="E8" i="3"/>
  <c r="E7" i="3"/>
  <c r="E6" i="3"/>
</calcChain>
</file>

<file path=xl/sharedStrings.xml><?xml version="1.0" encoding="utf-8"?>
<sst xmlns="http://schemas.openxmlformats.org/spreadsheetml/2006/main" count="228" uniqueCount="147">
  <si>
    <t>第６章</t>
    <rPh sb="0" eb="1">
      <t>ダイ</t>
    </rPh>
    <rPh sb="2" eb="3">
      <t>ショウ</t>
    </rPh>
    <phoneticPr fontId="2"/>
  </si>
  <si>
    <t>大阪のサービス業</t>
    <rPh sb="0" eb="2">
      <t>オオサカ</t>
    </rPh>
    <rPh sb="7" eb="8">
      <t>ギョウ</t>
    </rPh>
    <phoneticPr fontId="2"/>
  </si>
  <si>
    <t>6-1</t>
    <phoneticPr fontId="2"/>
  </si>
  <si>
    <t>6-2</t>
    <phoneticPr fontId="2"/>
  </si>
  <si>
    <t>6-3</t>
    <phoneticPr fontId="2"/>
  </si>
  <si>
    <t>6-4</t>
    <phoneticPr fontId="2"/>
  </si>
  <si>
    <t>6-5</t>
    <phoneticPr fontId="2"/>
  </si>
  <si>
    <t>全国・大阪府内サービス業の売上金額【2016年】</t>
  </si>
  <si>
    <t>全国・大阪府内サービス業の売上金額【2016年】</t>
    <rPh sb="0" eb="2">
      <t>ゼンコク</t>
    </rPh>
    <rPh sb="3" eb="7">
      <t>オオサカフナイ</t>
    </rPh>
    <rPh sb="11" eb="12">
      <t>ギョウ</t>
    </rPh>
    <rPh sb="13" eb="17">
      <t>ウリアゲキンガク</t>
    </rPh>
    <rPh sb="22" eb="23">
      <t>ネン</t>
    </rPh>
    <phoneticPr fontId="2"/>
  </si>
  <si>
    <t>全国・主要都府県のサービス業産業中分類別売上金額【2016年】</t>
    <rPh sb="0" eb="2">
      <t>ゼンコク</t>
    </rPh>
    <rPh sb="3" eb="5">
      <t>シュヨウ</t>
    </rPh>
    <rPh sb="5" eb="8">
      <t>トフケン</t>
    </rPh>
    <rPh sb="13" eb="14">
      <t>ギョウ</t>
    </rPh>
    <rPh sb="14" eb="16">
      <t>サンギョウ</t>
    </rPh>
    <rPh sb="16" eb="19">
      <t>チュウブンルイ</t>
    </rPh>
    <rPh sb="19" eb="20">
      <t>ベツ</t>
    </rPh>
    <rPh sb="20" eb="22">
      <t>ウリアゲ</t>
    </rPh>
    <rPh sb="22" eb="24">
      <t>キンガク</t>
    </rPh>
    <rPh sb="29" eb="30">
      <t>ネン</t>
    </rPh>
    <phoneticPr fontId="2"/>
  </si>
  <si>
    <t>全国・主要都府県のサービス業産業中分類別売上金額の特化係数【2016年】</t>
    <rPh sb="0" eb="2">
      <t>ゼンコク</t>
    </rPh>
    <rPh sb="3" eb="5">
      <t>シュヨウ</t>
    </rPh>
    <rPh sb="5" eb="8">
      <t>トフケン</t>
    </rPh>
    <rPh sb="13" eb="14">
      <t>ギョウ</t>
    </rPh>
    <rPh sb="14" eb="16">
      <t>サンギョウ</t>
    </rPh>
    <rPh sb="16" eb="19">
      <t>チュウブンルイ</t>
    </rPh>
    <rPh sb="19" eb="20">
      <t>ベツ</t>
    </rPh>
    <rPh sb="20" eb="22">
      <t>ウリアゲ</t>
    </rPh>
    <rPh sb="22" eb="24">
      <t>キンガク</t>
    </rPh>
    <rPh sb="25" eb="27">
      <t>トッカ</t>
    </rPh>
    <rPh sb="27" eb="29">
      <t>ケイスウ</t>
    </rPh>
    <rPh sb="34" eb="35">
      <t>ネン</t>
    </rPh>
    <phoneticPr fontId="2"/>
  </si>
  <si>
    <t>全国・大阪府内の医療，福祉産業中分類別事業所数・従業者数・年間販売額【2016年】</t>
    <rPh sb="0" eb="2">
      <t>ゼンコク</t>
    </rPh>
    <rPh sb="3" eb="7">
      <t>オオサカフナイ</t>
    </rPh>
    <rPh sb="8" eb="10">
      <t>イリョウ</t>
    </rPh>
    <rPh sb="11" eb="13">
      <t>フクシ</t>
    </rPh>
    <rPh sb="13" eb="15">
      <t>サンギョウ</t>
    </rPh>
    <rPh sb="15" eb="18">
      <t>チュウブンルイ</t>
    </rPh>
    <rPh sb="18" eb="19">
      <t>ベツ</t>
    </rPh>
    <rPh sb="19" eb="22">
      <t>ジギョウショ</t>
    </rPh>
    <rPh sb="22" eb="23">
      <t>スウ</t>
    </rPh>
    <rPh sb="24" eb="27">
      <t>ジュウギョウシャ</t>
    </rPh>
    <rPh sb="27" eb="28">
      <t>スウ</t>
    </rPh>
    <rPh sb="29" eb="31">
      <t>ネンカン</t>
    </rPh>
    <rPh sb="31" eb="34">
      <t>ハンバイガク</t>
    </rPh>
    <rPh sb="39" eb="40">
      <t>ネン</t>
    </rPh>
    <phoneticPr fontId="2"/>
  </si>
  <si>
    <t>６-１</t>
    <phoneticPr fontId="2"/>
  </si>
  <si>
    <t>６-２</t>
    <phoneticPr fontId="2"/>
  </si>
  <si>
    <t>（単位：事業所、人、％）</t>
    <rPh sb="1" eb="3">
      <t>タンイ</t>
    </rPh>
    <rPh sb="4" eb="7">
      <t>ジギョウショ</t>
    </rPh>
    <rPh sb="8" eb="9">
      <t>ニン</t>
    </rPh>
    <phoneticPr fontId="12"/>
  </si>
  <si>
    <t>事業所数</t>
    <rPh sb="3" eb="4">
      <t>スウ</t>
    </rPh>
    <phoneticPr fontId="12"/>
  </si>
  <si>
    <t>従業者数</t>
    <rPh sb="0" eb="3">
      <t>ジュウギョウシャ</t>
    </rPh>
    <rPh sb="3" eb="4">
      <t>スウ</t>
    </rPh>
    <phoneticPr fontId="12"/>
  </si>
  <si>
    <t>大阪府</t>
    <rPh sb="0" eb="2">
      <t>オオサカ</t>
    </rPh>
    <rPh sb="2" eb="3">
      <t>フ</t>
    </rPh>
    <phoneticPr fontId="12"/>
  </si>
  <si>
    <t>全   国</t>
    <rPh sb="0" eb="1">
      <t>ゼン</t>
    </rPh>
    <rPh sb="4" eb="5">
      <t>クニ</t>
    </rPh>
    <phoneticPr fontId="12"/>
  </si>
  <si>
    <t>シェア</t>
    <phoneticPr fontId="12"/>
  </si>
  <si>
    <t>情報通信業</t>
    <phoneticPr fontId="15"/>
  </si>
  <si>
    <t>不動産業，物品賃貸業</t>
    <phoneticPr fontId="15"/>
  </si>
  <si>
    <t>学術研究，専門・技術サービス業</t>
    <phoneticPr fontId="15"/>
  </si>
  <si>
    <t>宿泊業，飲食サービス業</t>
    <phoneticPr fontId="15"/>
  </si>
  <si>
    <t>生活関連サービス業，娯楽業</t>
    <phoneticPr fontId="15"/>
  </si>
  <si>
    <t>教育，学習支援業</t>
    <phoneticPr fontId="15"/>
  </si>
  <si>
    <t xml:space="preserve">サービス業(他に分類されないもの) </t>
    <phoneticPr fontId="15"/>
  </si>
  <si>
    <t>合　計</t>
    <rPh sb="0" eb="1">
      <t>ゴウ</t>
    </rPh>
    <rPh sb="2" eb="3">
      <t>ケイ</t>
    </rPh>
    <phoneticPr fontId="12"/>
  </si>
  <si>
    <t>（総務省「平成28年経済センサス活動調査　サービス関連産業Ｂに関する集計」）</t>
    <rPh sb="1" eb="4">
      <t>ソウムショウ</t>
    </rPh>
    <rPh sb="5" eb="7">
      <t>ヘイセイ</t>
    </rPh>
    <rPh sb="9" eb="10">
      <t>ネン</t>
    </rPh>
    <rPh sb="10" eb="12">
      <t>ケイザイ</t>
    </rPh>
    <rPh sb="16" eb="18">
      <t>カツドウ</t>
    </rPh>
    <rPh sb="18" eb="20">
      <t>チョウサ</t>
    </rPh>
    <rPh sb="25" eb="27">
      <t>カンレン</t>
    </rPh>
    <rPh sb="27" eb="29">
      <t>サンギョウ</t>
    </rPh>
    <rPh sb="31" eb="32">
      <t>カン</t>
    </rPh>
    <rPh sb="34" eb="36">
      <t>シュウケイ</t>
    </rPh>
    <phoneticPr fontId="12"/>
  </si>
  <si>
    <t>（注）１．</t>
    <rPh sb="1" eb="2">
      <t>チュウ</t>
    </rPh>
    <phoneticPr fontId="15"/>
  </si>
  <si>
    <t>サービス関連産業Ｂは、「情報通信業」、「不動産業，物品賃貸業」、「学術研究，専門・技術サービス業」、「宿泊業，飲食サービス業」、「生活関連サービス業，娯楽業」、「教育，学習支援業」及び「サービス業（他に分類されないもの）」をさす。</t>
    <phoneticPr fontId="12"/>
  </si>
  <si>
    <t>２．</t>
    <phoneticPr fontId="15"/>
  </si>
  <si>
    <t>「情報通信業」は、「通信業」、「放送業」及び「映像・音声・文字情報制作業」を除く。</t>
    <rPh sb="1" eb="3">
      <t>ジョウホウ</t>
    </rPh>
    <rPh sb="3" eb="6">
      <t>ツウシンギョウ</t>
    </rPh>
    <phoneticPr fontId="12"/>
  </si>
  <si>
    <t>３．</t>
    <phoneticPr fontId="15"/>
  </si>
  <si>
    <t>「教育，学習支援業」は、「学校教育」を除く。</t>
    <phoneticPr fontId="12"/>
  </si>
  <si>
    <t>４．</t>
    <phoneticPr fontId="15"/>
  </si>
  <si>
    <t>「サービス業（他に分類されないもの）」は、「政治・経済・文化団体」及び「宗教」を除く。</t>
    <phoneticPr fontId="12"/>
  </si>
  <si>
    <t>５．</t>
    <phoneticPr fontId="15"/>
  </si>
  <si>
    <t>なお、「生活関連サービス業、娯楽業」に含まれる「家事サービス業」、「サービス業（他に分類されないもの）」に含まれる「外国公務」は、経済センサスの調査対象外である。</t>
    <phoneticPr fontId="12"/>
  </si>
  <si>
    <t>（単位：百万円、％）</t>
    <rPh sb="1" eb="3">
      <t>タンイ</t>
    </rPh>
    <rPh sb="4" eb="7">
      <t>ヒャクマンエン</t>
    </rPh>
    <phoneticPr fontId="12"/>
  </si>
  <si>
    <t>全　国</t>
    <rPh sb="0" eb="1">
      <t>ゼン</t>
    </rPh>
    <rPh sb="2" eb="3">
      <t>クニ</t>
    </rPh>
    <phoneticPr fontId="12"/>
  </si>
  <si>
    <t>サービス業（他に分類されないもの）</t>
    <phoneticPr fontId="15"/>
  </si>
  <si>
    <t>サービス関連産業Ｂは、「情報通信業」、「不動産業，物品賃貸業」、「学術研究，専門・技術サービス業」、「宿泊業，飲食サービス業」、「生活関連サービス業，娯楽業」、「教育，学習支援業」及び「サービス業（他に分類されないもの）」をさす。</t>
    <rPh sb="39" eb="40">
      <t>モン</t>
    </rPh>
    <rPh sb="77" eb="78">
      <t>ギョウ</t>
    </rPh>
    <rPh sb="81" eb="83">
      <t>キョウイク</t>
    </rPh>
    <phoneticPr fontId="12"/>
  </si>
  <si>
    <t>「サービス業(他に分類されないもの)」は、「政治・経済・文化団体」及び「宗教」を除く。</t>
    <rPh sb="40" eb="41">
      <t>ノゾ</t>
    </rPh>
    <phoneticPr fontId="12"/>
  </si>
  <si>
    <t>なお、「生活関連サービス業、娯楽業」に含まれる「家事サービス業」、「サービス業（他に分類されないもの）」に含まれる「外国公務」は、経済センサスの調査対象外である。</t>
    <rPh sb="40" eb="41">
      <t>タ</t>
    </rPh>
    <phoneticPr fontId="12"/>
  </si>
  <si>
    <t>６．</t>
    <phoneticPr fontId="15"/>
  </si>
  <si>
    <t>売上金額は、2015年１月から12月までの値。</t>
    <phoneticPr fontId="15"/>
  </si>
  <si>
    <t>（単位：百万円）</t>
    <rPh sb="1" eb="3">
      <t>タンイ</t>
    </rPh>
    <rPh sb="4" eb="7">
      <t>ヒャクマンエン</t>
    </rPh>
    <phoneticPr fontId="12"/>
  </si>
  <si>
    <t>大阪府</t>
    <rPh sb="0" eb="2">
      <t>オオサカ</t>
    </rPh>
    <rPh sb="2" eb="3">
      <t>フ</t>
    </rPh>
    <phoneticPr fontId="15"/>
  </si>
  <si>
    <t>東京都</t>
    <rPh sb="0" eb="2">
      <t>トウキョウ</t>
    </rPh>
    <rPh sb="2" eb="3">
      <t>ト</t>
    </rPh>
    <phoneticPr fontId="15"/>
  </si>
  <si>
    <t>神奈川県</t>
    <rPh sb="0" eb="3">
      <t>カナガワ</t>
    </rPh>
    <rPh sb="3" eb="4">
      <t>ケン</t>
    </rPh>
    <phoneticPr fontId="15"/>
  </si>
  <si>
    <t>愛知県</t>
    <rPh sb="0" eb="2">
      <t>アイチ</t>
    </rPh>
    <rPh sb="2" eb="3">
      <t>ケン</t>
    </rPh>
    <phoneticPr fontId="15"/>
  </si>
  <si>
    <t>全  国</t>
    <rPh sb="0" eb="1">
      <t>ゼン</t>
    </rPh>
    <rPh sb="3" eb="4">
      <t>クニ</t>
    </rPh>
    <phoneticPr fontId="15"/>
  </si>
  <si>
    <t>情報サービス業</t>
  </si>
  <si>
    <t>インターネット附随サービス業</t>
  </si>
  <si>
    <t>不動産取引業</t>
  </si>
  <si>
    <t>不動産賃貸業・管理業</t>
  </si>
  <si>
    <t>物品賃貸業</t>
  </si>
  <si>
    <t>学術・開発研究機関</t>
  </si>
  <si>
    <r>
      <t>専門サービス業</t>
    </r>
    <r>
      <rPr>
        <sz val="12"/>
        <rFont val="UD デジタル 教科書体 N-B"/>
        <family val="1"/>
        <charset val="128"/>
      </rPr>
      <t>（他に分類されないもの）</t>
    </r>
    <phoneticPr fontId="12"/>
  </si>
  <si>
    <t>広告業</t>
  </si>
  <si>
    <r>
      <t>技術サービス業</t>
    </r>
    <r>
      <rPr>
        <sz val="12"/>
        <rFont val="UD デジタル 教科書体 N-B"/>
        <family val="1"/>
        <charset val="128"/>
      </rPr>
      <t>（他に分類されないもの）</t>
    </r>
    <phoneticPr fontId="12"/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</si>
  <si>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</si>
  <si>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</si>
  <si>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</si>
  <si>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</si>
  <si>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</si>
  <si>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</si>
  <si>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その他の教育，学習支援業</t>
  </si>
  <si>
    <t>廃棄物処理業</t>
  </si>
  <si>
    <t>自動車整備業</t>
  </si>
  <si>
    <t>機械等修理業(別掲を除く)</t>
  </si>
  <si>
    <t>職業紹介・労働者派遣業</t>
  </si>
  <si>
    <t>その他の事業サービス業</t>
  </si>
  <si>
    <t>その他のサービス業</t>
  </si>
  <si>
    <t>合   計</t>
    <rPh sb="0" eb="1">
      <t>ゴウ</t>
    </rPh>
    <rPh sb="4" eb="5">
      <t>ケイ</t>
    </rPh>
    <phoneticPr fontId="12"/>
  </si>
  <si>
    <t>（総務省「平成28年経済センサス活動調査　サービス関連産業Ｂに関する集計」）</t>
    <rPh sb="4" eb="6">
      <t>ヘイセイ</t>
    </rPh>
    <rPh sb="8" eb="9">
      <t>ネン</t>
    </rPh>
    <rPh sb="9" eb="11">
      <t>ケイザイ</t>
    </rPh>
    <rPh sb="15" eb="17">
      <t>カツドウ</t>
    </rPh>
    <rPh sb="17" eb="19">
      <t>チョウサ</t>
    </rPh>
    <rPh sb="24" eb="26">
      <t>カンレン</t>
    </rPh>
    <rPh sb="26" eb="28">
      <t>サンギョウ</t>
    </rPh>
    <rPh sb="30" eb="31">
      <t>カン</t>
    </rPh>
    <rPh sb="33" eb="35">
      <t>シュウケイ</t>
    </rPh>
    <phoneticPr fontId="12"/>
  </si>
  <si>
    <t xml:space="preserve">      ２．「情報通信業」は、「通信業」、「放送業」及び「映像・音声・文字情報制作業」を除く。</t>
    <rPh sb="9" eb="11">
      <t>ジョウホウ</t>
    </rPh>
    <rPh sb="11" eb="14">
      <t>ツウシンギョウ</t>
    </rPh>
    <phoneticPr fontId="12"/>
  </si>
  <si>
    <t xml:space="preserve">      ３．「教育，学習支援業」は、「学校教育」を除く。</t>
    <phoneticPr fontId="12"/>
  </si>
  <si>
    <t xml:space="preserve">      ４．「サービス業(他に分類されないもの)」は、「政治・経済・文化団体」及び「宗教」を除く。</t>
    <rPh sb="48" eb="49">
      <t>ノゾ</t>
    </rPh>
    <phoneticPr fontId="12"/>
  </si>
  <si>
    <t xml:space="preserve">      ６．売上金額は、2015年１月から12月までの値。</t>
    <phoneticPr fontId="15"/>
  </si>
  <si>
    <t>（総務省「平成28年経済センサス活動調査　サービス関連産業Ｂに関する集計」）</t>
  </si>
  <si>
    <r>
      <rPr>
        <sz val="12"/>
        <rFont val="UD デジタル 教科書体 N-B"/>
        <family val="1"/>
        <charset val="128"/>
      </rPr>
      <t>サービス業売上金額の特化係数</t>
    </r>
    <r>
      <rPr>
        <sz val="12"/>
        <rFont val="BIZ UD明朝 Medium"/>
        <family val="1"/>
        <charset val="128"/>
      </rPr>
      <t xml:space="preserve">
　ある業種において、全国の年間売上金額の構成比に対する、各都府県の売上金額の構成比の比率。この数値が１を超える（下回る）と、当該業種の構成比が、その都府県において相対的に高く（低く）、特化している（いない）ことを示す。
</t>
    </r>
    <phoneticPr fontId="12"/>
  </si>
  <si>
    <t>６-３  全国・主要都府県のサービス業産業中分類別売上金額【2016年】</t>
    <phoneticPr fontId="2"/>
  </si>
  <si>
    <t>（注）１．サービス関連産業Ｂは、「情報通信業」、「不動産業，物品賃貸業」、「学術研究，専門・技術サービス業」、
         「宿泊業，飲食サービス業」、「生活関連サービス業，娯楽業」、「教育，学習支援業」及び
         「サービス業（他に分類されないもの）」をさす。</t>
    <rPh sb="1" eb="2">
      <t>チュウ</t>
    </rPh>
    <rPh sb="44" eb="45">
      <t>モン</t>
    </rPh>
    <rPh sb="92" eb="93">
      <t>ギョウ</t>
    </rPh>
    <rPh sb="96" eb="98">
      <t>キョウイク</t>
    </rPh>
    <phoneticPr fontId="12"/>
  </si>
  <si>
    <t xml:space="preserve">      ５．なお、「生活関連サービス業、娯楽業」に含まれる「家事サービス業」、「サービス業（他に分類されないもの）」
          に含まれる「外国公務」は、経済センサスの調査対象外である。</t>
    <rPh sb="48" eb="49">
      <t>タ</t>
    </rPh>
    <rPh sb="50" eb="51">
      <t>フン</t>
    </rPh>
    <phoneticPr fontId="12"/>
  </si>
  <si>
    <t>売上金額</t>
    <rPh sb="0" eb="2">
      <t>ウリアゲ</t>
    </rPh>
    <rPh sb="2" eb="4">
      <t>キンガク</t>
    </rPh>
    <phoneticPr fontId="12"/>
  </si>
  <si>
    <t>全  国</t>
    <rPh sb="0" eb="1">
      <t>ゼン</t>
    </rPh>
    <rPh sb="3" eb="4">
      <t>クニ</t>
    </rPh>
    <phoneticPr fontId="12"/>
  </si>
  <si>
    <t>病   院</t>
    <phoneticPr fontId="15"/>
  </si>
  <si>
    <t>一般診療所</t>
    <phoneticPr fontId="15"/>
  </si>
  <si>
    <t>歯科診療所</t>
    <phoneticPr fontId="15"/>
  </si>
  <si>
    <t>助産・看護業</t>
    <phoneticPr fontId="15"/>
  </si>
  <si>
    <t>療術業</t>
    <phoneticPr fontId="15"/>
  </si>
  <si>
    <t>健康相談施設</t>
    <phoneticPr fontId="15"/>
  </si>
  <si>
    <t>その他の保健衛生</t>
    <phoneticPr fontId="15"/>
  </si>
  <si>
    <t>社会保険事業団体</t>
    <phoneticPr fontId="15"/>
  </si>
  <si>
    <t>児童福祉事業</t>
    <phoneticPr fontId="15"/>
  </si>
  <si>
    <t>老人福祉・介護事業</t>
    <phoneticPr fontId="15"/>
  </si>
  <si>
    <t>障害者福祉事業</t>
    <phoneticPr fontId="15"/>
  </si>
  <si>
    <t>その他の社会保険・社会福祉・介護事業</t>
    <phoneticPr fontId="15"/>
  </si>
  <si>
    <t>（総務省「平成28年経済センサス活動調査　事業所に関する集計 産業別集計 医療，福祉に関する集計」）</t>
    <rPh sb="0" eb="2">
      <t>ソウムショウ</t>
    </rPh>
    <rPh sb="5" eb="7">
      <t>ヘイセイ</t>
    </rPh>
    <rPh sb="7" eb="8">
      <t>ネン</t>
    </rPh>
    <rPh sb="8" eb="10">
      <t>ケイザイ</t>
    </rPh>
    <rPh sb="14" eb="16">
      <t>カツドウ</t>
    </rPh>
    <rPh sb="16" eb="18">
      <t>チョウサ</t>
    </rPh>
    <phoneticPr fontId="12"/>
  </si>
  <si>
    <t>（注）売上金額は、2015年１月から12月までの値。</t>
    <rPh sb="1" eb="2">
      <t>チュウ</t>
    </rPh>
    <rPh sb="3" eb="4">
      <t>ウ</t>
    </rPh>
    <rPh sb="4" eb="5">
      <t>ア</t>
    </rPh>
    <rPh sb="5" eb="7">
      <t>キンガク</t>
    </rPh>
    <rPh sb="13" eb="14">
      <t>ネン</t>
    </rPh>
    <rPh sb="15" eb="16">
      <t>ガツ</t>
    </rPh>
    <rPh sb="20" eb="21">
      <t>ガツ</t>
    </rPh>
    <rPh sb="24" eb="25">
      <t>アタイ</t>
    </rPh>
    <phoneticPr fontId="15"/>
  </si>
  <si>
    <t>医療に附帯するサービス業</t>
    <phoneticPr fontId="15"/>
  </si>
  <si>
    <t>６-５全国・大阪府内の医療，福祉産業中分類別事業所数・従業者数・年間販売額【2016年】</t>
    <phoneticPr fontId="2"/>
  </si>
  <si>
    <t>全国・大阪府内サービス業の事業所数・従業者数【2021年】</t>
    <rPh sb="0" eb="2">
      <t>ゼンコク</t>
    </rPh>
    <rPh sb="3" eb="7">
      <t>オオサカフナイ</t>
    </rPh>
    <rPh sb="11" eb="12">
      <t>ギョウ</t>
    </rPh>
    <rPh sb="13" eb="16">
      <t>ジギョウショ</t>
    </rPh>
    <rPh sb="16" eb="17">
      <t>スウ</t>
    </rPh>
    <rPh sb="18" eb="21">
      <t>ジュウギョウシャ</t>
    </rPh>
    <rPh sb="21" eb="22">
      <t>スウ</t>
    </rPh>
    <rPh sb="27" eb="28">
      <t>ネン</t>
    </rPh>
    <phoneticPr fontId="2"/>
  </si>
  <si>
    <t>（総務省「令和３年経済センサス活動調査」）</t>
    <rPh sb="1" eb="4">
      <t>ソウムショウ</t>
    </rPh>
    <rPh sb="5" eb="7">
      <t>レイワ</t>
    </rPh>
    <rPh sb="8" eb="9">
      <t>ネン</t>
    </rPh>
    <rPh sb="9" eb="11">
      <t>ケイザイ</t>
    </rPh>
    <rPh sb="15" eb="17">
      <t>カツドウ</t>
    </rPh>
    <rPh sb="17" eb="19">
      <t>チョウサ</t>
    </rPh>
    <phoneticPr fontId="12"/>
  </si>
  <si>
    <t>インターネット</t>
  </si>
  <si>
    <t>持ち帰り・配達飲食サービス業</t>
    <rPh sb="13" eb="14">
      <t>ギョウ</t>
    </rPh>
    <phoneticPr fontId="2"/>
  </si>
  <si>
    <t>その他の生活関連サービス業</t>
    <rPh sb="4" eb="6">
      <t>セイカツ</t>
    </rPh>
    <rPh sb="6" eb="8">
      <t>カンレン</t>
    </rPh>
    <phoneticPr fontId="2"/>
  </si>
  <si>
    <t>その他の教育,学習支援業</t>
    <rPh sb="2" eb="3">
      <t>タ</t>
    </rPh>
    <rPh sb="4" eb="6">
      <t>キョウイク</t>
    </rPh>
    <rPh sb="7" eb="9">
      <t>ガクシュウ</t>
    </rPh>
    <rPh sb="9" eb="11">
      <t>シエン</t>
    </rPh>
    <rPh sb="11" eb="12">
      <t>ギョウ</t>
    </rPh>
    <phoneticPr fontId="2"/>
  </si>
  <si>
    <t>機械等修理業(別掲を除く)</t>
    <rPh sb="7" eb="8">
      <t>ベツ</t>
    </rPh>
    <rPh sb="8" eb="9">
      <t>ケイ</t>
    </rPh>
    <rPh sb="10" eb="11">
      <t>ノゾ</t>
    </rPh>
    <phoneticPr fontId="2"/>
  </si>
  <si>
    <t>その他のサービス業</t>
    <rPh sb="2" eb="3">
      <t>タ</t>
    </rPh>
    <rPh sb="8" eb="9">
      <t>ギョウ</t>
    </rPh>
    <phoneticPr fontId="2"/>
  </si>
  <si>
    <t>（注）１．2015年1月から12月の値。
　　　２．「インターネット」は「インターネット附随サービス業」、「持ち帰り・配達飲食」は「持ち帰り・配達飲食サービス業」、「その他の生活関連」は「その他の生活関連サービス業」の略。</t>
    <rPh sb="1" eb="2">
      <t>チュウ</t>
    </rPh>
    <rPh sb="9" eb="10">
      <t>ネン</t>
    </rPh>
    <rPh sb="11" eb="12">
      <t>ガツ</t>
    </rPh>
    <rPh sb="16" eb="17">
      <t>ガツ</t>
    </rPh>
    <rPh sb="18" eb="19">
      <t>アタイ</t>
    </rPh>
    <rPh sb="44" eb="46">
      <t>フズイ</t>
    </rPh>
    <rPh sb="50" eb="51">
      <t>ギョウ</t>
    </rPh>
    <rPh sb="54" eb="55">
      <t>モ</t>
    </rPh>
    <rPh sb="56" eb="57">
      <t>カエ</t>
    </rPh>
    <rPh sb="59" eb="61">
      <t>ハイタツ</t>
    </rPh>
    <rPh sb="61" eb="63">
      <t>インショク</t>
    </rPh>
    <rPh sb="66" eb="67">
      <t>モ</t>
    </rPh>
    <rPh sb="68" eb="69">
      <t>カエ</t>
    </rPh>
    <rPh sb="79" eb="80">
      <t>ギョウ</t>
    </rPh>
    <rPh sb="85" eb="86">
      <t>タ</t>
    </rPh>
    <rPh sb="87" eb="91">
      <t>セイカツカンレン</t>
    </rPh>
    <rPh sb="96" eb="97">
      <t>タ</t>
    </rPh>
    <rPh sb="98" eb="102">
      <t>セイカツカンレン</t>
    </rPh>
    <rPh sb="106" eb="107">
      <t>ギョウ</t>
    </rPh>
    <rPh sb="109" eb="110">
      <t>リャク</t>
    </rPh>
    <phoneticPr fontId="12"/>
  </si>
  <si>
    <t>全国・大阪府内サービス業の事業所数・従業者数【2021年速報集計】</t>
    <rPh sb="0" eb="2">
      <t>ゼンコク</t>
    </rPh>
    <rPh sb="3" eb="6">
      <t>オオサカフ</t>
    </rPh>
    <rPh sb="6" eb="7">
      <t>ナイ</t>
    </rPh>
    <rPh sb="11" eb="12">
      <t>ギョウ</t>
    </rPh>
    <rPh sb="13" eb="16">
      <t>ジギョウショ</t>
    </rPh>
    <rPh sb="16" eb="17">
      <t>スウ</t>
    </rPh>
    <rPh sb="18" eb="21">
      <t>ジュウギョウシャ</t>
    </rPh>
    <rPh sb="21" eb="22">
      <t>スウ</t>
    </rPh>
    <rPh sb="27" eb="28">
      <t>ネン</t>
    </rPh>
    <rPh sb="28" eb="30">
      <t>ソクホウ</t>
    </rPh>
    <rPh sb="30" eb="32">
      <t>シュウケイ</t>
    </rPh>
    <phoneticPr fontId="2"/>
  </si>
  <si>
    <t>6-0</t>
    <phoneticPr fontId="2"/>
  </si>
  <si>
    <t>都道府県別の売上額と全国シェア</t>
    <rPh sb="0" eb="4">
      <t>トドウフケン</t>
    </rPh>
    <rPh sb="4" eb="5">
      <t>ベツ</t>
    </rPh>
    <rPh sb="6" eb="9">
      <t>ウリアゲガク</t>
    </rPh>
    <rPh sb="10" eb="12">
      <t>ゼンコク</t>
    </rPh>
    <phoneticPr fontId="35"/>
  </si>
  <si>
    <t>情報産業</t>
    <rPh sb="0" eb="4">
      <t>ジョウホウサンギョウ</t>
    </rPh>
    <phoneticPr fontId="35"/>
  </si>
  <si>
    <t>対事業所サービス業</t>
    <rPh sb="0" eb="4">
      <t>タイジギョウショ</t>
    </rPh>
    <rPh sb="8" eb="9">
      <t>ギョウ</t>
    </rPh>
    <phoneticPr fontId="35"/>
  </si>
  <si>
    <t>情報サービス業</t>
    <phoneticPr fontId="35"/>
  </si>
  <si>
    <t>インターネット附随サービス業</t>
    <phoneticPr fontId="35"/>
  </si>
  <si>
    <t>物品賃貸業</t>
    <rPh sb="0" eb="4">
      <t>ブッピンチンタイ</t>
    </rPh>
    <phoneticPr fontId="35"/>
  </si>
  <si>
    <t>広告業</t>
    <rPh sb="0" eb="2">
      <t>コウコク</t>
    </rPh>
    <phoneticPr fontId="35"/>
  </si>
  <si>
    <t>【多い順】</t>
  </si>
  <si>
    <t>（百万円）</t>
    <rPh sb="1" eb="4">
      <t>ヒャクマンエン</t>
    </rPh>
    <phoneticPr fontId="41"/>
  </si>
  <si>
    <t>（％）</t>
    <phoneticPr fontId="35"/>
  </si>
  <si>
    <t>東京都</t>
  </si>
  <si>
    <t>神奈川県</t>
  </si>
  <si>
    <t>大阪府</t>
  </si>
  <si>
    <t>愛知県</t>
  </si>
  <si>
    <t>福岡県</t>
  </si>
  <si>
    <t>北海道</t>
  </si>
  <si>
    <t>千葉県</t>
  </si>
  <si>
    <t>石川県</t>
  </si>
  <si>
    <t>兵庫県</t>
  </si>
  <si>
    <t>宮城県</t>
  </si>
  <si>
    <t>埼玉県</t>
  </si>
  <si>
    <t>広島県</t>
  </si>
  <si>
    <t>京都府</t>
  </si>
  <si>
    <t>静岡県</t>
  </si>
  <si>
    <t>総務省「平成28年経済センサス活動調査」</t>
  </si>
  <si>
    <t>都道府県別の売上額と全国シェア</t>
    <rPh sb="0" eb="4">
      <t>トドウフケン</t>
    </rPh>
    <phoneticPr fontId="2"/>
  </si>
  <si>
    <t>専門サービス業(他に分類されないもの)</t>
    <rPh sb="8" eb="9">
      <t>タ</t>
    </rPh>
    <rPh sb="10" eb="12">
      <t>ブンルイ</t>
    </rPh>
    <phoneticPr fontId="12"/>
  </si>
  <si>
    <t>技術サービス業(他に分類されないもの)</t>
    <phoneticPr fontId="12"/>
  </si>
  <si>
    <t>その他の事業サービス業</t>
    <phoneticPr fontId="2"/>
  </si>
  <si>
    <t>神奈川</t>
    <rPh sb="0" eb="3">
      <t>カナガワ</t>
    </rPh>
    <phoneticPr fontId="15"/>
  </si>
  <si>
    <t>愛知</t>
    <rPh sb="0" eb="2">
      <t>アイチ</t>
    </rPh>
    <phoneticPr fontId="15"/>
  </si>
  <si>
    <t>６-４　全国・主要都府県のサービス業産業中分類別売上金額の特化係数【2016年】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</si>
</sst>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[Red]#,##0"/>
    <numFmt numFmtId="177" formatCode="#,##0.0_ ;[Red]\-#,##0.0\ "/>
    <numFmt numFmtId="178" formatCode="#,##0_ ;[Red]\-#,##0\ "/>
    <numFmt numFmtId="179" formatCode="#,##0.0;[Red]#,##0.0"/>
    <numFmt numFmtId="180" formatCode="0.0"/>
    <numFmt numFmtId="181" formatCode="0.0_);[Red]\(0.0\)"/>
  </numFmts>
  <fonts count="47" x14ac:knownFonts="1">
    <font>
      <sz val="10"/>
      <color theme="1"/>
      <name val="BIZ UD明朝 Medium"/>
      <family val="2"/>
      <charset val="128"/>
    </font>
    <font>
      <sz val="10"/>
      <color theme="1"/>
      <name val="BIZ UD明朝 Medium"/>
      <family val="2"/>
      <charset val="128"/>
    </font>
    <font>
      <sz val="6"/>
      <name val="BIZ UD明朝 Medium"/>
      <family val="2"/>
      <charset val="128"/>
    </font>
    <font>
      <sz val="14"/>
      <color theme="1"/>
      <name val="BIZ UDゴシック"/>
      <family val="3"/>
      <charset val="128"/>
    </font>
    <font>
      <sz val="14"/>
      <color theme="1"/>
      <name val="BIZ UD明朝 Medium"/>
      <family val="2"/>
      <charset val="128"/>
    </font>
    <font>
      <u/>
      <sz val="10"/>
      <color theme="10"/>
      <name val="BIZ UD明朝 Medium"/>
      <family val="2"/>
      <charset val="128"/>
    </font>
    <font>
      <u/>
      <sz val="14"/>
      <color theme="10"/>
      <name val="BIZ UD明朝 Medium"/>
      <family val="2"/>
      <charset val="128"/>
    </font>
    <font>
      <sz val="12"/>
      <name val="BIZ UD明朝 Medium"/>
      <family val="1"/>
      <charset val="128"/>
    </font>
    <font>
      <sz val="10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11"/>
      <name val="BIZ UD明朝 Medium"/>
      <family val="1"/>
      <charset val="128"/>
    </font>
    <font>
      <sz val="16"/>
      <name val="BIZ UD明朝 Medium"/>
      <family val="1"/>
      <charset val="128"/>
    </font>
    <font>
      <sz val="6"/>
      <name val="ＭＳ Ｐゴシック"/>
      <family val="3"/>
      <charset val="128"/>
    </font>
    <font>
      <sz val="16"/>
      <name val="UD デジタル 教科書体 N-B"/>
      <family val="1"/>
      <charset val="128"/>
    </font>
    <font>
      <sz val="15"/>
      <name val="UD デジタル 教科書体 N-B"/>
      <family val="1"/>
      <charset val="128"/>
    </font>
    <font>
      <sz val="6"/>
      <name val="ＭＳ 明朝"/>
      <family val="1"/>
      <charset val="128"/>
    </font>
    <font>
      <sz val="14"/>
      <name val="BIZ UDゴシック"/>
      <family val="3"/>
      <charset val="128"/>
    </font>
    <font>
      <sz val="12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1"/>
      <name val="ＭＳ 明朝"/>
      <family val="1"/>
      <charset val="128"/>
    </font>
    <font>
      <sz val="9"/>
      <color indexed="17"/>
      <name val="ＭＳ 明朝"/>
      <family val="1"/>
      <charset val="128"/>
    </font>
    <font>
      <sz val="10"/>
      <name val="BIZ UD明朝 Medium"/>
      <family val="1"/>
      <charset val="128"/>
    </font>
    <font>
      <sz val="14"/>
      <name val="BIZ UD明朝 Medium"/>
      <family val="1"/>
      <charset val="128"/>
    </font>
    <font>
      <sz val="16"/>
      <name val="BIZ UDゴシック"/>
      <family val="3"/>
      <charset val="128"/>
    </font>
    <font>
      <sz val="14"/>
      <name val="UD デジタル 教科書体 N-B"/>
      <family val="1"/>
      <charset val="128"/>
    </font>
    <font>
      <sz val="12"/>
      <name val="BIZ UDゴシック"/>
      <family val="3"/>
      <charset val="128"/>
    </font>
    <font>
      <sz val="12"/>
      <name val="UD デジタル 教科書体 N-B"/>
      <family val="1"/>
      <charset val="128"/>
    </font>
    <font>
      <sz val="14"/>
      <name val="ＭＳ 明朝"/>
      <family val="1"/>
      <charset val="128"/>
    </font>
    <font>
      <sz val="12"/>
      <name val="BIZ UDP明朝 Medium"/>
      <family val="1"/>
      <charset val="128"/>
    </font>
    <font>
      <sz val="14"/>
      <name val="UD デジタル 教科書体 NP-R"/>
      <family val="1"/>
      <charset val="128"/>
    </font>
    <font>
      <sz val="13"/>
      <name val="UD デジタル 教科書体 N-B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color theme="1"/>
      <name val="BIZ UDゴシック"/>
      <family val="3"/>
      <charset val="128"/>
    </font>
    <font>
      <sz val="16"/>
      <color theme="1"/>
      <name val="UD デジタル 教科書体 N-R"/>
      <family val="1"/>
      <charset val="128"/>
    </font>
    <font>
      <sz val="6"/>
      <name val="游ゴシック"/>
      <family val="3"/>
      <charset val="128"/>
      <scheme val="minor"/>
    </font>
    <font>
      <sz val="14"/>
      <color indexed="8"/>
      <name val="UD デジタル 教科書体 N-R"/>
      <family val="1"/>
      <charset val="128"/>
    </font>
    <font>
      <sz val="14"/>
      <color indexed="8"/>
      <name val="游ゴシック"/>
      <family val="2"/>
      <scheme val="minor"/>
    </font>
    <font>
      <sz val="11"/>
      <color indexed="8"/>
      <name val="UD デジタル 教科書体 N-R"/>
      <family val="1"/>
      <charset val="128"/>
    </font>
    <font>
      <sz val="12"/>
      <color indexed="8"/>
      <name val="UD デジタル 教科書体 N-R"/>
      <family val="1"/>
      <charset val="128"/>
    </font>
    <font>
      <sz val="12"/>
      <color indexed="8"/>
      <name val="游ゴシック"/>
      <family val="2"/>
      <scheme val="minor"/>
    </font>
    <font>
      <sz val="6"/>
      <name val="UD デジタル 教科書体 N-R"/>
      <family val="2"/>
      <charset val="128"/>
    </font>
    <font>
      <sz val="10"/>
      <color theme="0"/>
      <name val="UD デジタル 教科書体 N-R"/>
      <family val="1"/>
      <charset val="128"/>
    </font>
    <font>
      <b/>
      <sz val="11"/>
      <color indexed="8"/>
      <name val="UD デジタル 教科書体 N-R"/>
      <family val="1"/>
      <charset val="128"/>
    </font>
    <font>
      <b/>
      <sz val="10"/>
      <color indexed="8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u/>
      <sz val="14"/>
      <color theme="10"/>
      <name val="BIZ UD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thick">
        <color theme="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n">
        <color auto="1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/>
      <right style="thin">
        <color auto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7" fillId="0" borderId="0"/>
    <xf numFmtId="9" fontId="1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49" fontId="3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4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3" fillId="3" borderId="4" xfId="0" applyFont="1" applyFill="1" applyBorder="1" applyAlignment="1">
      <alignment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176" fontId="16" fillId="0" borderId="4" xfId="1" applyNumberFormat="1" applyFont="1" applyBorder="1" applyAlignment="1">
      <alignment horizontal="right" vertical="center"/>
    </xf>
    <xf numFmtId="177" fontId="16" fillId="0" borderId="7" xfId="1" applyNumberFormat="1" applyFont="1" applyBorder="1" applyAlignment="1">
      <alignment vertical="center"/>
    </xf>
    <xf numFmtId="176" fontId="16" fillId="0" borderId="0" xfId="1" applyNumberFormat="1" applyFont="1" applyBorder="1" applyAlignment="1">
      <alignment horizontal="right" vertical="center"/>
    </xf>
    <xf numFmtId="177" fontId="16" fillId="0" borderId="6" xfId="1" applyNumberFormat="1" applyFont="1" applyBorder="1" applyAlignment="1">
      <alignment vertical="center"/>
    </xf>
    <xf numFmtId="176" fontId="16" fillId="0" borderId="12" xfId="1" applyNumberFormat="1" applyFont="1" applyBorder="1" applyAlignment="1">
      <alignment horizontal="right" vertical="center"/>
    </xf>
    <xf numFmtId="177" fontId="16" fillId="0" borderId="13" xfId="1" applyNumberFormat="1" applyFont="1" applyBorder="1" applyAlignment="1">
      <alignment vertical="center"/>
    </xf>
    <xf numFmtId="176" fontId="16" fillId="0" borderId="14" xfId="1" applyNumberFormat="1" applyFont="1" applyBorder="1" applyAlignment="1">
      <alignment horizontal="right" vertical="center"/>
    </xf>
    <xf numFmtId="177" fontId="16" fillId="0" borderId="11" xfId="1" applyNumberFormat="1" applyFont="1" applyBorder="1" applyAlignment="1">
      <alignment vertical="center"/>
    </xf>
    <xf numFmtId="176" fontId="16" fillId="0" borderId="15" xfId="1" applyNumberFormat="1" applyFont="1" applyBorder="1" applyAlignment="1">
      <alignment horizontal="right" vertical="center"/>
    </xf>
    <xf numFmtId="49" fontId="7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top"/>
    </xf>
    <xf numFmtId="0" fontId="18" fillId="0" borderId="0" xfId="0" applyFont="1" applyAlignment="1">
      <alignment horizontal="left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indent="5"/>
    </xf>
    <xf numFmtId="0" fontId="20" fillId="0" borderId="0" xfId="0" applyFont="1" applyAlignment="1">
      <alignment horizontal="left" vertical="center" wrapText="1"/>
    </xf>
    <xf numFmtId="0" fontId="21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13" fillId="3" borderId="5" xfId="0" applyFont="1" applyFill="1" applyBorder="1" applyAlignment="1">
      <alignment horizontal="center" vertical="center" wrapText="1"/>
    </xf>
    <xf numFmtId="178" fontId="23" fillId="0" borderId="4" xfId="1" applyNumberFormat="1" applyFont="1" applyBorder="1" applyAlignment="1">
      <alignment horizontal="right" vertical="center"/>
    </xf>
    <xf numFmtId="177" fontId="23" fillId="0" borderId="7" xfId="1" applyNumberFormat="1" applyFont="1" applyBorder="1" applyAlignment="1">
      <alignment horizontal="right" vertical="center"/>
    </xf>
    <xf numFmtId="178" fontId="23" fillId="0" borderId="0" xfId="1" applyNumberFormat="1" applyFont="1" applyBorder="1" applyAlignment="1">
      <alignment horizontal="right" vertical="center"/>
    </xf>
    <xf numFmtId="178" fontId="23" fillId="0" borderId="16" xfId="1" applyNumberFormat="1" applyFont="1" applyBorder="1" applyAlignment="1">
      <alignment horizontal="right" vertical="center"/>
    </xf>
    <xf numFmtId="177" fontId="23" fillId="0" borderId="11" xfId="1" applyNumberFormat="1" applyFont="1" applyBorder="1" applyAlignment="1">
      <alignment horizontal="right" vertical="center"/>
    </xf>
    <xf numFmtId="178" fontId="23" fillId="0" borderId="15" xfId="1" applyNumberFormat="1" applyFont="1" applyBorder="1" applyAlignment="1">
      <alignment horizontal="right" vertical="center"/>
    </xf>
    <xf numFmtId="0" fontId="9" fillId="3" borderId="0" xfId="0" applyFont="1" applyFill="1" applyBorder="1" applyAlignment="1">
      <alignment vertical="center" wrapText="1"/>
    </xf>
    <xf numFmtId="0" fontId="24" fillId="3" borderId="17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24" fillId="3" borderId="0" xfId="0" quotePrefix="1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left" vertical="center"/>
    </xf>
    <xf numFmtId="176" fontId="25" fillId="0" borderId="18" xfId="1" applyNumberFormat="1" applyFont="1" applyBorder="1" applyAlignment="1">
      <alignment horizontal="right" vertical="center" shrinkToFit="1"/>
    </xf>
    <xf numFmtId="176" fontId="25" fillId="0" borderId="0" xfId="1" applyNumberFormat="1" applyFont="1" applyBorder="1" applyAlignment="1">
      <alignment horizontal="right" vertical="center" shrinkToFit="1"/>
    </xf>
    <xf numFmtId="0" fontId="24" fillId="3" borderId="9" xfId="0" applyFont="1" applyFill="1" applyBorder="1" applyAlignment="1">
      <alignment horizontal="left" vertical="center"/>
    </xf>
    <xf numFmtId="0" fontId="24" fillId="3" borderId="0" xfId="0" quotePrefix="1" applyFont="1" applyFill="1" applyBorder="1" applyAlignment="1">
      <alignment horizontal="left" vertical="center"/>
    </xf>
    <xf numFmtId="0" fontId="24" fillId="3" borderId="10" xfId="0" applyFont="1" applyFill="1" applyBorder="1" applyAlignment="1">
      <alignment horizontal="left" vertical="center"/>
    </xf>
    <xf numFmtId="176" fontId="25" fillId="0" borderId="19" xfId="1" applyNumberFormat="1" applyFont="1" applyBorder="1" applyAlignment="1">
      <alignment horizontal="right" vertical="center" shrinkToFit="1"/>
    </xf>
    <xf numFmtId="176" fontId="25" fillId="0" borderId="14" xfId="1" applyNumberFormat="1" applyFont="1" applyBorder="1" applyAlignment="1">
      <alignment horizontal="right" vertical="center" shrinkToFit="1"/>
    </xf>
    <xf numFmtId="176" fontId="25" fillId="0" borderId="15" xfId="1" applyNumberFormat="1" applyFont="1" applyBorder="1" applyAlignment="1">
      <alignment horizontal="right" vertical="center" shrinkToFit="1"/>
    </xf>
    <xf numFmtId="0" fontId="27" fillId="0" borderId="0" xfId="3"/>
    <xf numFmtId="0" fontId="27" fillId="0" borderId="0" xfId="3" applyBorder="1" applyAlignment="1">
      <alignment horizontal="left"/>
    </xf>
    <xf numFmtId="0" fontId="27" fillId="0" borderId="0" xfId="3" applyBorder="1"/>
    <xf numFmtId="0" fontId="29" fillId="0" borderId="0" xfId="0" applyFont="1" applyAlignment="1">
      <alignment horizontal="right"/>
    </xf>
    <xf numFmtId="0" fontId="29" fillId="3" borderId="0" xfId="0" applyFont="1" applyFill="1" applyBorder="1" applyAlignment="1">
      <alignment vertical="center"/>
    </xf>
    <xf numFmtId="0" fontId="29" fillId="3" borderId="0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vertical="center" wrapText="1"/>
    </xf>
    <xf numFmtId="0" fontId="30" fillId="3" borderId="5" xfId="0" applyFont="1" applyFill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left" vertical="center" wrapText="1"/>
    </xf>
    <xf numFmtId="179" fontId="16" fillId="0" borderId="7" xfId="1" applyNumberFormat="1" applyFont="1" applyBorder="1" applyAlignment="1">
      <alignment horizontal="right" vertical="center"/>
    </xf>
    <xf numFmtId="179" fontId="16" fillId="0" borderId="6" xfId="1" applyNumberFormat="1" applyFont="1" applyBorder="1" applyAlignment="1">
      <alignment horizontal="right" vertical="center"/>
    </xf>
    <xf numFmtId="0" fontId="24" fillId="3" borderId="9" xfId="0" applyFont="1" applyFill="1" applyBorder="1" applyAlignment="1">
      <alignment horizontal="left" vertical="center" wrapText="1"/>
    </xf>
    <xf numFmtId="49" fontId="24" fillId="3" borderId="9" xfId="0" applyNumberFormat="1" applyFont="1" applyFill="1" applyBorder="1" applyAlignment="1">
      <alignment horizontal="left" vertical="center" wrapText="1"/>
    </xf>
    <xf numFmtId="0" fontId="24" fillId="3" borderId="9" xfId="0" quotePrefix="1" applyFont="1" applyFill="1" applyBorder="1" applyAlignment="1">
      <alignment horizontal="left" vertical="center" wrapText="1"/>
    </xf>
    <xf numFmtId="49" fontId="24" fillId="3" borderId="0" xfId="0" applyNumberFormat="1" applyFont="1" applyFill="1" applyBorder="1" applyAlignment="1">
      <alignment horizontal="left" vertical="center" wrapText="1"/>
    </xf>
    <xf numFmtId="49" fontId="24" fillId="3" borderId="10" xfId="0" applyNumberFormat="1" applyFont="1" applyFill="1" applyBorder="1" applyAlignment="1">
      <alignment horizontal="left" vertical="center"/>
    </xf>
    <xf numFmtId="179" fontId="16" fillId="0" borderId="13" xfId="1" applyNumberFormat="1" applyFont="1" applyBorder="1" applyAlignment="1">
      <alignment horizontal="right" vertical="center"/>
    </xf>
    <xf numFmtId="179" fontId="16" fillId="0" borderId="11" xfId="1" applyNumberFormat="1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top"/>
    </xf>
    <xf numFmtId="0" fontId="27" fillId="0" borderId="0" xfId="0" applyFont="1" applyAlignment="1">
      <alignment vertical="top" wrapText="1"/>
    </xf>
    <xf numFmtId="0" fontId="32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7" fillId="0" borderId="0" xfId="3" applyFont="1" applyBorder="1" applyAlignment="1">
      <alignment horizontal="right" vertical="center"/>
    </xf>
    <xf numFmtId="0" fontId="28" fillId="0" borderId="0" xfId="3" applyFont="1" applyBorder="1" applyAlignment="1">
      <alignment horizontal="left" vertical="top" wrapText="1"/>
    </xf>
    <xf numFmtId="0" fontId="7" fillId="0" borderId="0" xfId="3" applyFont="1" applyBorder="1" applyAlignment="1">
      <alignment horizontal="left" vertical="top" wrapText="1"/>
    </xf>
    <xf numFmtId="0" fontId="7" fillId="0" borderId="0" xfId="3" applyFont="1" applyBorder="1" applyAlignment="1">
      <alignment horizontal="left" vertical="center"/>
    </xf>
    <xf numFmtId="180" fontId="33" fillId="0" borderId="0" xfId="0" applyNumberFormat="1" applyFont="1">
      <alignment vertical="center"/>
    </xf>
    <xf numFmtId="0" fontId="37" fillId="0" borderId="0" xfId="0" applyFont="1">
      <alignment vertical="center"/>
    </xf>
    <xf numFmtId="0" fontId="38" fillId="4" borderId="0" xfId="0" applyFont="1" applyFill="1" applyBorder="1" applyAlignment="1">
      <alignment vertical="center"/>
    </xf>
    <xf numFmtId="0" fontId="40" fillId="0" borderId="0" xfId="0" applyFont="1">
      <alignment vertical="center"/>
    </xf>
    <xf numFmtId="0" fontId="39" fillId="4" borderId="0" xfId="0" applyFont="1" applyFill="1" applyBorder="1" applyAlignment="1">
      <alignment vertical="center"/>
    </xf>
    <xf numFmtId="0" fontId="38" fillId="4" borderId="0" xfId="0" applyFont="1" applyFill="1" applyBorder="1">
      <alignment vertical="center"/>
    </xf>
    <xf numFmtId="38" fontId="38" fillId="4" borderId="0" xfId="1" applyFont="1" applyFill="1" applyBorder="1" applyAlignment="1">
      <alignment horizontal="right" vertical="center"/>
    </xf>
    <xf numFmtId="0" fontId="38" fillId="4" borderId="24" xfId="0" applyFont="1" applyFill="1" applyBorder="1" applyAlignment="1">
      <alignment horizontal="right" vertical="center"/>
    </xf>
    <xf numFmtId="0" fontId="38" fillId="4" borderId="0" xfId="0" applyFont="1" applyFill="1">
      <alignment vertical="center"/>
    </xf>
    <xf numFmtId="38" fontId="38" fillId="4" borderId="0" xfId="1" applyFont="1" applyFill="1" applyAlignment="1">
      <alignment horizontal="right" vertical="center"/>
    </xf>
    <xf numFmtId="0" fontId="38" fillId="4" borderId="0" xfId="0" applyFont="1" applyFill="1" applyAlignment="1">
      <alignment horizontal="right" vertical="center"/>
    </xf>
    <xf numFmtId="0" fontId="42" fillId="5" borderId="0" xfId="0" applyFont="1" applyFill="1" applyAlignment="1">
      <alignment horizontal="center" vertical="center"/>
    </xf>
    <xf numFmtId="0" fontId="38" fillId="4" borderId="23" xfId="0" applyFont="1" applyFill="1" applyBorder="1">
      <alignment vertical="center"/>
    </xf>
    <xf numFmtId="181" fontId="38" fillId="4" borderId="24" xfId="4" applyNumberFormat="1" applyFont="1" applyFill="1" applyBorder="1" applyAlignment="1">
      <alignment horizontal="right" vertical="center"/>
    </xf>
    <xf numFmtId="181" fontId="38" fillId="4" borderId="0" xfId="4" applyNumberFormat="1" applyFont="1" applyFill="1" applyAlignment="1">
      <alignment horizontal="right" vertical="center"/>
    </xf>
    <xf numFmtId="0" fontId="38" fillId="4" borderId="29" xfId="0" applyFont="1" applyFill="1" applyBorder="1">
      <alignment vertical="center"/>
    </xf>
    <xf numFmtId="38" fontId="38" fillId="4" borderId="30" xfId="1" applyFont="1" applyFill="1" applyBorder="1" applyAlignment="1">
      <alignment horizontal="right" vertical="center"/>
    </xf>
    <xf numFmtId="181" fontId="38" fillId="4" borderId="31" xfId="4" applyNumberFormat="1" applyFont="1" applyFill="1" applyBorder="1" applyAlignment="1">
      <alignment horizontal="right" vertical="center"/>
    </xf>
    <xf numFmtId="0" fontId="43" fillId="4" borderId="30" xfId="0" applyFont="1" applyFill="1" applyBorder="1">
      <alignment vertical="center"/>
    </xf>
    <xf numFmtId="38" fontId="44" fillId="4" borderId="30" xfId="1" applyFont="1" applyFill="1" applyBorder="1" applyAlignment="1">
      <alignment horizontal="right" vertical="center"/>
    </xf>
    <xf numFmtId="181" fontId="44" fillId="4" borderId="30" xfId="4" applyNumberFormat="1" applyFont="1" applyFill="1" applyBorder="1" applyAlignment="1">
      <alignment horizontal="right" vertical="center"/>
    </xf>
    <xf numFmtId="0" fontId="43" fillId="4" borderId="29" xfId="0" applyFont="1" applyFill="1" applyBorder="1">
      <alignment vertical="center"/>
    </xf>
    <xf numFmtId="181" fontId="44" fillId="4" borderId="31" xfId="4" applyNumberFormat="1" applyFont="1" applyFill="1" applyBorder="1" applyAlignment="1">
      <alignment horizontal="right" vertical="center"/>
    </xf>
    <xf numFmtId="0" fontId="38" fillId="4" borderId="30" xfId="0" applyFont="1" applyFill="1" applyBorder="1">
      <alignment vertical="center"/>
    </xf>
    <xf numFmtId="181" fontId="38" fillId="4" borderId="30" xfId="4" applyNumberFormat="1" applyFont="1" applyFill="1" applyBorder="1" applyAlignment="1">
      <alignment horizontal="right" vertical="center"/>
    </xf>
    <xf numFmtId="0" fontId="42" fillId="0" borderId="0" xfId="0" applyFont="1" applyFill="1" applyAlignment="1">
      <alignment horizontal="center" vertical="center"/>
    </xf>
    <xf numFmtId="0" fontId="38" fillId="0" borderId="0" xfId="0" applyFont="1" applyFill="1" applyBorder="1">
      <alignment vertical="center"/>
    </xf>
    <xf numFmtId="38" fontId="38" fillId="0" borderId="0" xfId="1" applyFont="1" applyFill="1" applyBorder="1" applyAlignment="1">
      <alignment horizontal="right" vertical="center"/>
    </xf>
    <xf numFmtId="181" fontId="38" fillId="0" borderId="0" xfId="4" applyNumberFormat="1" applyFont="1" applyFill="1" applyBorder="1" applyAlignment="1">
      <alignment horizontal="right" vertical="center"/>
    </xf>
    <xf numFmtId="0" fontId="38" fillId="0" borderId="0" xfId="0" applyFont="1" applyFill="1">
      <alignment vertical="center"/>
    </xf>
    <xf numFmtId="38" fontId="38" fillId="0" borderId="0" xfId="1" applyFont="1" applyFill="1" applyAlignment="1">
      <alignment horizontal="right" vertical="center"/>
    </xf>
    <xf numFmtId="181" fontId="38" fillId="0" borderId="0" xfId="4" applyNumberFormat="1" applyFont="1" applyFill="1" applyAlignment="1">
      <alignment horizontal="right" vertical="center"/>
    </xf>
    <xf numFmtId="0" fontId="24" fillId="3" borderId="8" xfId="0" applyFont="1" applyFill="1" applyBorder="1" applyAlignment="1">
      <alignment horizontal="left" vertical="center"/>
    </xf>
    <xf numFmtId="180" fontId="33" fillId="0" borderId="18" xfId="0" applyNumberFormat="1" applyFont="1" applyBorder="1">
      <alignment vertical="center"/>
    </xf>
    <xf numFmtId="180" fontId="33" fillId="0" borderId="32" xfId="0" applyNumberFormat="1" applyFont="1" applyBorder="1">
      <alignment vertical="center"/>
    </xf>
    <xf numFmtId="49" fontId="3" fillId="0" borderId="0" xfId="0" applyNumberFormat="1" applyFont="1" applyAlignment="1">
      <alignment vertical="center"/>
    </xf>
    <xf numFmtId="0" fontId="6" fillId="0" borderId="0" xfId="2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46" fillId="0" borderId="0" xfId="2" applyFont="1" applyAlignment="1">
      <alignment horizontal="left" vertical="center"/>
    </xf>
    <xf numFmtId="0" fontId="45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34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9" fillId="4" borderId="0" xfId="0" applyFont="1" applyFill="1" applyBorder="1" applyAlignment="1">
      <alignment horizontal="center" vertical="center"/>
    </xf>
    <xf numFmtId="0" fontId="39" fillId="4" borderId="24" xfId="0" applyFont="1" applyFill="1" applyBorder="1" applyAlignment="1">
      <alignment horizontal="center" vertical="center"/>
    </xf>
    <xf numFmtId="0" fontId="39" fillId="4" borderId="23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top" wrapText="1"/>
    </xf>
    <xf numFmtId="49" fontId="13" fillId="3" borderId="0" xfId="0" applyNumberFormat="1" applyFont="1" applyFill="1" applyBorder="1" applyAlignment="1">
      <alignment horizontal="left" vertical="center"/>
    </xf>
    <xf numFmtId="49" fontId="13" fillId="3" borderId="6" xfId="0" applyNumberFormat="1" applyFont="1" applyFill="1" applyBorder="1" applyAlignment="1">
      <alignment horizontal="left" vertical="center"/>
    </xf>
    <xf numFmtId="49" fontId="13" fillId="3" borderId="10" xfId="0" applyNumberFormat="1" applyFont="1" applyFill="1" applyBorder="1" applyAlignment="1">
      <alignment horizontal="center" vertical="center"/>
    </xf>
    <xf numFmtId="49" fontId="13" fillId="3" borderId="11" xfId="0" applyNumberFormat="1" applyFont="1" applyFill="1" applyBorder="1" applyAlignment="1">
      <alignment horizontal="center" vertical="center"/>
    </xf>
    <xf numFmtId="0" fontId="7" fillId="0" borderId="0" xfId="0" quotePrefix="1" applyFont="1" applyBorder="1" applyAlignment="1">
      <alignment horizontal="right" vertical="top" shrinkToFit="1"/>
    </xf>
    <xf numFmtId="0" fontId="7" fillId="0" borderId="0" xfId="0" applyFont="1" applyBorder="1" applyAlignment="1">
      <alignment vertical="top" shrinkToFit="1"/>
    </xf>
    <xf numFmtId="0" fontId="13" fillId="3" borderId="0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8" xfId="0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left" vertical="center"/>
    </xf>
    <xf numFmtId="49" fontId="13" fillId="3" borderId="8" xfId="0" applyNumberFormat="1" applyFont="1" applyFill="1" applyBorder="1" applyAlignment="1">
      <alignment horizontal="left" vertical="center"/>
    </xf>
    <xf numFmtId="49" fontId="13" fillId="3" borderId="9" xfId="0" applyNumberFormat="1" applyFont="1" applyFill="1" applyBorder="1" applyAlignment="1">
      <alignment horizontal="left" vertical="center"/>
    </xf>
    <xf numFmtId="0" fontId="13" fillId="3" borderId="8" xfId="0" quotePrefix="1" applyFont="1" applyFill="1" applyBorder="1" applyAlignment="1">
      <alignment horizontal="left" vertical="center"/>
    </xf>
    <xf numFmtId="0" fontId="13" fillId="3" borderId="9" xfId="0" quotePrefix="1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49" fontId="24" fillId="3" borderId="9" xfId="0" applyNumberFormat="1" applyFont="1" applyFill="1" applyBorder="1" applyAlignment="1">
      <alignment horizontal="left" vertical="center"/>
    </xf>
    <xf numFmtId="49" fontId="24" fillId="3" borderId="0" xfId="0" applyNumberFormat="1" applyFont="1" applyFill="1" applyBorder="1" applyAlignment="1">
      <alignment horizontal="left" vertical="center"/>
    </xf>
    <xf numFmtId="49" fontId="24" fillId="3" borderId="6" xfId="0" applyNumberFormat="1" applyFont="1" applyFill="1" applyBorder="1" applyAlignment="1">
      <alignment horizontal="left" vertical="center"/>
    </xf>
    <xf numFmtId="49" fontId="13" fillId="3" borderId="10" xfId="0" applyNumberFormat="1" applyFont="1" applyFill="1" applyBorder="1" applyAlignment="1">
      <alignment horizontal="left" vertical="center"/>
    </xf>
    <xf numFmtId="49" fontId="13" fillId="3" borderId="11" xfId="0" applyNumberFormat="1" applyFont="1" applyFill="1" applyBorder="1" applyAlignment="1">
      <alignment horizontal="left" vertical="center"/>
    </xf>
    <xf numFmtId="0" fontId="28" fillId="0" borderId="0" xfId="3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20" xfId="3" applyFont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11" fillId="0" borderId="0" xfId="0" quotePrefix="1" applyFont="1" applyBorder="1" applyAlignment="1">
      <alignment horizontal="right" vertical="top" shrinkToFit="1"/>
    </xf>
    <xf numFmtId="0" fontId="22" fillId="0" borderId="0" xfId="0" applyFont="1" applyAlignment="1">
      <alignment horizontal="left" wrapText="1"/>
    </xf>
    <xf numFmtId="0" fontId="13" fillId="3" borderId="28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 wrapText="1"/>
    </xf>
  </cellXfs>
  <cellStyles count="5">
    <cellStyle name="パーセント" xfId="4" builtinId="5"/>
    <cellStyle name="ハイパーリンク" xfId="2" builtinId="8"/>
    <cellStyle name="桁区切り" xfId="1" builtinId="6"/>
    <cellStyle name="標準" xfId="0" builtinId="0"/>
    <cellStyle name="標準_工業特化係数Ｈ１０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2:P9"/>
  <sheetViews>
    <sheetView showGridLines="0" workbookViewId="0">
      <selection activeCell="E4" sqref="E4:P4"/>
    </sheetView>
  </sheetViews>
  <sheetFormatPr defaultRowHeight="24.95" customHeight="1" x14ac:dyDescent="0.15"/>
  <cols>
    <col min="2" max="2" width="10.85546875" customWidth="1"/>
    <col min="3" max="3" width="9.140625" style="8"/>
    <col min="4" max="4" width="9.140625" style="4"/>
  </cols>
  <sheetData>
    <row r="2" spans="2:16" s="1" customFormat="1" ht="24.95" customHeight="1" x14ac:dyDescent="0.15">
      <c r="B2" s="1" t="s">
        <v>0</v>
      </c>
      <c r="C2" s="120" t="s">
        <v>1</v>
      </c>
      <c r="D2" s="120"/>
      <c r="E2" s="120"/>
      <c r="F2" s="120"/>
      <c r="G2" s="120"/>
      <c r="H2" s="120"/>
    </row>
    <row r="4" spans="2:16" ht="24.95" customHeight="1" x14ac:dyDescent="0.15">
      <c r="C4" s="7" t="s">
        <v>114</v>
      </c>
      <c r="D4" s="5"/>
      <c r="E4" s="119" t="s">
        <v>140</v>
      </c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</row>
    <row r="5" spans="2:16" s="2" customFormat="1" ht="24.95" customHeight="1" x14ac:dyDescent="0.15">
      <c r="C5" s="7" t="s">
        <v>2</v>
      </c>
      <c r="D5" s="5"/>
      <c r="E5" s="119" t="s">
        <v>113</v>
      </c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</row>
    <row r="6" spans="2:16" s="2" customFormat="1" ht="24.95" customHeight="1" x14ac:dyDescent="0.15">
      <c r="C6" s="7" t="s">
        <v>3</v>
      </c>
      <c r="D6" s="5"/>
      <c r="E6" s="119" t="s">
        <v>8</v>
      </c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</row>
    <row r="7" spans="2:16" s="2" customFormat="1" ht="24.95" customHeight="1" x14ac:dyDescent="0.15">
      <c r="C7" s="7" t="s">
        <v>4</v>
      </c>
      <c r="D7" s="5"/>
      <c r="E7" s="119" t="s">
        <v>9</v>
      </c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</row>
    <row r="8" spans="2:16" s="2" customFormat="1" ht="24.95" customHeight="1" x14ac:dyDescent="0.15">
      <c r="C8" s="7" t="s">
        <v>5</v>
      </c>
      <c r="D8" s="5"/>
      <c r="E8" s="119" t="s">
        <v>10</v>
      </c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</row>
    <row r="9" spans="2:16" s="2" customFormat="1" ht="24.95" customHeight="1" x14ac:dyDescent="0.15">
      <c r="C9" s="7" t="s">
        <v>6</v>
      </c>
      <c r="D9" s="5"/>
      <c r="E9" s="119" t="s">
        <v>11</v>
      </c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</row>
  </sheetData>
  <mergeCells count="7">
    <mergeCell ref="E9:P9"/>
    <mergeCell ref="C2:H2"/>
    <mergeCell ref="E5:P5"/>
    <mergeCell ref="E6:P6"/>
    <mergeCell ref="E7:P7"/>
    <mergeCell ref="E8:P8"/>
    <mergeCell ref="E4:P4"/>
  </mergeCells>
  <phoneticPr fontId="2"/>
  <hyperlinks>
    <hyperlink ref="E5:P5" location="'6-1'!A1" display="全国・大阪府内サービス業の事業所数・従業者数【2016年】"/>
    <hyperlink ref="E6:P6" location="'6-2'!A1" display="全国・大阪府内サービス業の売上金額【2016年】"/>
    <hyperlink ref="E7:P7" location="'6-3'!A1" display="全国・主要都府県のサービス業産業中分類別売上金額【2016年】"/>
    <hyperlink ref="E8:P8" location="'6-4'!A1" display="全国・主要都府県のサービス業産業中分類別売上金額の特化係数【2016年】"/>
    <hyperlink ref="E9:P9" location="'6-5'!A1" display="全国・大阪府内の医療，福祉産業中分類別事業所数・従業者数・年間販売額【2016年】"/>
    <hyperlink ref="E4:P4" location="'6-0'!A1" display="都道府県別の売上額と全国シェア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GridLines="0" tabSelected="1" workbookViewId="0">
      <selection activeCell="C20" sqref="C20"/>
    </sheetView>
  </sheetViews>
  <sheetFormatPr defaultRowHeight="12" x14ac:dyDescent="0.15"/>
  <cols>
    <col min="1" max="1" width="4.140625" customWidth="1"/>
    <col min="2" max="2" width="10" customWidth="1"/>
    <col min="3" max="3" width="13.140625" customWidth="1"/>
    <col min="4" max="4" width="9.28515625" customWidth="1"/>
    <col min="5" max="5" width="10" customWidth="1"/>
    <col min="6" max="6" width="13.140625" customWidth="1"/>
    <col min="7" max="7" width="9.28515625" customWidth="1"/>
    <col min="8" max="8" width="2.42578125" customWidth="1"/>
    <col min="9" max="9" width="4.28515625" customWidth="1"/>
    <col min="10" max="10" width="10" customWidth="1"/>
    <col min="11" max="11" width="12.85546875" customWidth="1"/>
    <col min="12" max="12" width="9.28515625" customWidth="1"/>
    <col min="13" max="13" width="10" customWidth="1"/>
    <col min="14" max="14" width="12.85546875" customWidth="1"/>
    <col min="15" max="15" width="9.28515625" customWidth="1"/>
  </cols>
  <sheetData>
    <row r="1" spans="1:15" ht="21" x14ac:dyDescent="0.15">
      <c r="A1" s="124" t="s">
        <v>115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5" ht="24" x14ac:dyDescent="0.15">
      <c r="A2" s="125" t="s">
        <v>117</v>
      </c>
      <c r="B2" s="125"/>
      <c r="C2" s="125"/>
      <c r="D2" s="125"/>
      <c r="E2" s="125"/>
      <c r="F2" s="125"/>
      <c r="G2" s="125"/>
      <c r="H2" s="84"/>
      <c r="I2" s="125" t="s">
        <v>116</v>
      </c>
      <c r="J2" s="125"/>
      <c r="K2" s="125"/>
      <c r="L2" s="125"/>
      <c r="M2" s="125"/>
      <c r="N2" s="125"/>
      <c r="O2" s="125"/>
    </row>
    <row r="3" spans="1:15" ht="19.5" x14ac:dyDescent="0.15">
      <c r="A3" s="87"/>
      <c r="B3" s="126" t="s">
        <v>120</v>
      </c>
      <c r="C3" s="126"/>
      <c r="D3" s="127"/>
      <c r="E3" s="128" t="s">
        <v>121</v>
      </c>
      <c r="F3" s="126"/>
      <c r="G3" s="126"/>
      <c r="H3" s="86"/>
      <c r="I3" s="85"/>
      <c r="J3" s="126" t="s">
        <v>118</v>
      </c>
      <c r="K3" s="126"/>
      <c r="L3" s="127"/>
      <c r="M3" s="128" t="s">
        <v>119</v>
      </c>
      <c r="N3" s="126"/>
      <c r="O3" s="126"/>
    </row>
    <row r="4" spans="1:15" ht="15" x14ac:dyDescent="0.15">
      <c r="A4" s="88"/>
      <c r="B4" s="88" t="s">
        <v>122</v>
      </c>
      <c r="C4" s="89" t="s">
        <v>123</v>
      </c>
      <c r="D4" s="90" t="s">
        <v>124</v>
      </c>
      <c r="E4" s="91" t="s">
        <v>122</v>
      </c>
      <c r="F4" s="92" t="s">
        <v>123</v>
      </c>
      <c r="G4" s="93" t="s">
        <v>124</v>
      </c>
      <c r="I4" s="88"/>
      <c r="J4" s="88" t="s">
        <v>122</v>
      </c>
      <c r="K4" s="89" t="s">
        <v>123</v>
      </c>
      <c r="L4" s="90" t="s">
        <v>124</v>
      </c>
      <c r="M4" s="91" t="s">
        <v>122</v>
      </c>
      <c r="N4" s="92" t="s">
        <v>123</v>
      </c>
      <c r="O4" s="93" t="s">
        <v>124</v>
      </c>
    </row>
    <row r="5" spans="1:15" ht="15" x14ac:dyDescent="0.15">
      <c r="A5" s="94">
        <v>1</v>
      </c>
      <c r="B5" s="95" t="s">
        <v>125</v>
      </c>
      <c r="C5" s="89">
        <v>4614380</v>
      </c>
      <c r="D5" s="96">
        <v>37.561904067275691</v>
      </c>
      <c r="E5" s="91" t="s">
        <v>125</v>
      </c>
      <c r="F5" s="92">
        <v>4826144</v>
      </c>
      <c r="G5" s="97">
        <v>64.593897062671473</v>
      </c>
      <c r="I5" s="94">
        <v>1</v>
      </c>
      <c r="J5" s="95" t="s">
        <v>125</v>
      </c>
      <c r="K5" s="89">
        <v>14374682</v>
      </c>
      <c r="L5" s="96">
        <v>62.054027265955639</v>
      </c>
      <c r="M5" s="91" t="s">
        <v>125</v>
      </c>
      <c r="N5" s="92">
        <v>2380393</v>
      </c>
      <c r="O5" s="97">
        <v>86.157499586476078</v>
      </c>
    </row>
    <row r="6" spans="1:15" ht="15" x14ac:dyDescent="0.15">
      <c r="A6" s="94">
        <v>2</v>
      </c>
      <c r="B6" s="104" t="s">
        <v>127</v>
      </c>
      <c r="C6" s="102">
        <v>1435243</v>
      </c>
      <c r="D6" s="105">
        <v>11.683142671221045</v>
      </c>
      <c r="E6" s="101" t="s">
        <v>127</v>
      </c>
      <c r="F6" s="102">
        <v>815373</v>
      </c>
      <c r="G6" s="103">
        <v>10.913084986623199</v>
      </c>
      <c r="I6" s="94">
        <v>2</v>
      </c>
      <c r="J6" s="98" t="s">
        <v>126</v>
      </c>
      <c r="K6" s="99">
        <v>2258422</v>
      </c>
      <c r="L6" s="100">
        <v>9.7493760464429098</v>
      </c>
      <c r="M6" s="101" t="s">
        <v>127</v>
      </c>
      <c r="N6" s="102">
        <v>96639</v>
      </c>
      <c r="O6" s="103">
        <v>3.4978151097476187</v>
      </c>
    </row>
    <row r="7" spans="1:15" ht="15" x14ac:dyDescent="0.15">
      <c r="A7" s="94">
        <v>3</v>
      </c>
      <c r="B7" s="98" t="s">
        <v>128</v>
      </c>
      <c r="C7" s="99">
        <v>705542</v>
      </c>
      <c r="D7" s="100">
        <v>5.7432419782145878</v>
      </c>
      <c r="E7" s="106" t="s">
        <v>128</v>
      </c>
      <c r="F7" s="99">
        <v>373691</v>
      </c>
      <c r="G7" s="107">
        <v>5.0015411863481001</v>
      </c>
      <c r="I7" s="94">
        <v>3</v>
      </c>
      <c r="J7" s="104" t="s">
        <v>127</v>
      </c>
      <c r="K7" s="102">
        <v>1827195</v>
      </c>
      <c r="L7" s="105">
        <v>7.8878133339031642</v>
      </c>
      <c r="M7" s="106" t="s">
        <v>128</v>
      </c>
      <c r="N7" s="99">
        <v>79089</v>
      </c>
      <c r="O7" s="107">
        <v>2.8625989426093956</v>
      </c>
    </row>
    <row r="8" spans="1:15" ht="15" x14ac:dyDescent="0.15">
      <c r="A8" s="94">
        <v>4</v>
      </c>
      <c r="B8" s="98" t="s">
        <v>129</v>
      </c>
      <c r="C8" s="99">
        <v>487197</v>
      </c>
      <c r="D8" s="100">
        <v>3.965873416550981</v>
      </c>
      <c r="E8" s="106" t="s">
        <v>129</v>
      </c>
      <c r="F8" s="99">
        <v>249019</v>
      </c>
      <c r="G8" s="107">
        <v>3.3329108399271528</v>
      </c>
      <c r="I8" s="94">
        <v>4</v>
      </c>
      <c r="J8" s="98" t="s">
        <v>128</v>
      </c>
      <c r="K8" s="99">
        <v>985243</v>
      </c>
      <c r="L8" s="100">
        <v>4.2531929391962837</v>
      </c>
      <c r="M8" s="106" t="s">
        <v>126</v>
      </c>
      <c r="N8" s="99">
        <v>39136</v>
      </c>
      <c r="O8" s="107">
        <v>1.4165139553915376</v>
      </c>
    </row>
    <row r="9" spans="1:15" ht="15" x14ac:dyDescent="0.15">
      <c r="A9" s="94">
        <v>5</v>
      </c>
      <c r="B9" s="98" t="s">
        <v>126</v>
      </c>
      <c r="C9" s="99">
        <v>451027</v>
      </c>
      <c r="D9" s="100">
        <v>3.6714429469942127</v>
      </c>
      <c r="E9" s="106" t="s">
        <v>130</v>
      </c>
      <c r="F9" s="99">
        <v>113041</v>
      </c>
      <c r="G9" s="107">
        <v>1.5129591487244156</v>
      </c>
      <c r="I9" s="94">
        <v>5</v>
      </c>
      <c r="J9" s="98" t="s">
        <v>129</v>
      </c>
      <c r="K9" s="99">
        <v>457185</v>
      </c>
      <c r="L9" s="100">
        <v>1.9736207350942387</v>
      </c>
      <c r="M9" s="106" t="s">
        <v>129</v>
      </c>
      <c r="N9" s="99">
        <v>33872</v>
      </c>
      <c r="O9" s="107">
        <v>1.2259852999034688</v>
      </c>
    </row>
    <row r="10" spans="1:15" ht="15" x14ac:dyDescent="0.15">
      <c r="A10" s="94">
        <v>6</v>
      </c>
      <c r="B10" s="98" t="s">
        <v>130</v>
      </c>
      <c r="C10" s="99">
        <v>432489</v>
      </c>
      <c r="D10" s="100">
        <v>3.520540208685023</v>
      </c>
      <c r="E10" s="106" t="s">
        <v>126</v>
      </c>
      <c r="F10" s="99">
        <v>83483</v>
      </c>
      <c r="G10" s="107">
        <v>1.1173500642506737</v>
      </c>
      <c r="I10" s="94">
        <v>6</v>
      </c>
      <c r="J10" s="98" t="s">
        <v>131</v>
      </c>
      <c r="K10" s="99">
        <v>296340</v>
      </c>
      <c r="L10" s="100">
        <v>1.2792693737498535</v>
      </c>
      <c r="M10" s="106" t="s">
        <v>132</v>
      </c>
      <c r="N10" s="99">
        <v>20024</v>
      </c>
      <c r="O10" s="107">
        <v>0.72476173964534307</v>
      </c>
    </row>
    <row r="11" spans="1:15" ht="15" x14ac:dyDescent="0.15">
      <c r="A11" s="94">
        <v>7</v>
      </c>
      <c r="B11" s="98" t="s">
        <v>134</v>
      </c>
      <c r="C11" s="99">
        <v>346320</v>
      </c>
      <c r="D11" s="100">
        <v>2.8191086595770005</v>
      </c>
      <c r="E11" s="106" t="s">
        <v>134</v>
      </c>
      <c r="F11" s="99">
        <v>76177</v>
      </c>
      <c r="G11" s="107">
        <v>1.0195653707272565</v>
      </c>
      <c r="I11" s="94">
        <v>7</v>
      </c>
      <c r="J11" s="98" t="s">
        <v>133</v>
      </c>
      <c r="K11" s="99">
        <v>293643</v>
      </c>
      <c r="L11" s="100">
        <v>1.2676267014781273</v>
      </c>
      <c r="M11" s="106" t="s">
        <v>134</v>
      </c>
      <c r="N11" s="99">
        <v>14485</v>
      </c>
      <c r="O11" s="107">
        <v>0.52427955447277241</v>
      </c>
    </row>
    <row r="12" spans="1:15" ht="15" x14ac:dyDescent="0.15">
      <c r="A12" s="94">
        <v>8</v>
      </c>
      <c r="B12" s="98" t="s">
        <v>135</v>
      </c>
      <c r="C12" s="99">
        <v>329765</v>
      </c>
      <c r="D12" s="100">
        <v>2.6843479069225267</v>
      </c>
      <c r="E12" s="106" t="s">
        <v>136</v>
      </c>
      <c r="F12" s="99">
        <v>73648</v>
      </c>
      <c r="G12" s="107">
        <v>0.98571682296915064</v>
      </c>
      <c r="I12" s="94">
        <v>8</v>
      </c>
      <c r="J12" s="98" t="s">
        <v>130</v>
      </c>
      <c r="K12" s="99">
        <v>287689</v>
      </c>
      <c r="L12" s="100">
        <v>1.2419238943940123</v>
      </c>
      <c r="M12" s="106" t="s">
        <v>130</v>
      </c>
      <c r="N12" s="99">
        <v>12098</v>
      </c>
      <c r="O12" s="107">
        <v>0.43788291681129443</v>
      </c>
    </row>
    <row r="13" spans="1:15" ht="15" x14ac:dyDescent="0.15">
      <c r="A13" s="94">
        <v>9</v>
      </c>
      <c r="B13" s="98" t="s">
        <v>131</v>
      </c>
      <c r="C13" s="99">
        <v>254115</v>
      </c>
      <c r="D13" s="100">
        <v>2.0685429574624896</v>
      </c>
      <c r="E13" s="106" t="s">
        <v>138</v>
      </c>
      <c r="F13" s="99">
        <v>70265</v>
      </c>
      <c r="G13" s="107">
        <v>0.94043820016738233</v>
      </c>
      <c r="I13" s="94">
        <v>9</v>
      </c>
      <c r="J13" s="98" t="s">
        <v>135</v>
      </c>
      <c r="K13" s="99">
        <v>200154</v>
      </c>
      <c r="L13" s="100">
        <v>0.86404428100670916</v>
      </c>
      <c r="M13" s="106" t="s">
        <v>137</v>
      </c>
      <c r="N13" s="99">
        <v>7655</v>
      </c>
      <c r="O13" s="107">
        <v>0.27707007176313925</v>
      </c>
    </row>
    <row r="14" spans="1:15" ht="15" x14ac:dyDescent="0.15">
      <c r="A14" s="94">
        <v>10</v>
      </c>
      <c r="B14" s="95" t="s">
        <v>133</v>
      </c>
      <c r="C14" s="89">
        <v>247637</v>
      </c>
      <c r="D14" s="96">
        <v>2.0158108429535391</v>
      </c>
      <c r="E14" s="91" t="s">
        <v>135</v>
      </c>
      <c r="F14" s="92">
        <v>53460</v>
      </c>
      <c r="G14" s="97">
        <v>0.71551734406814571</v>
      </c>
      <c r="I14" s="94">
        <v>10</v>
      </c>
      <c r="J14" s="95" t="s">
        <v>134</v>
      </c>
      <c r="K14" s="89">
        <v>194334</v>
      </c>
      <c r="L14" s="96">
        <v>0.8389199381733955</v>
      </c>
      <c r="M14" s="91" t="s">
        <v>136</v>
      </c>
      <c r="N14" s="92">
        <v>7460</v>
      </c>
      <c r="O14" s="97">
        <v>0.27001211435049238</v>
      </c>
    </row>
    <row r="15" spans="1:15" ht="15" x14ac:dyDescent="0.15">
      <c r="A15" s="108"/>
      <c r="B15" s="109"/>
      <c r="C15" s="110"/>
      <c r="D15" s="111"/>
      <c r="E15" s="112"/>
      <c r="F15" s="113"/>
      <c r="G15" s="114"/>
    </row>
    <row r="16" spans="1:15" x14ac:dyDescent="0.15">
      <c r="J16" s="122" t="s">
        <v>139</v>
      </c>
      <c r="K16" s="123"/>
      <c r="L16" s="123"/>
      <c r="M16" s="123"/>
      <c r="N16" s="123"/>
      <c r="O16" s="123"/>
    </row>
  </sheetData>
  <mergeCells count="8">
    <mergeCell ref="J16:O16"/>
    <mergeCell ref="A1:O1"/>
    <mergeCell ref="I2:O2"/>
    <mergeCell ref="A2:G2"/>
    <mergeCell ref="J3:L3"/>
    <mergeCell ref="M3:O3"/>
    <mergeCell ref="B3:D3"/>
    <mergeCell ref="E3:G3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3"/>
  <sheetViews>
    <sheetView showGridLines="0" zoomScale="80" zoomScaleNormal="80" workbookViewId="0"/>
  </sheetViews>
  <sheetFormatPr defaultRowHeight="24.95" customHeight="1" x14ac:dyDescent="0.15"/>
  <cols>
    <col min="1" max="1" width="1.7109375" customWidth="1"/>
    <col min="2" max="2" width="12.140625" customWidth="1"/>
    <col min="3" max="3" width="41.5703125" customWidth="1"/>
    <col min="4" max="4" width="17.7109375" customWidth="1"/>
    <col min="5" max="5" width="11.7109375" customWidth="1"/>
    <col min="6" max="7" width="17.7109375" customWidth="1"/>
    <col min="8" max="8" width="11.7109375" customWidth="1"/>
    <col min="9" max="9" width="17.7109375" customWidth="1"/>
    <col min="10" max="10" width="1.7109375" customWidth="1"/>
  </cols>
  <sheetData>
    <row r="1" spans="2:9" s="3" customFormat="1" ht="24.95" customHeight="1" x14ac:dyDescent="0.15">
      <c r="B1" s="6" t="s">
        <v>12</v>
      </c>
      <c r="C1" s="120" t="s">
        <v>104</v>
      </c>
      <c r="D1" s="120"/>
      <c r="E1" s="120"/>
      <c r="F1" s="120"/>
      <c r="G1" s="120"/>
      <c r="H1" s="120"/>
    </row>
    <row r="3" spans="2:9" ht="24.95" customHeight="1" x14ac:dyDescent="0.15">
      <c r="B3" s="9"/>
      <c r="C3" s="10"/>
      <c r="D3" s="11"/>
      <c r="E3" s="11"/>
      <c r="F3" s="11"/>
      <c r="G3" s="12"/>
      <c r="H3" s="11"/>
      <c r="I3" s="13" t="s">
        <v>14</v>
      </c>
    </row>
    <row r="4" spans="2:9" ht="24.95" customHeight="1" thickBot="1" x14ac:dyDescent="0.2">
      <c r="B4" s="145"/>
      <c r="C4" s="145"/>
      <c r="D4" s="146" t="s">
        <v>15</v>
      </c>
      <c r="E4" s="146"/>
      <c r="F4" s="146"/>
      <c r="G4" s="147" t="s">
        <v>16</v>
      </c>
      <c r="H4" s="146"/>
      <c r="I4" s="146"/>
    </row>
    <row r="5" spans="2:9" ht="24.95" customHeight="1" x14ac:dyDescent="0.15">
      <c r="B5" s="145"/>
      <c r="C5" s="145"/>
      <c r="D5" s="148" t="s">
        <v>17</v>
      </c>
      <c r="E5" s="149"/>
      <c r="F5" s="146" t="s">
        <v>18</v>
      </c>
      <c r="G5" s="148" t="s">
        <v>17</v>
      </c>
      <c r="H5" s="149"/>
      <c r="I5" s="146" t="s">
        <v>18</v>
      </c>
    </row>
    <row r="6" spans="2:9" ht="24.95" customHeight="1" x14ac:dyDescent="0.15">
      <c r="B6" s="145"/>
      <c r="C6" s="145"/>
      <c r="D6" s="14"/>
      <c r="E6" s="15" t="s">
        <v>19</v>
      </c>
      <c r="F6" s="146"/>
      <c r="G6" s="14"/>
      <c r="H6" s="16" t="s">
        <v>19</v>
      </c>
      <c r="I6" s="146"/>
    </row>
    <row r="7" spans="2:9" ht="24.95" customHeight="1" x14ac:dyDescent="0.15">
      <c r="B7" s="137" t="s">
        <v>20</v>
      </c>
      <c r="C7" s="138"/>
      <c r="D7" s="17">
        <v>6855</v>
      </c>
      <c r="E7" s="18">
        <v>9.0465193005608704</v>
      </c>
      <c r="F7" s="19">
        <v>75775</v>
      </c>
      <c r="G7" s="17">
        <v>173246</v>
      </c>
      <c r="H7" s="20">
        <v>8.9722508932321521</v>
      </c>
      <c r="I7" s="19">
        <v>1930909</v>
      </c>
    </row>
    <row r="8" spans="2:9" ht="24.95" customHeight="1" x14ac:dyDescent="0.15">
      <c r="B8" s="139" t="s">
        <v>21</v>
      </c>
      <c r="C8" s="140"/>
      <c r="D8" s="17">
        <v>36037</v>
      </c>
      <c r="E8" s="18">
        <v>9.6782597018933796</v>
      </c>
      <c r="F8" s="19">
        <v>372350</v>
      </c>
      <c r="G8" s="17">
        <v>164379</v>
      </c>
      <c r="H8" s="20">
        <v>10.266674078270281</v>
      </c>
      <c r="I8" s="19">
        <v>1601093</v>
      </c>
    </row>
    <row r="9" spans="2:9" ht="24.95" customHeight="1" x14ac:dyDescent="0.15">
      <c r="B9" s="141" t="s">
        <v>22</v>
      </c>
      <c r="C9" s="142"/>
      <c r="D9" s="17">
        <v>21418</v>
      </c>
      <c r="E9" s="18">
        <v>8.5951169398205369</v>
      </c>
      <c r="F9" s="19">
        <v>249188</v>
      </c>
      <c r="G9" s="17">
        <v>170630</v>
      </c>
      <c r="H9" s="20">
        <v>8.3003719917049779</v>
      </c>
      <c r="I9" s="19">
        <v>2055691</v>
      </c>
    </row>
    <row r="10" spans="2:9" ht="24.95" customHeight="1" x14ac:dyDescent="0.15">
      <c r="B10" s="143" t="s">
        <v>23</v>
      </c>
      <c r="C10" s="144"/>
      <c r="D10" s="17">
        <v>43341</v>
      </c>
      <c r="E10" s="18">
        <v>7.4940087353157825</v>
      </c>
      <c r="F10" s="19">
        <v>578342</v>
      </c>
      <c r="G10" s="17">
        <v>354096</v>
      </c>
      <c r="H10" s="20">
        <v>7.8427620300602001</v>
      </c>
      <c r="I10" s="19">
        <v>4514940</v>
      </c>
    </row>
    <row r="11" spans="2:9" ht="24.95" customHeight="1" x14ac:dyDescent="0.15">
      <c r="B11" s="143" t="s">
        <v>24</v>
      </c>
      <c r="C11" s="144"/>
      <c r="D11" s="17">
        <v>26494</v>
      </c>
      <c r="E11" s="18">
        <v>6.189854283531492</v>
      </c>
      <c r="F11" s="19">
        <v>428023</v>
      </c>
      <c r="G11" s="17">
        <v>153124</v>
      </c>
      <c r="H11" s="20">
        <v>6.9885808695334672</v>
      </c>
      <c r="I11" s="19">
        <v>2191060</v>
      </c>
    </row>
    <row r="12" spans="2:9" ht="24.95" customHeight="1" x14ac:dyDescent="0.15">
      <c r="B12" s="141" t="s">
        <v>25</v>
      </c>
      <c r="C12" s="142"/>
      <c r="D12" s="17">
        <v>11491</v>
      </c>
      <c r="E12" s="18">
        <v>7.1661095589702652</v>
      </c>
      <c r="F12" s="19">
        <v>160352</v>
      </c>
      <c r="G12" s="17">
        <v>156904</v>
      </c>
      <c r="H12" s="20">
        <v>8.1636688017923191</v>
      </c>
      <c r="I12" s="19">
        <v>1921979</v>
      </c>
    </row>
    <row r="13" spans="2:9" ht="24.95" customHeight="1" x14ac:dyDescent="0.15">
      <c r="B13" s="131" t="s">
        <v>26</v>
      </c>
      <c r="C13" s="132"/>
      <c r="D13" s="17">
        <v>23333</v>
      </c>
      <c r="E13" s="18">
        <v>6.4333531851067587</v>
      </c>
      <c r="F13" s="19">
        <v>362688</v>
      </c>
      <c r="G13" s="17">
        <v>445887</v>
      </c>
      <c r="H13" s="20">
        <v>8.7809555431225625</v>
      </c>
      <c r="I13" s="19">
        <v>5077887</v>
      </c>
    </row>
    <row r="14" spans="2:9" ht="24.95" customHeight="1" x14ac:dyDescent="0.15">
      <c r="B14" s="133" t="s">
        <v>27</v>
      </c>
      <c r="C14" s="134"/>
      <c r="D14" s="21">
        <v>168969</v>
      </c>
      <c r="E14" s="22">
        <v>7.5882532049410836</v>
      </c>
      <c r="F14" s="23">
        <v>2226718</v>
      </c>
      <c r="G14" s="21">
        <v>1618266</v>
      </c>
      <c r="H14" s="24">
        <v>8.3875971250301724</v>
      </c>
      <c r="I14" s="25">
        <v>19293559</v>
      </c>
    </row>
    <row r="15" spans="2:9" ht="24.95" customHeight="1" x14ac:dyDescent="0.15">
      <c r="B15" s="9"/>
      <c r="C15" s="135" t="s">
        <v>105</v>
      </c>
      <c r="D15" s="136"/>
      <c r="E15" s="136"/>
      <c r="F15" s="136"/>
      <c r="G15" s="136"/>
      <c r="H15" s="136"/>
      <c r="I15" s="136"/>
    </row>
    <row r="16" spans="2:9" ht="36" customHeight="1" x14ac:dyDescent="0.15">
      <c r="B16" s="26" t="s">
        <v>29</v>
      </c>
      <c r="C16" s="130" t="s">
        <v>30</v>
      </c>
      <c r="D16" s="130"/>
      <c r="E16" s="130"/>
      <c r="F16" s="130"/>
      <c r="G16" s="130"/>
      <c r="H16" s="130"/>
      <c r="I16" s="130"/>
    </row>
    <row r="17" spans="2:9" ht="24.95" customHeight="1" x14ac:dyDescent="0.15">
      <c r="B17" s="27" t="s">
        <v>31</v>
      </c>
      <c r="C17" s="129" t="s">
        <v>32</v>
      </c>
      <c r="D17" s="129"/>
      <c r="E17" s="129"/>
      <c r="F17" s="129"/>
      <c r="G17" s="129"/>
      <c r="H17" s="129"/>
      <c r="I17" s="129"/>
    </row>
    <row r="18" spans="2:9" ht="24.95" customHeight="1" x14ac:dyDescent="0.15">
      <c r="B18" s="27" t="s">
        <v>33</v>
      </c>
      <c r="C18" s="129" t="s">
        <v>34</v>
      </c>
      <c r="D18" s="129"/>
      <c r="E18" s="129"/>
      <c r="F18" s="129"/>
      <c r="G18" s="129"/>
      <c r="H18" s="129"/>
      <c r="I18" s="129"/>
    </row>
    <row r="19" spans="2:9" ht="24.95" customHeight="1" x14ac:dyDescent="0.15">
      <c r="B19" s="27" t="s">
        <v>35</v>
      </c>
      <c r="C19" s="129" t="s">
        <v>36</v>
      </c>
      <c r="D19" s="129"/>
      <c r="E19" s="129"/>
      <c r="F19" s="129"/>
      <c r="G19" s="129"/>
      <c r="H19" s="129"/>
      <c r="I19" s="129"/>
    </row>
    <row r="20" spans="2:9" ht="49.5" customHeight="1" x14ac:dyDescent="0.15">
      <c r="B20" s="28" t="s">
        <v>37</v>
      </c>
      <c r="C20" s="130" t="s">
        <v>38</v>
      </c>
      <c r="D20" s="130"/>
      <c r="E20" s="130"/>
      <c r="F20" s="130"/>
      <c r="G20" s="130"/>
      <c r="H20" s="130"/>
      <c r="I20" s="130"/>
    </row>
    <row r="21" spans="2:9" ht="24.95" customHeight="1" x14ac:dyDescent="0.15">
      <c r="B21" s="9"/>
      <c r="C21" s="29"/>
      <c r="D21" s="29"/>
      <c r="E21" s="29"/>
      <c r="F21" s="29"/>
      <c r="G21" s="29"/>
      <c r="H21" s="29"/>
      <c r="I21" s="29"/>
    </row>
    <row r="22" spans="2:9" ht="24.95" customHeight="1" x14ac:dyDescent="0.15">
      <c r="B22" s="9"/>
      <c r="C22" s="30"/>
      <c r="D22" s="30"/>
      <c r="E22" s="30"/>
      <c r="F22" s="30"/>
      <c r="G22" s="30"/>
      <c r="H22" s="30"/>
      <c r="I22" s="30"/>
    </row>
    <row r="23" spans="2:9" ht="24.95" customHeight="1" x14ac:dyDescent="0.15">
      <c r="B23" s="9"/>
      <c r="C23" s="30"/>
      <c r="D23" s="30"/>
      <c r="E23" s="30"/>
      <c r="F23" s="30"/>
      <c r="G23" s="30"/>
      <c r="H23" s="30"/>
      <c r="I23" s="30"/>
    </row>
    <row r="24" spans="2:9" ht="24.95" customHeight="1" x14ac:dyDescent="0.15">
      <c r="B24" s="9"/>
      <c r="C24" s="30"/>
      <c r="D24" s="30"/>
      <c r="E24" s="30"/>
      <c r="F24" s="30"/>
      <c r="G24" s="30"/>
      <c r="H24" s="30"/>
      <c r="I24" s="30"/>
    </row>
    <row r="25" spans="2:9" ht="24.95" customHeight="1" x14ac:dyDescent="0.15">
      <c r="B25" s="9"/>
      <c r="C25" s="30"/>
      <c r="D25" s="30"/>
      <c r="E25" s="30"/>
      <c r="F25" s="30"/>
      <c r="G25" s="30"/>
      <c r="H25" s="30"/>
      <c r="I25" s="30"/>
    </row>
    <row r="26" spans="2:9" ht="24.95" customHeight="1" x14ac:dyDescent="0.15">
      <c r="B26" s="9"/>
      <c r="C26" s="30"/>
      <c r="D26" s="30"/>
      <c r="E26" s="30"/>
      <c r="F26" s="30"/>
      <c r="G26" s="30"/>
      <c r="H26" s="30"/>
      <c r="I26" s="30"/>
    </row>
    <row r="27" spans="2:9" ht="24.95" customHeight="1" x14ac:dyDescent="0.15">
      <c r="B27" s="9"/>
      <c r="C27" s="30"/>
      <c r="D27" s="30"/>
      <c r="E27" s="30"/>
      <c r="F27" s="30"/>
      <c r="G27" s="30"/>
      <c r="H27" s="30"/>
      <c r="I27" s="30"/>
    </row>
    <row r="28" spans="2:9" ht="24.95" customHeight="1" x14ac:dyDescent="0.15">
      <c r="B28" s="9"/>
      <c r="C28" s="30"/>
      <c r="D28" s="30"/>
      <c r="E28" s="30"/>
      <c r="F28" s="30"/>
      <c r="G28" s="30"/>
      <c r="H28" s="30"/>
      <c r="I28" s="30"/>
    </row>
    <row r="29" spans="2:9" ht="24.95" customHeight="1" x14ac:dyDescent="0.15">
      <c r="B29" s="9"/>
      <c r="C29" s="30"/>
      <c r="D29" s="30"/>
      <c r="E29" s="30"/>
      <c r="F29" s="30"/>
      <c r="G29" s="30"/>
      <c r="H29" s="30"/>
      <c r="I29" s="30"/>
    </row>
    <row r="30" spans="2:9" ht="24.95" customHeight="1" x14ac:dyDescent="0.15">
      <c r="B30" s="9"/>
      <c r="C30" s="30"/>
      <c r="D30" s="30"/>
      <c r="E30" s="30"/>
      <c r="F30" s="30"/>
      <c r="G30" s="30"/>
      <c r="H30" s="30"/>
      <c r="I30" s="30"/>
    </row>
    <row r="31" spans="2:9" ht="24.95" customHeight="1" x14ac:dyDescent="0.15">
      <c r="B31" s="9"/>
      <c r="C31" s="30"/>
      <c r="D31" s="30"/>
      <c r="E31" s="30"/>
      <c r="F31" s="30"/>
      <c r="G31" s="30"/>
      <c r="H31" s="30"/>
      <c r="I31" s="30"/>
    </row>
    <row r="32" spans="2:9" ht="24.95" customHeight="1" x14ac:dyDescent="0.15">
      <c r="B32" s="9"/>
      <c r="C32" s="30"/>
      <c r="D32" s="30"/>
      <c r="E32" s="30"/>
      <c r="F32" s="30"/>
      <c r="G32" s="30"/>
      <c r="H32" s="30"/>
      <c r="I32" s="30"/>
    </row>
    <row r="33" spans="2:9" ht="24.95" customHeight="1" x14ac:dyDescent="0.15">
      <c r="B33" s="9"/>
      <c r="C33" s="30"/>
      <c r="D33" s="30"/>
      <c r="E33" s="30"/>
      <c r="F33" s="30"/>
      <c r="G33" s="30"/>
      <c r="H33" s="30"/>
      <c r="I33" s="30"/>
    </row>
    <row r="34" spans="2:9" ht="24.95" customHeight="1" x14ac:dyDescent="0.15">
      <c r="B34" s="9"/>
      <c r="C34" s="30"/>
      <c r="D34" s="30"/>
      <c r="E34" s="30"/>
      <c r="F34" s="30"/>
      <c r="G34" s="30"/>
      <c r="H34" s="30"/>
      <c r="I34" s="30"/>
    </row>
    <row r="35" spans="2:9" ht="24.95" customHeight="1" x14ac:dyDescent="0.15">
      <c r="B35" s="9"/>
      <c r="C35" s="30"/>
      <c r="D35" s="30"/>
      <c r="E35" s="30"/>
      <c r="F35" s="30"/>
      <c r="G35" s="30"/>
      <c r="H35" s="30"/>
      <c r="I35" s="30"/>
    </row>
    <row r="36" spans="2:9" ht="24.95" customHeight="1" x14ac:dyDescent="0.15">
      <c r="B36" s="9"/>
      <c r="C36" s="30"/>
      <c r="D36" s="30"/>
      <c r="E36" s="30"/>
      <c r="F36" s="30"/>
      <c r="G36" s="30"/>
      <c r="H36" s="30"/>
      <c r="I36" s="30"/>
    </row>
    <row r="37" spans="2:9" ht="24.95" customHeight="1" x14ac:dyDescent="0.15">
      <c r="B37" s="9"/>
      <c r="C37" s="30"/>
      <c r="D37" s="31"/>
      <c r="E37" s="31"/>
      <c r="F37" s="31"/>
      <c r="G37" s="31"/>
      <c r="H37" s="31"/>
      <c r="I37" s="31"/>
    </row>
    <row r="38" spans="2:9" ht="24.95" customHeight="1" x14ac:dyDescent="0.15">
      <c r="B38" s="9"/>
      <c r="C38" s="30"/>
      <c r="D38" s="32"/>
      <c r="E38" s="30"/>
      <c r="F38" s="30"/>
      <c r="G38" s="30"/>
      <c r="H38" s="30"/>
      <c r="I38" s="30"/>
    </row>
    <row r="39" spans="2:9" ht="24.95" customHeight="1" x14ac:dyDescent="0.15">
      <c r="B39" s="9"/>
      <c r="C39" s="30"/>
      <c r="D39" s="33"/>
      <c r="E39" s="33"/>
      <c r="F39" s="33"/>
      <c r="G39" s="33"/>
      <c r="H39" s="33"/>
      <c r="I39" s="33"/>
    </row>
    <row r="40" spans="2:9" ht="24.95" customHeight="1" x14ac:dyDescent="0.15">
      <c r="B40" s="9"/>
      <c r="C40" s="30"/>
      <c r="D40" s="30"/>
      <c r="E40" s="30"/>
      <c r="F40" s="30"/>
      <c r="G40" s="30"/>
      <c r="H40" s="30"/>
      <c r="I40" s="30"/>
    </row>
    <row r="41" spans="2:9" ht="24.95" customHeight="1" x14ac:dyDescent="0.15">
      <c r="B41" s="9"/>
      <c r="C41" s="30"/>
      <c r="D41" s="30"/>
      <c r="E41" s="30"/>
      <c r="F41" s="30"/>
      <c r="G41" s="30"/>
      <c r="H41" s="30"/>
      <c r="I41" s="30"/>
    </row>
    <row r="42" spans="2:9" ht="24.95" customHeight="1" x14ac:dyDescent="0.15">
      <c r="B42" s="9"/>
      <c r="C42" s="30"/>
      <c r="D42" s="30"/>
      <c r="E42" s="30"/>
      <c r="F42" s="30"/>
      <c r="G42" s="30"/>
      <c r="H42" s="30"/>
      <c r="I42" s="30"/>
    </row>
    <row r="43" spans="2:9" ht="24.95" customHeight="1" x14ac:dyDescent="0.15">
      <c r="B43" s="9"/>
      <c r="C43" s="30"/>
      <c r="D43" s="30"/>
      <c r="E43" s="30"/>
      <c r="F43" s="30"/>
      <c r="G43" s="30"/>
      <c r="H43" s="30"/>
      <c r="I43" s="30"/>
    </row>
    <row r="44" spans="2:9" ht="24.95" customHeight="1" x14ac:dyDescent="0.15">
      <c r="B44" s="9"/>
      <c r="C44" s="30"/>
      <c r="D44" s="30"/>
      <c r="E44" s="30"/>
      <c r="F44" s="30"/>
      <c r="G44" s="30"/>
      <c r="H44" s="30"/>
      <c r="I44" s="30"/>
    </row>
    <row r="45" spans="2:9" ht="24.95" customHeight="1" x14ac:dyDescent="0.15">
      <c r="B45" s="9"/>
      <c r="C45" s="30"/>
      <c r="D45" s="30"/>
      <c r="E45" s="30"/>
      <c r="F45" s="30"/>
      <c r="G45" s="30"/>
      <c r="H45" s="30"/>
      <c r="I45" s="30"/>
    </row>
    <row r="46" spans="2:9" ht="24.95" customHeight="1" x14ac:dyDescent="0.15">
      <c r="B46" s="9"/>
      <c r="C46" s="30"/>
      <c r="D46" s="30"/>
      <c r="E46" s="30"/>
      <c r="F46" s="30"/>
      <c r="G46" s="30"/>
      <c r="H46" s="30"/>
      <c r="I46" s="30"/>
    </row>
    <row r="47" spans="2:9" ht="24.95" customHeight="1" x14ac:dyDescent="0.15">
      <c r="B47" s="9"/>
      <c r="C47" s="30"/>
      <c r="D47" s="30"/>
      <c r="E47" s="30"/>
      <c r="F47" s="30"/>
      <c r="G47" s="30"/>
      <c r="H47" s="30"/>
      <c r="I47" s="30"/>
    </row>
    <row r="48" spans="2:9" ht="24.95" customHeight="1" x14ac:dyDescent="0.15">
      <c r="B48" s="9"/>
      <c r="C48" s="30"/>
      <c r="D48" s="30"/>
      <c r="E48" s="30"/>
      <c r="F48" s="30"/>
      <c r="G48" s="30"/>
      <c r="H48" s="30"/>
      <c r="I48" s="30"/>
    </row>
    <row r="49" spans="2:9" ht="24.95" customHeight="1" x14ac:dyDescent="0.15">
      <c r="B49" s="9"/>
      <c r="C49" s="30"/>
      <c r="D49" s="30"/>
      <c r="E49" s="30"/>
      <c r="F49" s="30"/>
      <c r="G49" s="30"/>
      <c r="H49" s="30"/>
      <c r="I49" s="30"/>
    </row>
    <row r="50" spans="2:9" ht="24.95" customHeight="1" x14ac:dyDescent="0.15">
      <c r="B50" s="9"/>
      <c r="C50" s="30"/>
      <c r="D50" s="30"/>
      <c r="E50" s="30"/>
      <c r="F50" s="30"/>
      <c r="G50" s="30"/>
      <c r="H50" s="30"/>
      <c r="I50" s="30"/>
    </row>
    <row r="51" spans="2:9" ht="24.95" customHeight="1" x14ac:dyDescent="0.15">
      <c r="B51" s="9"/>
      <c r="C51" s="30"/>
      <c r="D51" s="30"/>
      <c r="E51" s="30"/>
      <c r="F51" s="30"/>
      <c r="G51" s="30"/>
      <c r="H51" s="30"/>
      <c r="I51" s="30"/>
    </row>
    <row r="52" spans="2:9" ht="24.95" customHeight="1" x14ac:dyDescent="0.15">
      <c r="B52" s="9"/>
      <c r="C52" s="30"/>
      <c r="D52" s="30"/>
      <c r="E52" s="30"/>
      <c r="F52" s="30"/>
      <c r="G52" s="30"/>
      <c r="H52" s="30"/>
      <c r="I52" s="30"/>
    </row>
    <row r="53" spans="2:9" ht="24.95" customHeight="1" x14ac:dyDescent="0.15">
      <c r="B53" s="9"/>
      <c r="C53" s="30"/>
      <c r="D53" s="30"/>
      <c r="E53" s="30"/>
      <c r="F53" s="30"/>
      <c r="G53" s="30"/>
      <c r="H53" s="30"/>
      <c r="I53" s="30"/>
    </row>
  </sheetData>
  <mergeCells count="22">
    <mergeCell ref="D4:F4"/>
    <mergeCell ref="G4:I4"/>
    <mergeCell ref="D5:E5"/>
    <mergeCell ref="F5:F6"/>
    <mergeCell ref="G5:H5"/>
    <mergeCell ref="I5:I6"/>
    <mergeCell ref="C19:I19"/>
    <mergeCell ref="C20:I20"/>
    <mergeCell ref="C1:H1"/>
    <mergeCell ref="B13:C13"/>
    <mergeCell ref="B14:C14"/>
    <mergeCell ref="C15:I15"/>
    <mergeCell ref="C16:I16"/>
    <mergeCell ref="C17:I17"/>
    <mergeCell ref="C18:I18"/>
    <mergeCell ref="B7:C7"/>
    <mergeCell ref="B8:C8"/>
    <mergeCell ref="B9:C9"/>
    <mergeCell ref="B10:C10"/>
    <mergeCell ref="B11:C11"/>
    <mergeCell ref="B12:C12"/>
    <mergeCell ref="B4:C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1" manualBreakCount="1">
    <brk id="45" max="9" man="1"/>
  </rowBreaks>
  <ignoredErrors>
    <ignoredError sqref="B17:B2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1"/>
  <sheetViews>
    <sheetView showGridLines="0" zoomScaleNormal="100" workbookViewId="0"/>
  </sheetViews>
  <sheetFormatPr defaultRowHeight="24.95" customHeight="1" x14ac:dyDescent="0.15"/>
  <cols>
    <col min="1" max="1" width="1.7109375" customWidth="1"/>
    <col min="2" max="2" width="11.140625" customWidth="1"/>
    <col min="3" max="3" width="41.140625" customWidth="1"/>
    <col min="4" max="4" width="21.7109375" customWidth="1"/>
    <col min="5" max="5" width="14.85546875" customWidth="1"/>
    <col min="6" max="6" width="25.7109375" customWidth="1"/>
    <col min="7" max="7" width="1.7109375" customWidth="1"/>
  </cols>
  <sheetData>
    <row r="1" spans="2:6" s="3" customFormat="1" ht="24.95" customHeight="1" x14ac:dyDescent="0.15">
      <c r="B1" s="6" t="s">
        <v>13</v>
      </c>
      <c r="C1" s="120" t="s">
        <v>7</v>
      </c>
      <c r="D1" s="120"/>
      <c r="E1" s="120"/>
      <c r="F1" s="120"/>
    </row>
    <row r="3" spans="2:6" ht="24.95" customHeight="1" thickBot="1" x14ac:dyDescent="0.2">
      <c r="B3" s="34"/>
      <c r="C3" s="10"/>
      <c r="D3" s="11"/>
      <c r="E3" s="11"/>
      <c r="F3" s="35" t="s">
        <v>39</v>
      </c>
    </row>
    <row r="4" spans="2:6" ht="24.95" customHeight="1" x14ac:dyDescent="0.15">
      <c r="B4" s="150"/>
      <c r="C4" s="151"/>
      <c r="D4" s="152" t="s">
        <v>17</v>
      </c>
      <c r="E4" s="153"/>
      <c r="F4" s="146" t="s">
        <v>40</v>
      </c>
    </row>
    <row r="5" spans="2:6" ht="24.95" customHeight="1" x14ac:dyDescent="0.15">
      <c r="B5" s="150"/>
      <c r="C5" s="151"/>
      <c r="D5" s="14"/>
      <c r="E5" s="36" t="s">
        <v>19</v>
      </c>
      <c r="F5" s="146"/>
    </row>
    <row r="6" spans="2:6" ht="24.95" customHeight="1" x14ac:dyDescent="0.15">
      <c r="B6" s="137" t="s">
        <v>20</v>
      </c>
      <c r="C6" s="138"/>
      <c r="D6" s="37">
        <v>1923833</v>
      </c>
      <c r="E6" s="38">
        <f t="shared" ref="E6:E13" si="0">D6/F6*100</f>
        <v>7.4200127246522865</v>
      </c>
      <c r="F6" s="39">
        <v>25927624</v>
      </c>
    </row>
    <row r="7" spans="2:6" ht="24.95" customHeight="1" x14ac:dyDescent="0.15">
      <c r="B7" s="139" t="s">
        <v>21</v>
      </c>
      <c r="C7" s="140"/>
      <c r="D7" s="37">
        <v>4619585</v>
      </c>
      <c r="E7" s="38">
        <f t="shared" si="0"/>
        <v>10.965559637494456</v>
      </c>
      <c r="F7" s="39">
        <v>42128128</v>
      </c>
    </row>
    <row r="8" spans="2:6" ht="24.95" customHeight="1" x14ac:dyDescent="0.15">
      <c r="B8" s="141" t="s">
        <v>22</v>
      </c>
      <c r="C8" s="142"/>
      <c r="D8" s="37">
        <v>2633308</v>
      </c>
      <c r="E8" s="38">
        <f t="shared" si="0"/>
        <v>7.5851357829659394</v>
      </c>
      <c r="F8" s="39">
        <v>34716689</v>
      </c>
    </row>
    <row r="9" spans="2:6" ht="24.95" customHeight="1" x14ac:dyDescent="0.15">
      <c r="B9" s="143" t="s">
        <v>23</v>
      </c>
      <c r="C9" s="144"/>
      <c r="D9" s="37">
        <v>1666120</v>
      </c>
      <c r="E9" s="38">
        <f t="shared" si="0"/>
        <v>7.271015299278921</v>
      </c>
      <c r="F9" s="39">
        <v>22914544</v>
      </c>
    </row>
    <row r="10" spans="2:6" ht="24.95" customHeight="1" x14ac:dyDescent="0.15">
      <c r="B10" s="143" t="s">
        <v>24</v>
      </c>
      <c r="C10" s="144"/>
      <c r="D10" s="37">
        <v>3623620</v>
      </c>
      <c r="E10" s="38">
        <f t="shared" si="0"/>
        <v>7.9545960939803244</v>
      </c>
      <c r="F10" s="39">
        <v>45553790</v>
      </c>
    </row>
    <row r="11" spans="2:6" ht="24.95" customHeight="1" x14ac:dyDescent="0.15">
      <c r="B11" s="141" t="s">
        <v>25</v>
      </c>
      <c r="C11" s="154"/>
      <c r="D11" s="37">
        <v>251164</v>
      </c>
      <c r="E11" s="38">
        <f t="shared" si="0"/>
        <v>7.3452244372508897</v>
      </c>
      <c r="F11" s="39">
        <v>3419419</v>
      </c>
    </row>
    <row r="12" spans="2:6" ht="24.95" customHeight="1" x14ac:dyDescent="0.15">
      <c r="B12" s="155" t="s">
        <v>41</v>
      </c>
      <c r="C12" s="156"/>
      <c r="D12" s="37">
        <v>3135830</v>
      </c>
      <c r="E12" s="38">
        <f t="shared" si="0"/>
        <v>8.8848530882431618</v>
      </c>
      <c r="F12" s="39">
        <v>35294112</v>
      </c>
    </row>
    <row r="13" spans="2:6" ht="24.95" customHeight="1" x14ac:dyDescent="0.15">
      <c r="B13" s="157" t="s">
        <v>27</v>
      </c>
      <c r="C13" s="158"/>
      <c r="D13" s="40">
        <f>SUM(D6:D12)</f>
        <v>17853460</v>
      </c>
      <c r="E13" s="41">
        <f t="shared" si="0"/>
        <v>8.5034978992047918</v>
      </c>
      <c r="F13" s="42">
        <f>SUM(F6:F12)</f>
        <v>209954306</v>
      </c>
    </row>
    <row r="14" spans="2:6" ht="24.95" customHeight="1" x14ac:dyDescent="0.15">
      <c r="B14" s="34"/>
      <c r="C14" s="135" t="s">
        <v>28</v>
      </c>
      <c r="D14" s="135"/>
      <c r="E14" s="135"/>
      <c r="F14" s="135"/>
    </row>
    <row r="15" spans="2:6" ht="51.75" customHeight="1" x14ac:dyDescent="0.15">
      <c r="B15" s="28" t="s">
        <v>29</v>
      </c>
      <c r="C15" s="130" t="s">
        <v>42</v>
      </c>
      <c r="D15" s="130"/>
      <c r="E15" s="130"/>
      <c r="F15" s="130"/>
    </row>
    <row r="16" spans="2:6" ht="24.95" customHeight="1" x14ac:dyDescent="0.15">
      <c r="B16" s="27" t="s">
        <v>31</v>
      </c>
      <c r="C16" s="129" t="s">
        <v>32</v>
      </c>
      <c r="D16" s="129"/>
      <c r="E16" s="129"/>
      <c r="F16" s="129"/>
    </row>
    <row r="17" spans="2:6" ht="24.95" customHeight="1" x14ac:dyDescent="0.15">
      <c r="B17" s="27" t="s">
        <v>33</v>
      </c>
      <c r="C17" s="129" t="s">
        <v>34</v>
      </c>
      <c r="D17" s="129"/>
      <c r="E17" s="129"/>
      <c r="F17" s="129"/>
    </row>
    <row r="18" spans="2:6" ht="24.95" customHeight="1" x14ac:dyDescent="0.15">
      <c r="B18" s="27" t="s">
        <v>35</v>
      </c>
      <c r="C18" s="129" t="s">
        <v>43</v>
      </c>
      <c r="D18" s="129"/>
      <c r="E18" s="129"/>
      <c r="F18" s="129"/>
    </row>
    <row r="19" spans="2:6" ht="34.5" customHeight="1" x14ac:dyDescent="0.15">
      <c r="B19" s="28" t="s">
        <v>37</v>
      </c>
      <c r="C19" s="130" t="s">
        <v>44</v>
      </c>
      <c r="D19" s="130"/>
      <c r="E19" s="130"/>
      <c r="F19" s="130"/>
    </row>
    <row r="20" spans="2:6" ht="24.95" customHeight="1" x14ac:dyDescent="0.15">
      <c r="B20" s="27" t="s">
        <v>45</v>
      </c>
      <c r="C20" s="129" t="s">
        <v>46</v>
      </c>
      <c r="D20" s="129"/>
      <c r="E20" s="129"/>
      <c r="F20" s="129"/>
    </row>
    <row r="21" spans="2:6" ht="24.95" customHeight="1" x14ac:dyDescent="0.15">
      <c r="B21" s="34"/>
      <c r="C21" s="30"/>
      <c r="D21" s="30"/>
      <c r="E21" s="30"/>
      <c r="F21" s="30"/>
    </row>
    <row r="22" spans="2:6" ht="24.95" customHeight="1" x14ac:dyDescent="0.15">
      <c r="B22" s="34"/>
      <c r="C22" s="30"/>
      <c r="D22" s="30"/>
      <c r="E22" s="30"/>
      <c r="F22" s="30"/>
    </row>
    <row r="23" spans="2:6" ht="24.95" customHeight="1" x14ac:dyDescent="0.15">
      <c r="B23" s="34"/>
      <c r="C23" s="30"/>
      <c r="D23" s="30"/>
      <c r="E23" s="30"/>
      <c r="F23" s="30"/>
    </row>
    <row r="24" spans="2:6" ht="24.95" customHeight="1" x14ac:dyDescent="0.15">
      <c r="B24" s="34"/>
      <c r="C24" s="30"/>
      <c r="D24" s="30"/>
      <c r="E24" s="30"/>
      <c r="F24" s="30"/>
    </row>
    <row r="25" spans="2:6" ht="24.95" customHeight="1" x14ac:dyDescent="0.15">
      <c r="B25" s="34"/>
      <c r="C25" s="30"/>
      <c r="D25" s="30"/>
      <c r="E25" s="30"/>
      <c r="F25" s="30"/>
    </row>
    <row r="26" spans="2:6" ht="24.95" customHeight="1" x14ac:dyDescent="0.15">
      <c r="B26" s="34"/>
      <c r="C26" s="30"/>
      <c r="D26" s="30"/>
      <c r="E26" s="30"/>
      <c r="F26" s="30"/>
    </row>
    <row r="27" spans="2:6" ht="24.95" customHeight="1" x14ac:dyDescent="0.15">
      <c r="B27" s="34"/>
      <c r="C27" s="30"/>
      <c r="D27" s="30"/>
      <c r="E27" s="30"/>
      <c r="F27" s="30"/>
    </row>
    <row r="28" spans="2:6" ht="24.95" customHeight="1" x14ac:dyDescent="0.15">
      <c r="B28" s="34"/>
      <c r="C28" s="30"/>
      <c r="D28" s="30"/>
      <c r="E28" s="30"/>
      <c r="F28" s="30"/>
    </row>
    <row r="29" spans="2:6" ht="24.95" customHeight="1" x14ac:dyDescent="0.15">
      <c r="B29" s="34"/>
      <c r="C29" s="30"/>
      <c r="D29" s="31"/>
      <c r="E29" s="31"/>
      <c r="F29" s="31"/>
    </row>
    <row r="30" spans="2:6" ht="24.95" customHeight="1" x14ac:dyDescent="0.15">
      <c r="B30" s="34"/>
      <c r="C30" s="30"/>
      <c r="D30" s="32"/>
      <c r="E30" s="30"/>
      <c r="F30" s="30"/>
    </row>
    <row r="31" spans="2:6" ht="24.95" customHeight="1" x14ac:dyDescent="0.15">
      <c r="B31" s="34"/>
      <c r="C31" s="30"/>
      <c r="D31" s="33"/>
      <c r="E31" s="33"/>
      <c r="F31" s="33"/>
    </row>
    <row r="32" spans="2:6" ht="24.95" customHeight="1" x14ac:dyDescent="0.15">
      <c r="B32" s="34"/>
      <c r="C32" s="30"/>
      <c r="D32" s="30"/>
      <c r="E32" s="30"/>
      <c r="F32" s="30"/>
    </row>
    <row r="33" spans="2:6" ht="24.95" customHeight="1" x14ac:dyDescent="0.15">
      <c r="B33" s="34"/>
      <c r="C33" s="30"/>
      <c r="D33" s="30"/>
      <c r="E33" s="30"/>
      <c r="F33" s="30"/>
    </row>
    <row r="34" spans="2:6" ht="24.95" customHeight="1" x14ac:dyDescent="0.15">
      <c r="B34" s="34"/>
      <c r="C34" s="30"/>
      <c r="D34" s="30"/>
      <c r="E34" s="30"/>
      <c r="F34" s="30"/>
    </row>
    <row r="35" spans="2:6" ht="24.95" customHeight="1" x14ac:dyDescent="0.15">
      <c r="B35" s="34"/>
      <c r="C35" s="30"/>
      <c r="D35" s="30"/>
      <c r="E35" s="30"/>
      <c r="F35" s="30"/>
    </row>
    <row r="36" spans="2:6" ht="24.95" customHeight="1" x14ac:dyDescent="0.15">
      <c r="B36" s="34"/>
      <c r="C36" s="30"/>
      <c r="D36" s="30"/>
      <c r="E36" s="30"/>
      <c r="F36" s="30"/>
    </row>
    <row r="37" spans="2:6" ht="24.95" customHeight="1" x14ac:dyDescent="0.15">
      <c r="B37" s="34"/>
      <c r="C37" s="30"/>
      <c r="D37" s="30"/>
      <c r="E37" s="30"/>
      <c r="F37" s="30"/>
    </row>
    <row r="38" spans="2:6" ht="24.95" customHeight="1" x14ac:dyDescent="0.15">
      <c r="B38" s="34"/>
      <c r="C38" s="30"/>
      <c r="D38" s="30"/>
      <c r="E38" s="30"/>
      <c r="F38" s="30"/>
    </row>
    <row r="39" spans="2:6" ht="24.95" customHeight="1" x14ac:dyDescent="0.15">
      <c r="B39" s="34"/>
      <c r="C39" s="30"/>
      <c r="D39" s="30"/>
      <c r="E39" s="30"/>
      <c r="F39" s="30"/>
    </row>
    <row r="40" spans="2:6" ht="24.95" customHeight="1" x14ac:dyDescent="0.15">
      <c r="B40" s="34"/>
      <c r="C40" s="30"/>
      <c r="D40" s="30"/>
      <c r="E40" s="30"/>
      <c r="F40" s="30"/>
    </row>
    <row r="41" spans="2:6" ht="24.95" customHeight="1" x14ac:dyDescent="0.15">
      <c r="B41" s="34"/>
      <c r="C41" s="30"/>
      <c r="D41" s="30"/>
      <c r="E41" s="30"/>
      <c r="F41" s="30"/>
    </row>
    <row r="42" spans="2:6" ht="24.95" customHeight="1" x14ac:dyDescent="0.15">
      <c r="B42" s="34"/>
      <c r="C42" s="30"/>
      <c r="D42" s="30"/>
      <c r="E42" s="30"/>
      <c r="F42" s="30"/>
    </row>
    <row r="43" spans="2:6" ht="24.95" customHeight="1" x14ac:dyDescent="0.15">
      <c r="B43" s="34"/>
      <c r="C43" s="30"/>
      <c r="D43" s="30"/>
      <c r="E43" s="30"/>
      <c r="F43" s="30"/>
    </row>
    <row r="44" spans="2:6" ht="24.95" customHeight="1" x14ac:dyDescent="0.15">
      <c r="B44" s="34"/>
      <c r="C44" s="30"/>
      <c r="D44" s="30"/>
      <c r="E44" s="30"/>
      <c r="F44" s="30"/>
    </row>
    <row r="45" spans="2:6" ht="24.95" customHeight="1" x14ac:dyDescent="0.15">
      <c r="B45" s="34"/>
      <c r="C45" s="30"/>
      <c r="D45" s="30"/>
      <c r="E45" s="30"/>
      <c r="F45" s="30"/>
    </row>
    <row r="46" spans="2:6" ht="24.95" customHeight="1" x14ac:dyDescent="0.15">
      <c r="B46" s="34"/>
      <c r="C46" s="30"/>
      <c r="D46" s="30"/>
      <c r="E46" s="30"/>
      <c r="F46" s="30"/>
    </row>
    <row r="47" spans="2:6" ht="24.95" customHeight="1" x14ac:dyDescent="0.15">
      <c r="B47" s="34"/>
      <c r="C47" s="30"/>
      <c r="D47" s="30"/>
      <c r="E47" s="30"/>
      <c r="F47" s="30"/>
    </row>
    <row r="48" spans="2:6" ht="24.95" customHeight="1" x14ac:dyDescent="0.15">
      <c r="B48" s="34"/>
      <c r="C48" s="30"/>
      <c r="D48" s="30"/>
      <c r="E48" s="30"/>
      <c r="F48" s="30"/>
    </row>
    <row r="49" spans="2:6" ht="24.95" customHeight="1" x14ac:dyDescent="0.15">
      <c r="B49" s="34"/>
      <c r="C49" s="30"/>
      <c r="D49" s="30"/>
      <c r="E49" s="30"/>
      <c r="F49" s="30"/>
    </row>
    <row r="50" spans="2:6" ht="24.95" customHeight="1" x14ac:dyDescent="0.15">
      <c r="B50" s="34"/>
      <c r="C50" s="30"/>
      <c r="D50" s="30"/>
      <c r="E50" s="30"/>
      <c r="F50" s="30"/>
    </row>
    <row r="51" spans="2:6" ht="24.95" customHeight="1" x14ac:dyDescent="0.15">
      <c r="B51" s="34"/>
      <c r="C51" s="30"/>
      <c r="D51" s="30"/>
      <c r="E51" s="30"/>
      <c r="F51" s="30"/>
    </row>
  </sheetData>
  <mergeCells count="19">
    <mergeCell ref="C19:F19"/>
    <mergeCell ref="C20:F20"/>
    <mergeCell ref="B9:C9"/>
    <mergeCell ref="B10:C10"/>
    <mergeCell ref="B11:C11"/>
    <mergeCell ref="B12:C12"/>
    <mergeCell ref="B13:C13"/>
    <mergeCell ref="C14:F14"/>
    <mergeCell ref="C1:F1"/>
    <mergeCell ref="C15:F15"/>
    <mergeCell ref="C16:F16"/>
    <mergeCell ref="C17:F17"/>
    <mergeCell ref="C18:F18"/>
    <mergeCell ref="B4:C5"/>
    <mergeCell ref="D4:E4"/>
    <mergeCell ref="F4:F5"/>
    <mergeCell ref="B6:C6"/>
    <mergeCell ref="B7:C7"/>
    <mergeCell ref="B8:C8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72" orientation="portrait" r:id="rId1"/>
  <ignoredErrors>
    <ignoredError sqref="E13" formula="1"/>
    <ignoredError sqref="A16:B2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4"/>
  <sheetViews>
    <sheetView showGridLines="0" zoomScaleNormal="100" workbookViewId="0">
      <selection activeCell="B1" sqref="B1"/>
    </sheetView>
  </sheetViews>
  <sheetFormatPr defaultRowHeight="24.95" customHeight="1" x14ac:dyDescent="0.15"/>
  <cols>
    <col min="1" max="1" width="1.7109375" customWidth="1"/>
    <col min="2" max="2" width="48.5703125" customWidth="1"/>
    <col min="3" max="7" width="17.7109375" customWidth="1"/>
    <col min="8" max="8" width="1.7109375" customWidth="1"/>
  </cols>
  <sheetData>
    <row r="1" spans="2:7" s="3" customFormat="1" ht="24.95" customHeight="1" x14ac:dyDescent="0.15">
      <c r="B1" s="3" t="s">
        <v>83</v>
      </c>
    </row>
    <row r="3" spans="2:7" ht="24.95" customHeight="1" thickBot="1" x14ac:dyDescent="0.2">
      <c r="B3" s="11"/>
      <c r="C3" s="11"/>
      <c r="D3" s="11"/>
      <c r="E3" s="11"/>
      <c r="F3" s="11"/>
      <c r="G3" s="35" t="s">
        <v>47</v>
      </c>
    </row>
    <row r="4" spans="2:7" ht="24.95" customHeight="1" x14ac:dyDescent="0.15">
      <c r="B4" s="43"/>
      <c r="C4" s="44" t="s">
        <v>48</v>
      </c>
      <c r="D4" s="45" t="s">
        <v>49</v>
      </c>
      <c r="E4" s="45" t="s">
        <v>50</v>
      </c>
      <c r="F4" s="46" t="s">
        <v>51</v>
      </c>
      <c r="G4" s="45" t="s">
        <v>52</v>
      </c>
    </row>
    <row r="5" spans="2:7" ht="24.95" customHeight="1" x14ac:dyDescent="0.15">
      <c r="B5" s="47" t="s">
        <v>53</v>
      </c>
      <c r="C5" s="48">
        <v>1827195</v>
      </c>
      <c r="D5" s="49">
        <v>14374682</v>
      </c>
      <c r="E5" s="49">
        <v>2258422</v>
      </c>
      <c r="F5" s="49">
        <v>985243</v>
      </c>
      <c r="G5" s="49">
        <v>23164785</v>
      </c>
    </row>
    <row r="6" spans="2:7" ht="24.95" customHeight="1" x14ac:dyDescent="0.15">
      <c r="B6" s="50" t="s">
        <v>54</v>
      </c>
      <c r="C6" s="48">
        <v>96639</v>
      </c>
      <c r="D6" s="49">
        <v>2380393</v>
      </c>
      <c r="E6" s="49">
        <v>39136</v>
      </c>
      <c r="F6" s="49">
        <v>79089</v>
      </c>
      <c r="G6" s="49">
        <v>2762839</v>
      </c>
    </row>
    <row r="7" spans="2:7" ht="24.95" customHeight="1" x14ac:dyDescent="0.15">
      <c r="B7" s="50" t="s">
        <v>55</v>
      </c>
      <c r="C7" s="48">
        <v>1330922</v>
      </c>
      <c r="D7" s="49">
        <v>4961031</v>
      </c>
      <c r="E7" s="49">
        <v>861870</v>
      </c>
      <c r="F7" s="49">
        <v>593365</v>
      </c>
      <c r="G7" s="49">
        <v>11471103</v>
      </c>
    </row>
    <row r="8" spans="2:7" ht="24.95" customHeight="1" x14ac:dyDescent="0.15">
      <c r="B8" s="50" t="s">
        <v>56</v>
      </c>
      <c r="C8" s="48">
        <v>1853420</v>
      </c>
      <c r="D8" s="49">
        <v>7278253</v>
      </c>
      <c r="E8" s="49">
        <v>1272064</v>
      </c>
      <c r="F8" s="49">
        <v>1192632</v>
      </c>
      <c r="G8" s="49">
        <v>18372291</v>
      </c>
    </row>
    <row r="9" spans="2:7" ht="24.95" customHeight="1" x14ac:dyDescent="0.15">
      <c r="B9" s="50" t="s">
        <v>57</v>
      </c>
      <c r="C9" s="48">
        <v>1435243</v>
      </c>
      <c r="D9" s="49">
        <v>4614380</v>
      </c>
      <c r="E9" s="49">
        <v>451027</v>
      </c>
      <c r="F9" s="49">
        <v>705542</v>
      </c>
      <c r="G9" s="49">
        <v>12284734</v>
      </c>
    </row>
    <row r="10" spans="2:7" ht="24.95" customHeight="1" x14ac:dyDescent="0.15">
      <c r="B10" s="50" t="s">
        <v>58</v>
      </c>
      <c r="C10" s="48">
        <v>82347</v>
      </c>
      <c r="D10" s="49">
        <v>598788</v>
      </c>
      <c r="E10" s="49">
        <v>479727</v>
      </c>
      <c r="F10" s="49">
        <v>74915</v>
      </c>
      <c r="G10" s="49">
        <v>3101556</v>
      </c>
    </row>
    <row r="11" spans="2:7" ht="24.95" customHeight="1" x14ac:dyDescent="0.15">
      <c r="B11" s="50" t="s">
        <v>59</v>
      </c>
      <c r="C11" s="48">
        <v>1025530</v>
      </c>
      <c r="D11" s="49">
        <v>9561807</v>
      </c>
      <c r="E11" s="49">
        <v>352983</v>
      </c>
      <c r="F11" s="49">
        <v>429976</v>
      </c>
      <c r="G11" s="49">
        <v>13775904</v>
      </c>
    </row>
    <row r="12" spans="2:7" ht="24.95" customHeight="1" x14ac:dyDescent="0.15">
      <c r="B12" s="50" t="s">
        <v>60</v>
      </c>
      <c r="C12" s="48">
        <v>815373</v>
      </c>
      <c r="D12" s="49">
        <v>4826144</v>
      </c>
      <c r="E12" s="49">
        <v>83483</v>
      </c>
      <c r="F12" s="49">
        <v>373691</v>
      </c>
      <c r="G12" s="49">
        <v>7471517</v>
      </c>
    </row>
    <row r="13" spans="2:7" ht="24.95" customHeight="1" x14ac:dyDescent="0.15">
      <c r="B13" s="50" t="s">
        <v>61</v>
      </c>
      <c r="C13" s="48">
        <v>710058</v>
      </c>
      <c r="D13" s="49">
        <v>2110024</v>
      </c>
      <c r="E13" s="49">
        <v>1922091</v>
      </c>
      <c r="F13" s="49">
        <v>577762</v>
      </c>
      <c r="G13" s="49">
        <v>10367711</v>
      </c>
    </row>
    <row r="14" spans="2:7" ht="24.95" customHeight="1" x14ac:dyDescent="0.15">
      <c r="B14" s="50" t="s">
        <v>62</v>
      </c>
      <c r="C14" s="48">
        <v>324704</v>
      </c>
      <c r="D14" s="49">
        <v>943585</v>
      </c>
      <c r="E14" s="49">
        <v>236335</v>
      </c>
      <c r="F14" s="49">
        <v>191212</v>
      </c>
      <c r="G14" s="49">
        <v>5828200</v>
      </c>
    </row>
    <row r="15" spans="2:7" ht="24.95" customHeight="1" x14ac:dyDescent="0.15">
      <c r="B15" s="50" t="s">
        <v>63</v>
      </c>
      <c r="C15" s="48">
        <v>1178069</v>
      </c>
      <c r="D15" s="49">
        <v>3050626</v>
      </c>
      <c r="E15" s="49">
        <v>1010218</v>
      </c>
      <c r="F15" s="49">
        <v>986755</v>
      </c>
      <c r="G15" s="49">
        <v>14894912</v>
      </c>
    </row>
    <row r="16" spans="2:7" ht="24.95" customHeight="1" x14ac:dyDescent="0.15">
      <c r="B16" s="50" t="s">
        <v>64</v>
      </c>
      <c r="C16" s="48">
        <v>163347</v>
      </c>
      <c r="D16" s="49">
        <v>291218</v>
      </c>
      <c r="E16" s="49">
        <v>163144</v>
      </c>
      <c r="F16" s="49">
        <v>144584</v>
      </c>
      <c r="G16" s="49">
        <v>2191432</v>
      </c>
    </row>
    <row r="17" spans="2:7" ht="24.95" customHeight="1" x14ac:dyDescent="0.15">
      <c r="B17" s="50" t="s">
        <v>65</v>
      </c>
      <c r="C17" s="48">
        <v>368499</v>
      </c>
      <c r="D17" s="49">
        <v>620012</v>
      </c>
      <c r="E17" s="49">
        <v>324485</v>
      </c>
      <c r="F17" s="49">
        <v>305385</v>
      </c>
      <c r="G17" s="49">
        <v>4678281</v>
      </c>
    </row>
    <row r="18" spans="2:7" ht="24.95" customHeight="1" x14ac:dyDescent="0.15">
      <c r="B18" s="50" t="s">
        <v>66</v>
      </c>
      <c r="C18" s="48">
        <v>1616561</v>
      </c>
      <c r="D18" s="49">
        <v>5025135</v>
      </c>
      <c r="E18" s="49">
        <v>496518</v>
      </c>
      <c r="F18" s="49">
        <v>848051</v>
      </c>
      <c r="G18" s="49">
        <v>13397904</v>
      </c>
    </row>
    <row r="19" spans="2:7" ht="24.95" customHeight="1" x14ac:dyDescent="0.15">
      <c r="B19" s="50" t="s">
        <v>67</v>
      </c>
      <c r="C19" s="48">
        <v>1638560</v>
      </c>
      <c r="D19" s="49">
        <v>4918218</v>
      </c>
      <c r="E19" s="49">
        <v>1791698</v>
      </c>
      <c r="F19" s="49">
        <v>1721743</v>
      </c>
      <c r="G19" s="49">
        <v>27477605</v>
      </c>
    </row>
    <row r="20" spans="2:7" ht="24.95" customHeight="1" x14ac:dyDescent="0.15">
      <c r="B20" s="50" t="s">
        <v>68</v>
      </c>
      <c r="C20" s="48">
        <v>251164</v>
      </c>
      <c r="D20" s="49">
        <v>894983</v>
      </c>
      <c r="E20" s="49">
        <v>250900</v>
      </c>
      <c r="F20" s="49">
        <v>196300</v>
      </c>
      <c r="G20" s="49">
        <v>3419419</v>
      </c>
    </row>
    <row r="21" spans="2:7" ht="24.95" customHeight="1" x14ac:dyDescent="0.15">
      <c r="B21" s="50" t="s">
        <v>69</v>
      </c>
      <c r="C21" s="48">
        <v>182551</v>
      </c>
      <c r="D21" s="49">
        <v>385681</v>
      </c>
      <c r="E21" s="49">
        <v>235004</v>
      </c>
      <c r="F21" s="49">
        <v>224225</v>
      </c>
      <c r="G21" s="49">
        <v>3641605</v>
      </c>
    </row>
    <row r="22" spans="2:7" ht="24.95" customHeight="1" x14ac:dyDescent="0.15">
      <c r="B22" s="50" t="s">
        <v>70</v>
      </c>
      <c r="C22" s="48">
        <v>160427</v>
      </c>
      <c r="D22" s="49">
        <v>165914</v>
      </c>
      <c r="E22" s="49">
        <v>128233</v>
      </c>
      <c r="F22" s="49">
        <v>162520</v>
      </c>
      <c r="G22" s="49">
        <v>2383508</v>
      </c>
    </row>
    <row r="23" spans="2:7" ht="24.95" customHeight="1" x14ac:dyDescent="0.15">
      <c r="B23" s="50" t="s">
        <v>71</v>
      </c>
      <c r="C23" s="48">
        <v>338467</v>
      </c>
      <c r="D23" s="49">
        <v>953999</v>
      </c>
      <c r="E23" s="49">
        <v>264486</v>
      </c>
      <c r="F23" s="49">
        <v>326104</v>
      </c>
      <c r="G23" s="49">
        <v>3825018</v>
      </c>
    </row>
    <row r="24" spans="2:7" ht="24.95" customHeight="1" x14ac:dyDescent="0.15">
      <c r="B24" s="50" t="s">
        <v>72</v>
      </c>
      <c r="C24" s="48">
        <v>569715</v>
      </c>
      <c r="D24" s="49">
        <v>1810418</v>
      </c>
      <c r="E24" s="49">
        <v>356840</v>
      </c>
      <c r="F24" s="49">
        <v>504458</v>
      </c>
      <c r="G24" s="49">
        <v>5739478</v>
      </c>
    </row>
    <row r="25" spans="2:7" ht="24.95" customHeight="1" x14ac:dyDescent="0.15">
      <c r="B25" s="50" t="s">
        <v>73</v>
      </c>
      <c r="C25" s="48">
        <v>1866216</v>
      </c>
      <c r="D25" s="49">
        <v>7324363</v>
      </c>
      <c r="E25" s="49">
        <v>1275107</v>
      </c>
      <c r="F25" s="49">
        <v>1120010</v>
      </c>
      <c r="G25" s="49">
        <v>19346811</v>
      </c>
    </row>
    <row r="26" spans="2:7" ht="24.95" customHeight="1" x14ac:dyDescent="0.15">
      <c r="B26" s="51" t="s">
        <v>74</v>
      </c>
      <c r="C26" s="48">
        <v>18455</v>
      </c>
      <c r="D26" s="49">
        <v>76096</v>
      </c>
      <c r="E26" s="49">
        <v>33560</v>
      </c>
      <c r="F26" s="49">
        <v>12457</v>
      </c>
      <c r="G26" s="49">
        <v>357692</v>
      </c>
    </row>
    <row r="27" spans="2:7" ht="24.95" customHeight="1" x14ac:dyDescent="0.15">
      <c r="B27" s="52" t="s">
        <v>75</v>
      </c>
      <c r="C27" s="53">
        <v>17853462</v>
      </c>
      <c r="D27" s="54">
        <v>77165750</v>
      </c>
      <c r="E27" s="54">
        <v>14287331</v>
      </c>
      <c r="F27" s="54">
        <v>11756019</v>
      </c>
      <c r="G27" s="55">
        <v>209954305</v>
      </c>
    </row>
    <row r="28" spans="2:7" ht="24.95" customHeight="1" x14ac:dyDescent="0.15">
      <c r="B28" s="135" t="s">
        <v>76</v>
      </c>
      <c r="C28" s="135"/>
      <c r="D28" s="135"/>
      <c r="E28" s="135"/>
      <c r="F28" s="135"/>
      <c r="G28" s="135"/>
    </row>
    <row r="29" spans="2:7" ht="50.25" customHeight="1" x14ac:dyDescent="0.15">
      <c r="B29" s="129" t="s">
        <v>84</v>
      </c>
      <c r="C29" s="129"/>
      <c r="D29" s="129"/>
      <c r="E29" s="129"/>
      <c r="F29" s="129"/>
      <c r="G29" s="129"/>
    </row>
    <row r="30" spans="2:7" ht="24.95" customHeight="1" x14ac:dyDescent="0.15">
      <c r="B30" s="129" t="s">
        <v>77</v>
      </c>
      <c r="C30" s="129"/>
      <c r="D30" s="129"/>
      <c r="E30" s="129"/>
      <c r="F30" s="129"/>
      <c r="G30" s="129"/>
    </row>
    <row r="31" spans="2:7" ht="24.95" customHeight="1" x14ac:dyDescent="0.15">
      <c r="B31" s="129" t="s">
        <v>78</v>
      </c>
      <c r="C31" s="129"/>
      <c r="D31" s="129"/>
      <c r="E31" s="129"/>
      <c r="F31" s="129"/>
      <c r="G31" s="129"/>
    </row>
    <row r="32" spans="2:7" ht="24.95" customHeight="1" x14ac:dyDescent="0.15">
      <c r="B32" s="129" t="s">
        <v>79</v>
      </c>
      <c r="C32" s="129"/>
      <c r="D32" s="129"/>
      <c r="E32" s="129"/>
      <c r="F32" s="129"/>
      <c r="G32" s="129"/>
    </row>
    <row r="33" spans="2:7" ht="37.5" customHeight="1" x14ac:dyDescent="0.15">
      <c r="B33" s="129" t="s">
        <v>85</v>
      </c>
      <c r="C33" s="129"/>
      <c r="D33" s="129"/>
      <c r="E33" s="129"/>
      <c r="F33" s="129"/>
      <c r="G33" s="129"/>
    </row>
    <row r="34" spans="2:7" ht="24.95" customHeight="1" x14ac:dyDescent="0.15">
      <c r="B34" s="129" t="s">
        <v>80</v>
      </c>
      <c r="C34" s="129"/>
      <c r="D34" s="129"/>
      <c r="E34" s="129"/>
      <c r="F34" s="129"/>
      <c r="G34" s="129"/>
    </row>
  </sheetData>
  <mergeCells count="7">
    <mergeCell ref="B34:G34"/>
    <mergeCell ref="B28:G28"/>
    <mergeCell ref="B29:G29"/>
    <mergeCell ref="B30:G30"/>
    <mergeCell ref="B31:G31"/>
    <mergeCell ref="B32:G32"/>
    <mergeCell ref="B33:G33"/>
  </mergeCells>
  <phoneticPr fontId="2"/>
  <pageMargins left="0.25" right="0.25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2"/>
  <sheetViews>
    <sheetView showGridLines="0" zoomScaleNormal="100" workbookViewId="0"/>
  </sheetViews>
  <sheetFormatPr defaultRowHeight="24.95" customHeight="1" x14ac:dyDescent="0.15"/>
  <cols>
    <col min="1" max="1" width="1.7109375" customWidth="1"/>
    <col min="2" max="2" width="56" customWidth="1"/>
    <col min="3" max="6" width="12.7109375" customWidth="1"/>
    <col min="18" max="18" width="4" customWidth="1"/>
  </cols>
  <sheetData>
    <row r="1" spans="2:17" s="3" customFormat="1" ht="24.95" customHeight="1" thickBot="1" x14ac:dyDescent="0.2">
      <c r="B1" s="3" t="s">
        <v>146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2:17" ht="24.95" customHeight="1" x14ac:dyDescent="0.15">
      <c r="B2" s="43"/>
      <c r="C2" s="44" t="s">
        <v>48</v>
      </c>
      <c r="D2" s="45" t="s">
        <v>49</v>
      </c>
      <c r="E2" s="45" t="s">
        <v>144</v>
      </c>
      <c r="F2" s="46" t="s">
        <v>145</v>
      </c>
    </row>
    <row r="3" spans="2:17" ht="24.95" customHeight="1" x14ac:dyDescent="0.15">
      <c r="B3" s="47" t="s">
        <v>53</v>
      </c>
      <c r="C3" s="116">
        <v>0.92759620878537274</v>
      </c>
      <c r="D3" s="83">
        <v>1.6883799052137467</v>
      </c>
      <c r="E3" s="83">
        <v>1.4326842935286994</v>
      </c>
      <c r="F3" s="83">
        <v>0.75959061275748463</v>
      </c>
    </row>
    <row r="4" spans="2:17" ht="24.95" customHeight="1" x14ac:dyDescent="0.15">
      <c r="B4" s="115" t="s">
        <v>106</v>
      </c>
      <c r="C4" s="116">
        <v>0.41133833896504773</v>
      </c>
      <c r="D4" s="83">
        <v>2.3441925914303137</v>
      </c>
      <c r="E4" s="83">
        <v>0.20815868480056299</v>
      </c>
      <c r="F4" s="83">
        <v>0.51124021787417206</v>
      </c>
    </row>
    <row r="5" spans="2:17" ht="24.95" customHeight="1" x14ac:dyDescent="0.15">
      <c r="B5" s="115" t="s">
        <v>55</v>
      </c>
      <c r="C5" s="116">
        <v>1.3644253043393157</v>
      </c>
      <c r="D5" s="83">
        <v>1.1767032796937444</v>
      </c>
      <c r="E5" s="83">
        <v>1.1041047096912922</v>
      </c>
      <c r="F5" s="83">
        <v>0.92380700484254352</v>
      </c>
    </row>
    <row r="6" spans="2:17" ht="24.95" customHeight="1" x14ac:dyDescent="0.15">
      <c r="B6" s="115" t="s">
        <v>56</v>
      </c>
      <c r="C6" s="116">
        <v>1.1863500967861929</v>
      </c>
      <c r="D6" s="83">
        <v>1.0778641684864925</v>
      </c>
      <c r="E6" s="83">
        <v>1.0174646378056882</v>
      </c>
      <c r="F6" s="83">
        <v>1.1593315289556672</v>
      </c>
    </row>
    <row r="7" spans="2:17" ht="24.95" customHeight="1" x14ac:dyDescent="0.15">
      <c r="B7" s="115" t="s">
        <v>57</v>
      </c>
      <c r="C7" s="116">
        <v>1.3739218196179868</v>
      </c>
      <c r="D7" s="83">
        <v>1.0219927186506372</v>
      </c>
      <c r="E7" s="83">
        <v>0.53952361871039578</v>
      </c>
      <c r="F7" s="83">
        <v>1.025702984984006</v>
      </c>
    </row>
    <row r="8" spans="2:17" ht="24.95" customHeight="1" x14ac:dyDescent="0.15">
      <c r="B8" s="115" t="s">
        <v>58</v>
      </c>
      <c r="C8" s="116">
        <v>0.31222702824932813</v>
      </c>
      <c r="D8" s="83">
        <v>0.52528338466722968</v>
      </c>
      <c r="E8" s="83">
        <v>2.2729412629722079</v>
      </c>
      <c r="F8" s="83">
        <v>0.43137369814680721</v>
      </c>
    </row>
    <row r="9" spans="2:17" ht="24.95" customHeight="1" x14ac:dyDescent="0.15">
      <c r="B9" s="115" t="s">
        <v>141</v>
      </c>
      <c r="C9" s="116">
        <v>0.87544849861948248</v>
      </c>
      <c r="D9" s="83">
        <v>1.8885133891576029</v>
      </c>
      <c r="E9" s="83">
        <v>0.37653674147060939</v>
      </c>
      <c r="F9" s="83">
        <v>0.55742778494171985</v>
      </c>
    </row>
    <row r="10" spans="2:17" ht="24.95" customHeight="1" x14ac:dyDescent="0.15">
      <c r="B10" s="115" t="s">
        <v>60</v>
      </c>
      <c r="C10" s="116">
        <v>1.2833640745825141</v>
      </c>
      <c r="D10" s="83">
        <v>1.7574852528530771</v>
      </c>
      <c r="E10" s="83">
        <v>0.16419613725016627</v>
      </c>
      <c r="F10" s="83">
        <v>0.89324039346022743</v>
      </c>
    </row>
    <row r="11" spans="2:17" ht="24.95" customHeight="1" x14ac:dyDescent="0.15">
      <c r="B11" s="115" t="s">
        <v>142</v>
      </c>
      <c r="C11" s="116">
        <v>0.80540307359893015</v>
      </c>
      <c r="D11" s="83">
        <v>0.5537384934851467</v>
      </c>
      <c r="E11" s="83">
        <v>2.7243615367450764</v>
      </c>
      <c r="F11" s="83">
        <v>0.99524635674019535</v>
      </c>
    </row>
    <row r="12" spans="2:17" ht="24.95" customHeight="1" x14ac:dyDescent="0.15">
      <c r="B12" s="115" t="s">
        <v>62</v>
      </c>
      <c r="C12" s="116">
        <v>0.65517230759157741</v>
      </c>
      <c r="D12" s="83">
        <v>0.44050088394989761</v>
      </c>
      <c r="E12" s="83">
        <v>0.59589161497782117</v>
      </c>
      <c r="F12" s="83">
        <v>0.5859292815646796</v>
      </c>
    </row>
    <row r="13" spans="2:17" ht="24.95" customHeight="1" x14ac:dyDescent="0.15">
      <c r="B13" s="115" t="s">
        <v>63</v>
      </c>
      <c r="C13" s="116">
        <v>0.93011174145110309</v>
      </c>
      <c r="D13" s="83">
        <v>0.55725147677923237</v>
      </c>
      <c r="E13" s="83">
        <v>0.9966687432836191</v>
      </c>
      <c r="F13" s="83">
        <v>1.1831393497746487</v>
      </c>
    </row>
    <row r="14" spans="2:17" ht="24.95" customHeight="1" x14ac:dyDescent="0.15">
      <c r="B14" s="115" t="s">
        <v>107</v>
      </c>
      <c r="C14" s="116">
        <v>0.87656778186341378</v>
      </c>
      <c r="D14" s="83">
        <v>0.36156835911550694</v>
      </c>
      <c r="E14" s="83">
        <v>1.0939986470083125</v>
      </c>
      <c r="F14" s="83">
        <v>1.1783023429871395</v>
      </c>
    </row>
    <row r="15" spans="2:17" ht="24.95" customHeight="1" x14ac:dyDescent="0.15">
      <c r="B15" s="115" t="s">
        <v>65</v>
      </c>
      <c r="C15" s="116">
        <v>0.92630146327788643</v>
      </c>
      <c r="D15" s="83">
        <v>0.36059026148743661</v>
      </c>
      <c r="E15" s="83">
        <v>1.0192530016184107</v>
      </c>
      <c r="F15" s="83">
        <v>1.1658049690474843</v>
      </c>
    </row>
    <row r="16" spans="2:17" ht="24.95" customHeight="1" x14ac:dyDescent="0.15">
      <c r="B16" s="115" t="s">
        <v>108</v>
      </c>
      <c r="C16" s="116">
        <v>1.4189189080749971</v>
      </c>
      <c r="D16" s="83">
        <v>1.0204954539279854</v>
      </c>
      <c r="E16" s="83">
        <v>0.54459269741255456</v>
      </c>
      <c r="F16" s="83">
        <v>1.1304454592282629</v>
      </c>
    </row>
    <row r="17" spans="2:17" ht="24.95" customHeight="1" x14ac:dyDescent="0.15">
      <c r="B17" s="115" t="s">
        <v>67</v>
      </c>
      <c r="C17" s="116">
        <v>0.70127089267397968</v>
      </c>
      <c r="D17" s="83">
        <v>0.48700015704559624</v>
      </c>
      <c r="E17" s="83">
        <v>0.95820759866009675</v>
      </c>
      <c r="F17" s="83">
        <v>1.119061499985692</v>
      </c>
    </row>
    <row r="18" spans="2:17" ht="24.95" customHeight="1" x14ac:dyDescent="0.15">
      <c r="B18" s="115" t="s">
        <v>109</v>
      </c>
      <c r="C18" s="116">
        <v>0.86378848639665884</v>
      </c>
      <c r="D18" s="83">
        <v>0.71213555259056638</v>
      </c>
      <c r="E18" s="83">
        <v>1.0782563352928354</v>
      </c>
      <c r="F18" s="83">
        <v>1.0252563877981653</v>
      </c>
    </row>
    <row r="19" spans="2:17" ht="24.95" customHeight="1" x14ac:dyDescent="0.15">
      <c r="B19" s="115" t="s">
        <v>69</v>
      </c>
      <c r="C19" s="116">
        <v>0.58951345273870503</v>
      </c>
      <c r="D19" s="83">
        <v>0.28816127050653684</v>
      </c>
      <c r="E19" s="83">
        <v>0.94832258889551191</v>
      </c>
      <c r="F19" s="83">
        <v>1.0996530946233096</v>
      </c>
    </row>
    <row r="20" spans="2:17" ht="24.95" customHeight="1" x14ac:dyDescent="0.15">
      <c r="B20" s="115" t="s">
        <v>70</v>
      </c>
      <c r="C20" s="116">
        <v>0.79152236166250423</v>
      </c>
      <c r="D20" s="83">
        <v>0.18939417699939112</v>
      </c>
      <c r="E20" s="83">
        <v>0.79060010278026394</v>
      </c>
      <c r="F20" s="83">
        <v>1.2177403717976689</v>
      </c>
    </row>
    <row r="21" spans="2:17" ht="24.95" customHeight="1" x14ac:dyDescent="0.15">
      <c r="B21" s="115" t="s">
        <v>110</v>
      </c>
      <c r="C21" s="116">
        <v>1.0406032773485159</v>
      </c>
      <c r="D21" s="83">
        <v>0.67860122405567636</v>
      </c>
      <c r="E21" s="83">
        <v>1.0161150480156629</v>
      </c>
      <c r="F21" s="83">
        <v>1.5226046346871331</v>
      </c>
    </row>
    <row r="22" spans="2:17" ht="24.95" customHeight="1" x14ac:dyDescent="0.15">
      <c r="B22" s="115" t="s">
        <v>72</v>
      </c>
      <c r="C22" s="116">
        <v>1.1673137444560937</v>
      </c>
      <c r="D22" s="83">
        <v>0.85823587771613163</v>
      </c>
      <c r="E22" s="83">
        <v>0.91363938521929278</v>
      </c>
      <c r="F22" s="83">
        <v>1.5697016794619185</v>
      </c>
    </row>
    <row r="23" spans="2:17" ht="24.95" customHeight="1" x14ac:dyDescent="0.15">
      <c r="B23" s="115" t="s">
        <v>143</v>
      </c>
      <c r="C23" s="116">
        <v>1.1343703331819046</v>
      </c>
      <c r="D23" s="83">
        <v>1.0300556140799457</v>
      </c>
      <c r="E23" s="83">
        <v>0.96852518556294664</v>
      </c>
      <c r="F23" s="83">
        <v>1.0338963829967136</v>
      </c>
    </row>
    <row r="24" spans="2:17" ht="24.95" customHeight="1" thickBot="1" x14ac:dyDescent="0.2">
      <c r="B24" s="115" t="s">
        <v>111</v>
      </c>
      <c r="C24" s="117">
        <v>0.60674633691286584</v>
      </c>
      <c r="D24" s="83">
        <v>0.57883236187477405</v>
      </c>
      <c r="E24" s="83">
        <v>1.3787527856038717</v>
      </c>
      <c r="F24" s="83">
        <v>0.62196900420670465</v>
      </c>
    </row>
    <row r="25" spans="2:17" s="56" customFormat="1" ht="21" customHeight="1" x14ac:dyDescent="0.2">
      <c r="B25" s="82" t="s">
        <v>81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</row>
    <row r="26" spans="2:17" s="56" customFormat="1" ht="50.25" customHeight="1" x14ac:dyDescent="0.2">
      <c r="B26" s="159" t="s">
        <v>112</v>
      </c>
      <c r="C26" s="160"/>
      <c r="D26" s="160"/>
      <c r="E26" s="160"/>
      <c r="F26" s="16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</row>
    <row r="27" spans="2:17" s="56" customFormat="1" ht="10.5" customHeight="1" x14ac:dyDescent="0.2">
      <c r="B27" s="57"/>
      <c r="C27" s="58"/>
      <c r="D27" s="58"/>
      <c r="E27" s="58"/>
      <c r="F27" s="58"/>
      <c r="H27" s="58"/>
      <c r="I27" s="58"/>
      <c r="J27" s="58"/>
      <c r="K27" s="58"/>
      <c r="L27" s="58"/>
    </row>
    <row r="28" spans="2:17" s="56" customFormat="1" ht="17.25" customHeight="1" x14ac:dyDescent="0.2">
      <c r="B28" s="161" t="s">
        <v>82</v>
      </c>
      <c r="C28" s="162"/>
      <c r="D28" s="162"/>
      <c r="E28" s="162"/>
      <c r="F28" s="163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</row>
    <row r="29" spans="2:17" s="56" customFormat="1" ht="17.25" x14ac:dyDescent="0.2">
      <c r="B29" s="164"/>
      <c r="C29" s="165"/>
      <c r="D29" s="165"/>
      <c r="E29" s="165"/>
      <c r="F29" s="166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</row>
    <row r="30" spans="2:17" s="56" customFormat="1" ht="17.25" x14ac:dyDescent="0.2">
      <c r="B30" s="164"/>
      <c r="C30" s="165"/>
      <c r="D30" s="165"/>
      <c r="E30" s="165"/>
      <c r="F30" s="166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</row>
    <row r="31" spans="2:17" s="56" customFormat="1" ht="17.25" x14ac:dyDescent="0.2">
      <c r="B31" s="164"/>
      <c r="C31" s="165"/>
      <c r="D31" s="165"/>
      <c r="E31" s="165"/>
      <c r="F31" s="166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</row>
    <row r="32" spans="2:17" s="56" customFormat="1" ht="17.25" x14ac:dyDescent="0.2">
      <c r="B32" s="167"/>
      <c r="C32" s="168"/>
      <c r="D32" s="168"/>
      <c r="E32" s="168"/>
      <c r="F32" s="169"/>
    </row>
  </sheetData>
  <mergeCells count="2">
    <mergeCell ref="B26:F26"/>
    <mergeCell ref="B28:F3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3"/>
  <sheetViews>
    <sheetView showGridLines="0" zoomScale="80" zoomScaleNormal="80" workbookViewId="0"/>
  </sheetViews>
  <sheetFormatPr defaultRowHeight="24.95" customHeight="1" x14ac:dyDescent="0.15"/>
  <cols>
    <col min="1" max="1" width="1.7109375" customWidth="1"/>
    <col min="2" max="2" width="53.28515625" customWidth="1"/>
    <col min="3" max="3" width="17.7109375" customWidth="1"/>
    <col min="4" max="4" width="12.7109375" customWidth="1"/>
    <col min="5" max="6" width="17.7109375" customWidth="1"/>
    <col min="7" max="7" width="12.7109375" customWidth="1"/>
    <col min="8" max="9" width="17.7109375" customWidth="1"/>
    <col min="10" max="10" width="12.7109375" customWidth="1"/>
    <col min="11" max="11" width="17.7109375" customWidth="1"/>
    <col min="12" max="12" width="1.7109375" customWidth="1"/>
  </cols>
  <sheetData>
    <row r="1" spans="2:11" s="3" customFormat="1" ht="24.95" customHeight="1" x14ac:dyDescent="0.15">
      <c r="B1" s="3" t="s">
        <v>103</v>
      </c>
    </row>
    <row r="3" spans="2:11" ht="24.95" customHeight="1" x14ac:dyDescent="0.3">
      <c r="B3" s="10"/>
      <c r="C3" s="11"/>
      <c r="D3" s="11"/>
      <c r="E3" s="11"/>
      <c r="F3" s="11"/>
      <c r="G3" s="11"/>
      <c r="H3" s="59"/>
      <c r="I3" s="11"/>
      <c r="J3" s="11"/>
      <c r="K3" s="13" t="s">
        <v>14</v>
      </c>
    </row>
    <row r="4" spans="2:11" ht="24.95" customHeight="1" thickBot="1" x14ac:dyDescent="0.2">
      <c r="B4" s="60"/>
      <c r="C4" s="147" t="s">
        <v>15</v>
      </c>
      <c r="D4" s="146"/>
      <c r="E4" s="172"/>
      <c r="F4" s="147" t="s">
        <v>16</v>
      </c>
      <c r="G4" s="146"/>
      <c r="H4" s="172"/>
      <c r="I4" s="146" t="s">
        <v>86</v>
      </c>
      <c r="J4" s="146"/>
      <c r="K4" s="146"/>
    </row>
    <row r="5" spans="2:11" ht="24.95" customHeight="1" x14ac:dyDescent="0.15">
      <c r="B5" s="61"/>
      <c r="C5" s="173" t="s">
        <v>17</v>
      </c>
      <c r="D5" s="174"/>
      <c r="E5" s="175" t="s">
        <v>87</v>
      </c>
      <c r="F5" s="173" t="s">
        <v>17</v>
      </c>
      <c r="G5" s="174"/>
      <c r="H5" s="175" t="s">
        <v>87</v>
      </c>
      <c r="I5" s="173" t="s">
        <v>17</v>
      </c>
      <c r="J5" s="174"/>
      <c r="K5" s="175" t="s">
        <v>87</v>
      </c>
    </row>
    <row r="6" spans="2:11" ht="24.95" customHeight="1" x14ac:dyDescent="0.15">
      <c r="B6" s="61"/>
      <c r="C6" s="62"/>
      <c r="D6" s="63" t="s">
        <v>19</v>
      </c>
      <c r="E6" s="175"/>
      <c r="F6" s="62"/>
      <c r="G6" s="64" t="s">
        <v>19</v>
      </c>
      <c r="H6" s="175"/>
      <c r="I6" s="62"/>
      <c r="J6" s="64" t="s">
        <v>19</v>
      </c>
      <c r="K6" s="175"/>
    </row>
    <row r="7" spans="2:11" ht="24.95" customHeight="1" x14ac:dyDescent="0.15">
      <c r="B7" s="65" t="s">
        <v>88</v>
      </c>
      <c r="C7" s="17">
        <v>489</v>
      </c>
      <c r="D7" s="66">
        <v>6.7115015097447159</v>
      </c>
      <c r="E7" s="19">
        <v>7286</v>
      </c>
      <c r="F7" s="17">
        <v>147733</v>
      </c>
      <c r="G7" s="67">
        <v>7.7855996998180785</v>
      </c>
      <c r="H7" s="19">
        <v>1897516</v>
      </c>
      <c r="I7" s="17">
        <v>1561041</v>
      </c>
      <c r="J7" s="67">
        <v>7.869505946135277</v>
      </c>
      <c r="K7" s="19">
        <v>19836582</v>
      </c>
    </row>
    <row r="8" spans="2:11" ht="24.95" customHeight="1" x14ac:dyDescent="0.15">
      <c r="B8" s="68" t="s">
        <v>89</v>
      </c>
      <c r="C8" s="17">
        <v>6159</v>
      </c>
      <c r="D8" s="66">
        <v>8.5861261361735348</v>
      </c>
      <c r="E8" s="19">
        <v>71732</v>
      </c>
      <c r="F8" s="17">
        <v>74768</v>
      </c>
      <c r="G8" s="67">
        <v>8.3106489637809631</v>
      </c>
      <c r="H8" s="19">
        <v>899665</v>
      </c>
      <c r="I8" s="17">
        <v>704717</v>
      </c>
      <c r="J8" s="67">
        <v>7.5993977134635706</v>
      </c>
      <c r="K8" s="19">
        <v>9273327</v>
      </c>
    </row>
    <row r="9" spans="2:11" ht="24.95" customHeight="1" x14ac:dyDescent="0.15">
      <c r="B9" s="68" t="s">
        <v>90</v>
      </c>
      <c r="C9" s="17">
        <v>4770</v>
      </c>
      <c r="D9" s="66">
        <v>7.7848318182560021</v>
      </c>
      <c r="E9" s="19">
        <v>61273</v>
      </c>
      <c r="F9" s="17">
        <v>34680</v>
      </c>
      <c r="G9" s="67">
        <v>8.5388643901285999</v>
      </c>
      <c r="H9" s="19">
        <v>406143</v>
      </c>
      <c r="I9" s="17">
        <v>252399</v>
      </c>
      <c r="J9" s="67">
        <v>8.4045200780251559</v>
      </c>
      <c r="K9" s="19">
        <v>3003134</v>
      </c>
    </row>
    <row r="10" spans="2:11" ht="24.95" customHeight="1" x14ac:dyDescent="0.15">
      <c r="B10" s="68" t="s">
        <v>91</v>
      </c>
      <c r="C10" s="17">
        <v>382</v>
      </c>
      <c r="D10" s="66">
        <v>9.3444227005870832</v>
      </c>
      <c r="E10" s="19">
        <v>4088</v>
      </c>
      <c r="F10" s="17">
        <v>4546</v>
      </c>
      <c r="G10" s="67">
        <v>10.915552140610368</v>
      </c>
      <c r="H10" s="19">
        <v>41647</v>
      </c>
      <c r="I10" s="17">
        <v>23650</v>
      </c>
      <c r="J10" s="67">
        <v>11.028674553839984</v>
      </c>
      <c r="K10" s="19">
        <v>214441</v>
      </c>
    </row>
    <row r="11" spans="2:11" ht="24.95" customHeight="1" x14ac:dyDescent="0.15">
      <c r="B11" s="68" t="s">
        <v>92</v>
      </c>
      <c r="C11" s="17">
        <v>5068</v>
      </c>
      <c r="D11" s="66">
        <v>8.8619990207735899</v>
      </c>
      <c r="E11" s="19">
        <v>57188</v>
      </c>
      <c r="F11" s="17">
        <v>16370</v>
      </c>
      <c r="G11" s="67">
        <v>10.732737143007002</v>
      </c>
      <c r="H11" s="19">
        <v>152524</v>
      </c>
      <c r="I11" s="17">
        <v>64509</v>
      </c>
      <c r="J11" s="67">
        <v>10.714872992487347</v>
      </c>
      <c r="K11" s="19">
        <v>602051</v>
      </c>
    </row>
    <row r="12" spans="2:11" ht="24.95" customHeight="1" x14ac:dyDescent="0.15">
      <c r="B12" s="68" t="s">
        <v>102</v>
      </c>
      <c r="C12" s="17">
        <v>407</v>
      </c>
      <c r="D12" s="66">
        <v>6.1378374302518477</v>
      </c>
      <c r="E12" s="19">
        <v>6631</v>
      </c>
      <c r="F12" s="17">
        <v>4355</v>
      </c>
      <c r="G12" s="67">
        <v>7.4416458767642943</v>
      </c>
      <c r="H12" s="19">
        <v>58522</v>
      </c>
      <c r="I12" s="17">
        <v>68135</v>
      </c>
      <c r="J12" s="67">
        <v>7.8329687106612758</v>
      </c>
      <c r="K12" s="19">
        <v>869849</v>
      </c>
    </row>
    <row r="13" spans="2:11" ht="24.95" customHeight="1" x14ac:dyDescent="0.15">
      <c r="B13" s="68" t="s">
        <v>93</v>
      </c>
      <c r="C13" s="17">
        <v>94</v>
      </c>
      <c r="D13" s="66">
        <v>8.5299455535390205</v>
      </c>
      <c r="E13" s="19">
        <v>1102</v>
      </c>
      <c r="F13" s="17">
        <v>3197</v>
      </c>
      <c r="G13" s="67">
        <v>6.4804491922242722</v>
      </c>
      <c r="H13" s="19">
        <v>49333</v>
      </c>
      <c r="I13" s="17">
        <v>33503</v>
      </c>
      <c r="J13" s="67">
        <v>6.5822899209606529</v>
      </c>
      <c r="K13" s="19">
        <v>508987</v>
      </c>
    </row>
    <row r="14" spans="2:11" ht="24.95" customHeight="1" x14ac:dyDescent="0.15">
      <c r="B14" s="68" t="s">
        <v>94</v>
      </c>
      <c r="C14" s="17">
        <v>14</v>
      </c>
      <c r="D14" s="66">
        <v>4.6204620462046204</v>
      </c>
      <c r="E14" s="19">
        <v>303</v>
      </c>
      <c r="F14" s="17">
        <v>342</v>
      </c>
      <c r="G14" s="67">
        <v>7.3659272022399316</v>
      </c>
      <c r="H14" s="19">
        <v>4643</v>
      </c>
      <c r="I14" s="17">
        <v>1992</v>
      </c>
      <c r="J14" s="67">
        <v>4.3766753086962256</v>
      </c>
      <c r="K14" s="19">
        <v>45514</v>
      </c>
    </row>
    <row r="15" spans="2:11" ht="24.95" customHeight="1" x14ac:dyDescent="0.15">
      <c r="B15" s="69" t="s">
        <v>95</v>
      </c>
      <c r="C15" s="17">
        <v>127</v>
      </c>
      <c r="D15" s="66">
        <v>6.1800486618004866</v>
      </c>
      <c r="E15" s="19">
        <v>2055</v>
      </c>
      <c r="F15" s="17">
        <v>3777</v>
      </c>
      <c r="G15" s="67">
        <v>6.9226539589442817</v>
      </c>
      <c r="H15" s="19">
        <v>54560</v>
      </c>
      <c r="I15" s="17">
        <v>2785059</v>
      </c>
      <c r="J15" s="67">
        <v>4.4170565951578062</v>
      </c>
      <c r="K15" s="19">
        <v>63052373</v>
      </c>
    </row>
    <row r="16" spans="2:11" ht="24.95" customHeight="1" x14ac:dyDescent="0.15">
      <c r="B16" s="70" t="s">
        <v>96</v>
      </c>
      <c r="C16" s="17">
        <v>1423</v>
      </c>
      <c r="D16" s="66">
        <v>4.8744562052546838</v>
      </c>
      <c r="E16" s="19">
        <v>29193</v>
      </c>
      <c r="F16" s="17">
        <v>29059</v>
      </c>
      <c r="G16" s="67">
        <v>5.496207750940969</v>
      </c>
      <c r="H16" s="19">
        <v>528710</v>
      </c>
      <c r="I16" s="17">
        <v>139356</v>
      </c>
      <c r="J16" s="67">
        <v>6.1474829490237459</v>
      </c>
      <c r="K16" s="19">
        <v>2266879</v>
      </c>
    </row>
    <row r="17" spans="2:11" ht="24.95" customHeight="1" x14ac:dyDescent="0.15">
      <c r="B17" s="70" t="s">
        <v>97</v>
      </c>
      <c r="C17" s="17">
        <v>6260</v>
      </c>
      <c r="D17" s="66">
        <v>7.4153044302298037</v>
      </c>
      <c r="E17" s="19">
        <v>84420</v>
      </c>
      <c r="F17" s="17">
        <v>141564</v>
      </c>
      <c r="G17" s="67">
        <v>7.0462312488240846</v>
      </c>
      <c r="H17" s="19">
        <v>2009074</v>
      </c>
      <c r="I17" s="17">
        <v>627888</v>
      </c>
      <c r="J17" s="67">
        <v>6.5823707345076503</v>
      </c>
      <c r="K17" s="19">
        <v>9538934</v>
      </c>
    </row>
    <row r="18" spans="2:11" ht="24.95" customHeight="1" x14ac:dyDescent="0.15">
      <c r="B18" s="69" t="s">
        <v>98</v>
      </c>
      <c r="C18" s="17">
        <v>1578</v>
      </c>
      <c r="D18" s="66">
        <v>7.0317722026647651</v>
      </c>
      <c r="E18" s="19">
        <v>22441</v>
      </c>
      <c r="F18" s="17">
        <v>27095</v>
      </c>
      <c r="G18" s="67">
        <v>7.9837937384898705</v>
      </c>
      <c r="H18" s="19">
        <v>339375</v>
      </c>
      <c r="I18" s="17">
        <v>109184</v>
      </c>
      <c r="J18" s="67">
        <v>6.5549638013314775</v>
      </c>
      <c r="K18" s="19">
        <v>1665669</v>
      </c>
    </row>
    <row r="19" spans="2:11" ht="24.95" customHeight="1" x14ac:dyDescent="0.15">
      <c r="B19" s="71" t="s">
        <v>99</v>
      </c>
      <c r="C19" s="17">
        <v>181</v>
      </c>
      <c r="D19" s="66">
        <v>4.0266963292547278</v>
      </c>
      <c r="E19" s="19">
        <v>4495</v>
      </c>
      <c r="F19" s="17">
        <v>4781</v>
      </c>
      <c r="G19" s="67">
        <v>4.9290184232502039</v>
      </c>
      <c r="H19" s="19">
        <v>96997</v>
      </c>
      <c r="I19" s="17">
        <v>24805</v>
      </c>
      <c r="J19" s="67">
        <v>4.1022172314622951</v>
      </c>
      <c r="K19" s="19">
        <v>604673</v>
      </c>
    </row>
    <row r="20" spans="2:11" ht="24.95" customHeight="1" x14ac:dyDescent="0.15">
      <c r="B20" s="72" t="s">
        <v>75</v>
      </c>
      <c r="C20" s="21">
        <f>SUM(C7:C19)</f>
        <v>26952</v>
      </c>
      <c r="D20" s="73">
        <f>C20/E20*100</f>
        <v>7.6523180970281688</v>
      </c>
      <c r="E20" s="23">
        <f>SUM(E7:E19)</f>
        <v>352207</v>
      </c>
      <c r="F20" s="21">
        <f>SUM(F7:F19)</f>
        <v>492267</v>
      </c>
      <c r="G20" s="74">
        <f>F20/H20*100</f>
        <v>7.5285044800127974</v>
      </c>
      <c r="H20" s="23">
        <f>SUM(H7:H19)</f>
        <v>6538709</v>
      </c>
      <c r="I20" s="21">
        <f>SUM(I7:I19)</f>
        <v>6396238</v>
      </c>
      <c r="J20" s="74">
        <f>I20/K20*100</f>
        <v>5.7374412948883693</v>
      </c>
      <c r="K20" s="25">
        <f>SUM(K7:K19)</f>
        <v>111482413</v>
      </c>
    </row>
    <row r="21" spans="2:11" ht="24.95" customHeight="1" x14ac:dyDescent="0.15">
      <c r="B21" s="170" t="s">
        <v>100</v>
      </c>
      <c r="C21" s="170"/>
      <c r="D21" s="170"/>
      <c r="E21" s="170"/>
      <c r="F21" s="170"/>
      <c r="G21" s="170"/>
      <c r="H21" s="170"/>
      <c r="I21" s="170"/>
      <c r="J21" s="170"/>
      <c r="K21" s="170"/>
    </row>
    <row r="22" spans="2:11" ht="24.95" customHeight="1" x14ac:dyDescent="0.15">
      <c r="B22" s="171" t="s">
        <v>101</v>
      </c>
      <c r="C22" s="171"/>
      <c r="D22" s="171"/>
      <c r="E22" s="171"/>
      <c r="F22" s="171"/>
      <c r="G22" s="171"/>
      <c r="H22" s="171"/>
      <c r="I22" s="171"/>
      <c r="J22" s="171"/>
      <c r="K22" s="171"/>
    </row>
    <row r="23" spans="2:11" ht="24.95" customHeight="1" x14ac:dyDescent="0.15">
      <c r="B23" s="75"/>
      <c r="C23" s="30"/>
      <c r="D23" s="76"/>
      <c r="E23" s="76"/>
      <c r="F23" s="76"/>
      <c r="G23" s="76"/>
      <c r="H23" s="76"/>
      <c r="I23" s="76"/>
      <c r="J23" s="76"/>
      <c r="K23" s="76"/>
    </row>
    <row r="24" spans="2:11" ht="24.95" customHeight="1" x14ac:dyDescent="0.15">
      <c r="B24" s="77"/>
      <c r="C24" s="77"/>
      <c r="D24" s="77"/>
      <c r="E24" s="77"/>
      <c r="F24" s="77"/>
      <c r="G24" s="30"/>
      <c r="H24" s="30"/>
      <c r="I24" s="30"/>
      <c r="J24" s="30"/>
      <c r="K24" s="30"/>
    </row>
    <row r="25" spans="2:11" ht="24.95" customHeight="1" x14ac:dyDescent="0.15">
      <c r="B25" s="30"/>
      <c r="C25" s="30"/>
      <c r="D25" s="30"/>
      <c r="E25" s="30"/>
      <c r="F25" s="30"/>
      <c r="G25" s="78"/>
      <c r="H25" s="78"/>
      <c r="I25" s="78"/>
      <c r="J25" s="78"/>
      <c r="K25" s="78"/>
    </row>
    <row r="26" spans="2:11" ht="24.95" customHeight="1" x14ac:dyDescent="0.15"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2:11" ht="24.95" customHeight="1" x14ac:dyDescent="0.15">
      <c r="B27" s="30"/>
      <c r="C27" s="30"/>
      <c r="D27" s="30"/>
      <c r="E27" s="30"/>
      <c r="F27" s="30"/>
      <c r="G27" s="30"/>
      <c r="H27" s="30"/>
      <c r="I27" s="30"/>
      <c r="J27" s="30"/>
      <c r="K27" s="30"/>
    </row>
    <row r="28" spans="2:11" ht="24.95" customHeight="1" x14ac:dyDescent="0.15">
      <c r="B28" s="30"/>
      <c r="C28" s="30"/>
      <c r="D28" s="30"/>
      <c r="E28" s="30"/>
      <c r="F28" s="30"/>
      <c r="G28" s="30"/>
      <c r="H28" s="30"/>
      <c r="I28" s="30"/>
      <c r="J28" s="30"/>
      <c r="K28" s="30"/>
    </row>
    <row r="29" spans="2:11" ht="24.9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2:11" ht="24.95" customHeight="1" x14ac:dyDescent="0.15"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spans="2:11" ht="24.9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</row>
    <row r="32" spans="2:11" ht="24.95" customHeight="1" x14ac:dyDescent="0.15">
      <c r="B32" s="30"/>
      <c r="C32" s="30"/>
      <c r="D32" s="30"/>
      <c r="E32" s="30"/>
      <c r="F32" s="30"/>
      <c r="G32" s="30"/>
      <c r="H32" s="30"/>
      <c r="I32" s="30"/>
      <c r="J32" s="30"/>
      <c r="K32" s="30"/>
    </row>
    <row r="33" spans="2:11" ht="24.9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</row>
    <row r="34" spans="2:11" ht="24.95" customHeight="1" x14ac:dyDescent="0.15">
      <c r="B34" s="30"/>
      <c r="C34" s="30"/>
      <c r="D34" s="30"/>
      <c r="E34" s="30"/>
      <c r="F34" s="30"/>
      <c r="G34" s="30"/>
      <c r="H34" s="30"/>
      <c r="I34" s="30"/>
      <c r="J34" s="30"/>
      <c r="K34" s="30"/>
    </row>
    <row r="35" spans="2:11" ht="24.95" customHeight="1" x14ac:dyDescent="0.15">
      <c r="B35" s="30"/>
      <c r="C35" s="30"/>
      <c r="D35" s="30"/>
      <c r="E35" s="30"/>
      <c r="F35" s="30"/>
      <c r="G35" s="30"/>
      <c r="H35" s="30"/>
      <c r="I35" s="30"/>
      <c r="J35" s="30"/>
      <c r="K35" s="30"/>
    </row>
    <row r="36" spans="2:11" ht="24.95" customHeight="1" x14ac:dyDescent="0.15">
      <c r="B36" s="30"/>
      <c r="C36" s="30"/>
      <c r="D36" s="30"/>
      <c r="E36" s="30"/>
      <c r="F36" s="30"/>
      <c r="G36" s="30"/>
      <c r="H36" s="30"/>
      <c r="I36" s="30"/>
      <c r="J36" s="30"/>
      <c r="K36" s="30"/>
    </row>
    <row r="37" spans="2:11" ht="24.95" customHeight="1" x14ac:dyDescent="0.15">
      <c r="B37" s="30"/>
      <c r="C37" s="30"/>
      <c r="D37" s="30"/>
      <c r="E37" s="30"/>
      <c r="F37" s="30"/>
      <c r="G37" s="30"/>
      <c r="H37" s="30"/>
      <c r="I37" s="30"/>
      <c r="J37" s="30"/>
      <c r="K37" s="30"/>
    </row>
    <row r="38" spans="2:11" ht="24.9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</row>
    <row r="39" spans="2:11" ht="24.95" customHeight="1" x14ac:dyDescent="0.15">
      <c r="B39" s="30"/>
      <c r="C39" s="30"/>
      <c r="D39" s="30"/>
      <c r="E39" s="30"/>
      <c r="F39" s="30"/>
      <c r="G39" s="30"/>
      <c r="H39" s="30"/>
      <c r="I39" s="30"/>
      <c r="J39" s="30"/>
      <c r="K39" s="30"/>
    </row>
    <row r="40" spans="2:11" ht="24.95" customHeight="1" x14ac:dyDescent="0.15">
      <c r="B40" s="30"/>
      <c r="C40" s="30"/>
      <c r="D40" s="30"/>
      <c r="E40" s="30"/>
      <c r="F40" s="30"/>
      <c r="G40" s="30"/>
      <c r="H40" s="30"/>
      <c r="I40" s="30"/>
      <c r="J40" s="30"/>
      <c r="K40" s="30"/>
    </row>
    <row r="41" spans="2:11" ht="24.95" customHeight="1" x14ac:dyDescent="0.15">
      <c r="B41" s="30"/>
      <c r="C41" s="30"/>
      <c r="D41" s="30"/>
      <c r="E41" s="30"/>
      <c r="F41" s="30"/>
      <c r="G41" s="30"/>
      <c r="H41" s="30"/>
      <c r="I41" s="30"/>
      <c r="J41" s="30"/>
      <c r="K41" s="30"/>
    </row>
    <row r="42" spans="2:11" ht="24.95" customHeight="1" x14ac:dyDescent="0.15">
      <c r="B42" s="30"/>
      <c r="C42" s="30"/>
      <c r="D42" s="30"/>
      <c r="E42" s="30"/>
      <c r="F42" s="30"/>
      <c r="G42" s="30"/>
      <c r="H42" s="30"/>
      <c r="I42" s="30"/>
      <c r="J42" s="30"/>
      <c r="K42" s="30"/>
    </row>
    <row r="43" spans="2:11" ht="24.95" customHeight="1" x14ac:dyDescent="0.15">
      <c r="B43" s="30"/>
      <c r="C43" s="31"/>
      <c r="D43" s="31"/>
      <c r="E43" s="31"/>
      <c r="F43" s="31"/>
      <c r="G43" s="31"/>
      <c r="H43" s="31"/>
      <c r="I43" s="31"/>
      <c r="J43" s="31"/>
      <c r="K43" s="31"/>
    </row>
    <row r="44" spans="2:11" ht="24.95" customHeight="1" x14ac:dyDescent="0.15">
      <c r="B44" s="30"/>
      <c r="C44" s="32"/>
      <c r="D44" s="30"/>
      <c r="E44" s="30"/>
      <c r="F44" s="30"/>
      <c r="G44" s="30"/>
      <c r="H44" s="30"/>
      <c r="I44" s="30"/>
      <c r="J44" s="30"/>
      <c r="K44" s="30"/>
    </row>
    <row r="45" spans="2:11" ht="24.95" customHeight="1" x14ac:dyDescent="0.15">
      <c r="B45" s="30"/>
      <c r="C45" s="33"/>
      <c r="D45" s="33"/>
      <c r="E45" s="33"/>
      <c r="F45" s="33"/>
      <c r="G45" s="33"/>
      <c r="H45" s="33"/>
      <c r="I45" s="33"/>
      <c r="J45" s="33"/>
      <c r="K45" s="33"/>
    </row>
    <row r="46" spans="2:11" ht="24.95" customHeight="1" x14ac:dyDescent="0.15">
      <c r="B46" s="30"/>
      <c r="C46" s="30"/>
      <c r="D46" s="30"/>
      <c r="E46" s="30"/>
      <c r="F46" s="30"/>
      <c r="G46" s="30"/>
      <c r="H46" s="30"/>
      <c r="I46" s="30"/>
      <c r="J46" s="30"/>
      <c r="K46" s="30"/>
    </row>
    <row r="47" spans="2:11" ht="24.95" customHeight="1" x14ac:dyDescent="0.15">
      <c r="B47" s="30"/>
      <c r="C47" s="30"/>
      <c r="D47" s="30"/>
      <c r="E47" s="30"/>
      <c r="F47" s="30"/>
      <c r="G47" s="30"/>
      <c r="H47" s="30"/>
      <c r="I47" s="30"/>
      <c r="J47" s="30"/>
      <c r="K47" s="30"/>
    </row>
    <row r="48" spans="2:11" ht="24.95" customHeight="1" x14ac:dyDescent="0.15">
      <c r="B48" s="30"/>
      <c r="C48" s="30"/>
      <c r="D48" s="30"/>
      <c r="E48" s="30"/>
      <c r="F48" s="30"/>
      <c r="G48" s="30"/>
      <c r="H48" s="30"/>
      <c r="I48" s="30"/>
      <c r="J48" s="30"/>
      <c r="K48" s="30"/>
    </row>
    <row r="49" spans="2:11" ht="24.95" customHeight="1" x14ac:dyDescent="0.15">
      <c r="B49" s="30"/>
      <c r="C49" s="30"/>
      <c r="D49" s="30"/>
      <c r="E49" s="30"/>
      <c r="F49" s="30"/>
      <c r="G49" s="30"/>
      <c r="H49" s="30"/>
      <c r="I49" s="30"/>
      <c r="J49" s="30"/>
      <c r="K49" s="30"/>
    </row>
    <row r="50" spans="2:11" ht="24.95" customHeight="1" x14ac:dyDescent="0.15">
      <c r="B50" s="30"/>
      <c r="C50" s="30"/>
      <c r="D50" s="30"/>
      <c r="E50" s="30"/>
      <c r="F50" s="30"/>
      <c r="G50" s="30"/>
      <c r="H50" s="30"/>
      <c r="I50" s="30"/>
      <c r="J50" s="30"/>
      <c r="K50" s="30"/>
    </row>
    <row r="51" spans="2:11" ht="24.95" customHeight="1" x14ac:dyDescent="0.15">
      <c r="B51" s="30"/>
      <c r="C51" s="30"/>
      <c r="D51" s="30"/>
      <c r="E51" s="30"/>
      <c r="F51" s="30"/>
      <c r="G51" s="30"/>
      <c r="H51" s="30"/>
      <c r="I51" s="30"/>
      <c r="J51" s="30"/>
      <c r="K51" s="30"/>
    </row>
    <row r="52" spans="2:11" ht="24.95" customHeight="1" x14ac:dyDescent="0.15">
      <c r="B52" s="30"/>
      <c r="C52" s="30"/>
      <c r="D52" s="30"/>
      <c r="E52" s="30"/>
      <c r="F52" s="30"/>
      <c r="G52" s="30"/>
      <c r="H52" s="30"/>
      <c r="I52" s="30"/>
      <c r="J52" s="30"/>
      <c r="K52" s="30"/>
    </row>
    <row r="53" spans="2:11" ht="24.95" customHeight="1" x14ac:dyDescent="0.15">
      <c r="B53" s="30"/>
      <c r="C53" s="30"/>
      <c r="D53" s="30"/>
      <c r="E53" s="30"/>
      <c r="F53" s="30"/>
      <c r="G53" s="30"/>
      <c r="H53" s="30"/>
      <c r="I53" s="30"/>
      <c r="J53" s="30"/>
      <c r="K53" s="30"/>
    </row>
  </sheetData>
  <mergeCells count="11">
    <mergeCell ref="B21:K21"/>
    <mergeCell ref="B22:K22"/>
    <mergeCell ref="C4:E4"/>
    <mergeCell ref="F4:H4"/>
    <mergeCell ref="I4:K4"/>
    <mergeCell ref="C5:D5"/>
    <mergeCell ref="E5:E6"/>
    <mergeCell ref="F5:G5"/>
    <mergeCell ref="H5:H6"/>
    <mergeCell ref="I5:J5"/>
    <mergeCell ref="K5:K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ignoredErrors>
    <ignoredError sqref="D20:J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目次</vt:lpstr>
      <vt:lpstr>6-0</vt:lpstr>
      <vt:lpstr>6-1</vt:lpstr>
      <vt:lpstr>6-2</vt:lpstr>
      <vt:lpstr>6-3</vt:lpstr>
      <vt:lpstr>6-4</vt:lpstr>
      <vt:lpstr>6-5</vt:lpstr>
      <vt:lpstr>'6-1'!Print_Area</vt:lpstr>
      <vt:lpstr>'6-2'!Print_Area</vt:lpstr>
      <vt:lpstr>'6-3'!Print_Area</vt:lpstr>
      <vt:lpstr>'6-5'!Print_Area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2022-03-22T06:01:44Z</cp:lastPrinted>
  <dcterms:created xsi:type="dcterms:W3CDTF">2022-03-22T04:00:10Z</dcterms:created>
  <dcterms:modified xsi:type="dcterms:W3CDTF">2023-01-12T05:59:34Z</dcterms:modified>
</cp:coreProperties>
</file>