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0490" windowHeight="7395"/>
  </bookViews>
  <sheets>
    <sheet name="21-24" sheetId="5" r:id="rId1"/>
  </sheets>
  <definedNames>
    <definedName name="_xlnm.Print_Area" localSheetId="0">'21-24'!$A$1:$R$48</definedName>
  </definedNames>
  <calcPr calcId="162913"/>
</workbook>
</file>

<file path=xl/calcChain.xml><?xml version="1.0" encoding="utf-8"?>
<calcChain xmlns="http://schemas.openxmlformats.org/spreadsheetml/2006/main">
  <c r="D46" i="5" l="1"/>
  <c r="C46" i="5" s="1"/>
</calcChain>
</file>

<file path=xl/sharedStrings.xml><?xml version="1.0" encoding="utf-8"?>
<sst xmlns="http://schemas.openxmlformats.org/spreadsheetml/2006/main" count="70" uniqueCount="51">
  <si>
    <t>小学生</t>
  </si>
  <si>
    <t>中学生</t>
  </si>
  <si>
    <t>高校生</t>
  </si>
  <si>
    <t>大学生</t>
  </si>
  <si>
    <t>人</t>
  </si>
  <si>
    <t>その他</t>
  </si>
  <si>
    <t>14歳</t>
  </si>
  <si>
    <t>15歳</t>
  </si>
  <si>
    <t>16歳</t>
  </si>
  <si>
    <t>17歳</t>
  </si>
  <si>
    <t>18歳</t>
  </si>
  <si>
    <t>19歳</t>
  </si>
  <si>
    <t>飲酒</t>
  </si>
  <si>
    <t>喫煙</t>
  </si>
  <si>
    <t>薬物乱用</t>
  </si>
  <si>
    <t>深夜はいかい</t>
  </si>
  <si>
    <t>家出</t>
  </si>
  <si>
    <t>無断外泊</t>
  </si>
  <si>
    <t>不良交友</t>
  </si>
  <si>
    <t>怠学</t>
  </si>
  <si>
    <t>不健全娯楽</t>
  </si>
  <si>
    <t>暴走行為</t>
  </si>
  <si>
    <t>ぐ犯・不良行為少年、行為・学職・年齢別補導人員</t>
  </si>
  <si>
    <t>粗暴行為</t>
  </si>
  <si>
    <t>不健全性的行為</t>
  </si>
  <si>
    <t xml:space="preserve">    （１）不良行為少年</t>
    <phoneticPr fontId="3"/>
  </si>
  <si>
    <t>（２）ぐ犯少年</t>
    <phoneticPr fontId="3"/>
  </si>
  <si>
    <t>行為</t>
    <phoneticPr fontId="3"/>
  </si>
  <si>
    <t>総数</t>
    <phoneticPr fontId="3"/>
  </si>
  <si>
    <t>学職</t>
    <phoneticPr fontId="3"/>
  </si>
  <si>
    <t>学生
生徒</t>
    <phoneticPr fontId="3"/>
  </si>
  <si>
    <t>各種
学校生</t>
    <phoneticPr fontId="3"/>
  </si>
  <si>
    <t>有職
少年</t>
    <phoneticPr fontId="3"/>
  </si>
  <si>
    <t>無職
少年</t>
    <phoneticPr fontId="3"/>
  </si>
  <si>
    <t>14歳
未満</t>
    <phoneticPr fontId="3"/>
  </si>
  <si>
    <t>15歳</t>
    <phoneticPr fontId="3"/>
  </si>
  <si>
    <t>年齢</t>
    <phoneticPr fontId="3"/>
  </si>
  <si>
    <t>総数</t>
    <phoneticPr fontId="3"/>
  </si>
  <si>
    <t>児童･生徒･学生</t>
    <phoneticPr fontId="3"/>
  </si>
  <si>
    <t>小学生</t>
    <phoneticPr fontId="3"/>
  </si>
  <si>
    <t>中学生</t>
    <phoneticPr fontId="3"/>
  </si>
  <si>
    <t>高校生</t>
    <phoneticPr fontId="3"/>
  </si>
  <si>
    <t>大学生</t>
    <phoneticPr fontId="3"/>
  </si>
  <si>
    <t xml:space="preserve">  資料    大阪府警察本部生活安全部少年課</t>
    <phoneticPr fontId="3"/>
  </si>
  <si>
    <t>年次</t>
    <rPh sb="0" eb="2">
      <t>ネンジ</t>
    </rPh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</si>
  <si>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２９</t>
    </r>
    <r>
      <rPr>
        <sz val="11"/>
        <color indexed="9"/>
        <rFont val="ＭＳ 明朝"/>
        <family val="1"/>
        <charset val="128"/>
      </rPr>
      <t>年</t>
    </r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</si>
  <si>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３０</t>
    </r>
    <r>
      <rPr>
        <sz val="11"/>
        <color indexed="9"/>
        <rFont val="ＭＳ 明朝"/>
        <family val="1"/>
        <charset val="128"/>
      </rPr>
      <t>年</t>
    </r>
    <phoneticPr fontId="3"/>
  </si>
  <si>
    <t xml:space="preserve">         ２１－２４</t>
    <phoneticPr fontId="3"/>
  </si>
  <si>
    <t>平成２８年</t>
    <phoneticPr fontId="3"/>
  </si>
  <si>
    <t>令和２年</t>
    <rPh sb="0" eb="2">
      <t>レイワ</t>
    </rPh>
    <rPh sb="3" eb="4">
      <t>ネン</t>
    </rPh>
    <phoneticPr fontId="3"/>
  </si>
  <si>
    <r>
      <t>３１</t>
    </r>
    <r>
      <rPr>
        <sz val="9"/>
        <color theme="1"/>
        <rFont val="ＭＳ 明朝"/>
        <family val="1"/>
        <charset val="128"/>
      </rPr>
      <t>年</t>
    </r>
    <r>
      <rPr>
        <sz val="9"/>
        <rFont val="ＭＳ 明朝"/>
        <family val="1"/>
        <charset val="128"/>
      </rPr>
      <t>・令和元</t>
    </r>
    <rPh sb="2" eb="5">
      <t>レイワガンネン</t>
    </rPh>
    <rPh sb="5" eb="6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</si>
</sst>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;\ \-###\ ##0;_ &quot;-&quot;;_ @_ "/>
    <numFmt numFmtId="177" formatCode="###,##0;\ \-###,##0;_ &quot;-&quot;;_ @_ "/>
  </numFmts>
  <fonts count="12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/>
    <xf numFmtId="177" fontId="4" fillId="0" borderId="0" xfId="0" applyNumberFormat="1" applyFont="1" applyFill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6" fontId="4" fillId="0" borderId="0" xfId="0" applyNumberFormat="1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/>
    <xf numFmtId="0" fontId="4" fillId="0" borderId="0" xfId="0" quotePrefix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5" fillId="0" borderId="4" xfId="0" applyFont="1" applyFill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0" fillId="0" borderId="0" xfId="0" quotePrefix="1" applyFont="1" applyFill="1" applyBorder="1" applyAlignment="1">
      <alignment horizontal="distributed" vertical="center"/>
    </xf>
    <xf numFmtId="0" fontId="0" fillId="0" borderId="1" xfId="0" quotePrefix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0" fontId="0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quotePrefix="1" applyFont="1" applyFill="1" applyAlignment="1">
      <alignment horizontal="left"/>
    </xf>
    <xf numFmtId="0" fontId="0" fillId="0" borderId="0" xfId="0" applyFill="1" applyAlignment="1">
      <alignment horizontal="right" vertical="top"/>
    </xf>
    <xf numFmtId="0" fontId="4" fillId="0" borderId="1" xfId="0" quotePrefix="1" applyFont="1" applyFill="1" applyBorder="1" applyAlignment="1">
      <alignment horizontal="distributed" vertical="center"/>
    </xf>
    <xf numFmtId="0" fontId="4" fillId="0" borderId="1" xfId="0" quotePrefix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0" xfId="0" quotePrefix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right" vertical="center"/>
    </xf>
    <xf numFmtId="0" fontId="11" fillId="0" borderId="0" xfId="0" quotePrefix="1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0" fillId="0" borderId="7" xfId="0" applyFill="1" applyBorder="1" applyAlignment="1">
      <alignment horizontal="distributed" vertical="center" wrapText="1" justifyLastLine="1"/>
    </xf>
    <xf numFmtId="0" fontId="0" fillId="0" borderId="8" xfId="0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0" fillId="0" borderId="19" xfId="0" applyFill="1" applyBorder="1" applyAlignment="1">
      <alignment horizontal="distributed" vertical="center" wrapText="1" justifyLastLine="1"/>
    </xf>
    <xf numFmtId="0" fontId="0" fillId="0" borderId="2" xfId="0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indent="11"/>
    </xf>
    <xf numFmtId="0" fontId="8" fillId="0" borderId="0" xfId="0" applyFont="1" applyFill="1" applyBorder="1" applyAlignment="1">
      <alignment horizontal="distributed" vertical="center" indent="15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0" fontId="0" fillId="0" borderId="8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11" fillId="0" borderId="1" xfId="0" quotePrefix="1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tabSelected="1" view="pageBreakPreview" zoomScale="75" zoomScaleNormal="75" zoomScaleSheetLayoutView="75" workbookViewId="0"/>
  </sheetViews>
  <sheetFormatPr defaultRowHeight="13.5" x14ac:dyDescent="0.15"/>
  <cols>
    <col min="1" max="1" width="13.875" style="12" customWidth="1"/>
    <col min="2" max="2" width="0.5" style="12" customWidth="1"/>
    <col min="3" max="3" width="8.125" style="12" customWidth="1"/>
    <col min="4" max="18" width="7.25" style="12" customWidth="1"/>
    <col min="19" max="16384" width="9" style="12"/>
  </cols>
  <sheetData>
    <row r="1" spans="1:18" ht="21.75" customHeight="1" x14ac:dyDescent="0.15"/>
    <row r="2" spans="1:18" s="14" customFormat="1" ht="21.75" customHeight="1" x14ac:dyDescent="0.15">
      <c r="A2" s="11" t="s">
        <v>47</v>
      </c>
      <c r="B2" s="13"/>
      <c r="E2" s="55" t="s">
        <v>22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 s="14" customFormat="1" ht="24" customHeight="1" x14ac:dyDescent="0.15">
      <c r="A3" s="13"/>
      <c r="B3" s="1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8" s="6" customFormat="1" ht="17.25" customHeight="1" x14ac:dyDescent="0.15">
      <c r="A4" s="56" t="s">
        <v>25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s="6" customFormat="1" ht="15" customHeight="1" thickBot="1" x14ac:dyDescent="0.25">
      <c r="B5" s="16"/>
      <c r="C5" s="16"/>
      <c r="D5" s="16"/>
      <c r="E5" s="16"/>
      <c r="F5" s="16"/>
      <c r="G5" s="17"/>
      <c r="H5" s="18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s="6" customFormat="1" ht="15" customHeight="1" x14ac:dyDescent="0.15">
      <c r="A6" s="65" t="s">
        <v>27</v>
      </c>
      <c r="B6" s="66"/>
      <c r="C6" s="71" t="s">
        <v>28</v>
      </c>
      <c r="D6" s="45" t="s">
        <v>29</v>
      </c>
      <c r="E6" s="46"/>
      <c r="F6" s="46"/>
      <c r="G6" s="46"/>
      <c r="H6" s="46"/>
      <c r="I6" s="46"/>
      <c r="J6" s="46"/>
      <c r="K6" s="47"/>
      <c r="L6" s="45" t="s">
        <v>36</v>
      </c>
      <c r="M6" s="48"/>
      <c r="N6" s="48"/>
      <c r="O6" s="48"/>
      <c r="P6" s="48"/>
      <c r="Q6" s="48"/>
      <c r="R6" s="48"/>
    </row>
    <row r="7" spans="1:18" s="6" customFormat="1" ht="15" customHeight="1" x14ac:dyDescent="0.15">
      <c r="A7" s="67"/>
      <c r="B7" s="68"/>
      <c r="C7" s="72"/>
      <c r="D7" s="58" t="s">
        <v>38</v>
      </c>
      <c r="E7" s="59"/>
      <c r="F7" s="59"/>
      <c r="G7" s="59"/>
      <c r="H7" s="59"/>
      <c r="I7" s="60"/>
      <c r="J7" s="61" t="s">
        <v>32</v>
      </c>
      <c r="K7" s="61" t="s">
        <v>33</v>
      </c>
      <c r="L7" s="61" t="s">
        <v>34</v>
      </c>
      <c r="M7" s="49" t="s">
        <v>6</v>
      </c>
      <c r="N7" s="61" t="s">
        <v>35</v>
      </c>
      <c r="O7" s="49" t="s">
        <v>8</v>
      </c>
      <c r="P7" s="49" t="s">
        <v>9</v>
      </c>
      <c r="Q7" s="49" t="s">
        <v>10</v>
      </c>
      <c r="R7" s="52" t="s">
        <v>11</v>
      </c>
    </row>
    <row r="8" spans="1:18" s="6" customFormat="1" ht="15" customHeight="1" x14ac:dyDescent="0.15">
      <c r="A8" s="67"/>
      <c r="B8" s="68"/>
      <c r="C8" s="72"/>
      <c r="D8" s="61" t="s">
        <v>30</v>
      </c>
      <c r="E8" s="61" t="s">
        <v>0</v>
      </c>
      <c r="F8" s="49" t="s">
        <v>1</v>
      </c>
      <c r="G8" s="49" t="s">
        <v>2</v>
      </c>
      <c r="H8" s="61" t="s">
        <v>3</v>
      </c>
      <c r="I8" s="61" t="s">
        <v>31</v>
      </c>
      <c r="J8" s="64"/>
      <c r="K8" s="64"/>
      <c r="L8" s="64"/>
      <c r="M8" s="50"/>
      <c r="N8" s="50"/>
      <c r="O8" s="50"/>
      <c r="P8" s="50"/>
      <c r="Q8" s="50"/>
      <c r="R8" s="53"/>
    </row>
    <row r="9" spans="1:18" s="6" customFormat="1" ht="15" customHeight="1" x14ac:dyDescent="0.15">
      <c r="A9" s="69"/>
      <c r="B9" s="70"/>
      <c r="C9" s="44"/>
      <c r="D9" s="62"/>
      <c r="E9" s="62"/>
      <c r="F9" s="63"/>
      <c r="G9" s="63"/>
      <c r="H9" s="62"/>
      <c r="I9" s="51"/>
      <c r="J9" s="63"/>
      <c r="K9" s="63"/>
      <c r="L9" s="63"/>
      <c r="M9" s="51"/>
      <c r="N9" s="51"/>
      <c r="O9" s="51"/>
      <c r="P9" s="51"/>
      <c r="Q9" s="51"/>
      <c r="R9" s="54"/>
    </row>
    <row r="10" spans="1:18" s="21" customFormat="1" ht="15" customHeight="1" x14ac:dyDescent="0.15">
      <c r="A10" s="19"/>
      <c r="B10" s="20"/>
      <c r="C10" s="21" t="s">
        <v>4</v>
      </c>
    </row>
    <row r="11" spans="1:18" s="21" customFormat="1" ht="15" customHeight="1" x14ac:dyDescent="0.15">
      <c r="A11" s="22" t="s">
        <v>48</v>
      </c>
      <c r="B11" s="23"/>
      <c r="C11" s="24">
        <v>90240</v>
      </c>
      <c r="D11" s="24">
        <v>67039</v>
      </c>
      <c r="E11" s="24">
        <v>87</v>
      </c>
      <c r="F11" s="24">
        <v>12686</v>
      </c>
      <c r="G11" s="24">
        <v>49879</v>
      </c>
      <c r="H11" s="24">
        <v>62</v>
      </c>
      <c r="I11" s="24">
        <v>4325</v>
      </c>
      <c r="J11" s="24">
        <v>6926</v>
      </c>
      <c r="K11" s="24">
        <v>16275</v>
      </c>
      <c r="L11" s="24">
        <v>2456</v>
      </c>
      <c r="M11" s="24">
        <v>5663</v>
      </c>
      <c r="N11" s="24">
        <v>14127</v>
      </c>
      <c r="O11" s="24">
        <v>33025</v>
      </c>
      <c r="P11" s="24">
        <v>28856</v>
      </c>
      <c r="Q11" s="24">
        <v>6047</v>
      </c>
      <c r="R11" s="24">
        <v>66</v>
      </c>
    </row>
    <row r="12" spans="1:18" s="21" customFormat="1" ht="15" customHeight="1" x14ac:dyDescent="0.15">
      <c r="A12" s="22" t="s">
        <v>45</v>
      </c>
      <c r="B12" s="23"/>
      <c r="C12" s="24">
        <v>74078</v>
      </c>
      <c r="D12" s="24">
        <v>57044</v>
      </c>
      <c r="E12" s="24">
        <v>83</v>
      </c>
      <c r="F12" s="24">
        <v>9314</v>
      </c>
      <c r="G12" s="24">
        <v>44731</v>
      </c>
      <c r="H12" s="24">
        <v>55</v>
      </c>
      <c r="I12" s="24">
        <v>2861</v>
      </c>
      <c r="J12" s="24">
        <v>4938</v>
      </c>
      <c r="K12" s="24">
        <v>12096</v>
      </c>
      <c r="L12" s="24">
        <v>1935</v>
      </c>
      <c r="M12" s="24">
        <v>4016</v>
      </c>
      <c r="N12" s="24">
        <v>11515</v>
      </c>
      <c r="O12" s="24">
        <v>27783</v>
      </c>
      <c r="P12" s="24">
        <v>23238</v>
      </c>
      <c r="Q12" s="24">
        <v>5508</v>
      </c>
      <c r="R12" s="24">
        <v>83</v>
      </c>
    </row>
    <row r="13" spans="1:18" s="6" customFormat="1" ht="15" customHeight="1" x14ac:dyDescent="0.15">
      <c r="A13" s="22" t="s">
        <v>46</v>
      </c>
      <c r="B13" s="26"/>
      <c r="C13" s="24">
        <v>51218</v>
      </c>
      <c r="D13" s="24">
        <v>39826</v>
      </c>
      <c r="E13" s="24">
        <v>60</v>
      </c>
      <c r="F13" s="24">
        <v>6152</v>
      </c>
      <c r="G13" s="24">
        <v>32000</v>
      </c>
      <c r="H13" s="24">
        <v>16</v>
      </c>
      <c r="I13" s="24">
        <v>1598</v>
      </c>
      <c r="J13" s="24">
        <v>3463</v>
      </c>
      <c r="K13" s="24">
        <v>7929</v>
      </c>
      <c r="L13" s="24">
        <v>1120</v>
      </c>
      <c r="M13" s="24">
        <v>2773</v>
      </c>
      <c r="N13" s="24">
        <v>7665</v>
      </c>
      <c r="O13" s="24">
        <v>18351</v>
      </c>
      <c r="P13" s="24">
        <v>17956</v>
      </c>
      <c r="Q13" s="24">
        <v>3327</v>
      </c>
      <c r="R13" s="24">
        <v>26</v>
      </c>
    </row>
    <row r="14" spans="1:18" s="6" customFormat="1" ht="15" customHeight="1" x14ac:dyDescent="0.15">
      <c r="A14" s="39" t="s">
        <v>50</v>
      </c>
      <c r="B14" s="26"/>
      <c r="C14" s="24">
        <v>51595</v>
      </c>
      <c r="D14" s="24">
        <v>41387</v>
      </c>
      <c r="E14" s="24">
        <v>47</v>
      </c>
      <c r="F14" s="24">
        <v>5395</v>
      </c>
      <c r="G14" s="24">
        <v>34594</v>
      </c>
      <c r="H14" s="24">
        <v>27</v>
      </c>
      <c r="I14" s="24">
        <v>1324</v>
      </c>
      <c r="J14" s="24">
        <v>3244</v>
      </c>
      <c r="K14" s="24">
        <v>6964</v>
      </c>
      <c r="L14" s="24">
        <v>854</v>
      </c>
      <c r="M14" s="24">
        <v>2299</v>
      </c>
      <c r="N14" s="24">
        <v>7777</v>
      </c>
      <c r="O14" s="24">
        <v>19772</v>
      </c>
      <c r="P14" s="24">
        <v>17585</v>
      </c>
      <c r="Q14" s="24">
        <v>3269</v>
      </c>
      <c r="R14" s="24">
        <v>39</v>
      </c>
    </row>
    <row r="15" spans="1:18" ht="9" customHeight="1" x14ac:dyDescent="0.15">
      <c r="A15" s="38"/>
      <c r="B15" s="28"/>
      <c r="C15" s="8"/>
      <c r="D15" s="8"/>
      <c r="E15" s="8"/>
      <c r="F15" s="8"/>
      <c r="G15" s="8"/>
      <c r="H15" s="8"/>
      <c r="I15" s="8"/>
      <c r="J15" s="8"/>
      <c r="K15" s="8"/>
      <c r="L15" s="8"/>
      <c r="M15" s="7"/>
      <c r="N15" s="8"/>
      <c r="O15" s="8"/>
      <c r="P15" s="8"/>
      <c r="Q15" s="8"/>
      <c r="R15" s="8"/>
    </row>
    <row r="16" spans="1:18" s="25" customFormat="1" ht="15" customHeight="1" x14ac:dyDescent="0.15">
      <c r="A16" s="41" t="s">
        <v>49</v>
      </c>
      <c r="B16" s="29"/>
      <c r="C16" s="40">
        <v>50126</v>
      </c>
      <c r="D16" s="40">
        <v>41590</v>
      </c>
      <c r="E16" s="40">
        <v>31</v>
      </c>
      <c r="F16" s="40">
        <v>5389</v>
      </c>
      <c r="G16" s="40">
        <v>34953</v>
      </c>
      <c r="H16" s="40">
        <v>7</v>
      </c>
      <c r="I16" s="40">
        <v>1210</v>
      </c>
      <c r="J16" s="40">
        <v>2560</v>
      </c>
      <c r="K16" s="40">
        <v>5976</v>
      </c>
      <c r="L16" s="40">
        <v>865</v>
      </c>
      <c r="M16" s="40">
        <v>2251</v>
      </c>
      <c r="N16" s="40">
        <v>7210</v>
      </c>
      <c r="O16" s="40">
        <v>19121</v>
      </c>
      <c r="P16" s="40">
        <v>17385</v>
      </c>
      <c r="Q16" s="40">
        <v>3279</v>
      </c>
      <c r="R16" s="40">
        <v>15</v>
      </c>
    </row>
    <row r="17" spans="1:18" ht="9" customHeight="1" x14ac:dyDescent="0.15">
      <c r="A17" s="27"/>
      <c r="B17" s="28"/>
      <c r="C17" s="8"/>
      <c r="D17" s="8"/>
      <c r="E17" s="8"/>
      <c r="F17" s="8"/>
      <c r="G17" s="8"/>
      <c r="H17" s="8"/>
      <c r="I17" s="8"/>
      <c r="J17" s="8"/>
      <c r="K17" s="8"/>
      <c r="L17" s="8"/>
      <c r="M17" s="7"/>
      <c r="N17" s="8"/>
      <c r="O17" s="8"/>
      <c r="P17" s="8"/>
      <c r="Q17" s="8"/>
      <c r="R17" s="8"/>
    </row>
    <row r="18" spans="1:18" s="6" customFormat="1" ht="15" customHeight="1" x14ac:dyDescent="0.15">
      <c r="A18" s="1" t="s">
        <v>12</v>
      </c>
      <c r="B18" s="2"/>
      <c r="C18" s="7">
        <v>205</v>
      </c>
      <c r="D18" s="7">
        <v>174</v>
      </c>
      <c r="E18" s="7">
        <v>0</v>
      </c>
      <c r="F18" s="7">
        <v>44</v>
      </c>
      <c r="G18" s="7">
        <v>124</v>
      </c>
      <c r="H18" s="7">
        <v>2</v>
      </c>
      <c r="I18" s="7">
        <v>4</v>
      </c>
      <c r="J18" s="7">
        <v>12</v>
      </c>
      <c r="K18" s="7">
        <v>19</v>
      </c>
      <c r="L18" s="7">
        <v>6</v>
      </c>
      <c r="M18" s="7">
        <v>21</v>
      </c>
      <c r="N18" s="7">
        <v>40</v>
      </c>
      <c r="O18" s="7">
        <v>62</v>
      </c>
      <c r="P18" s="7">
        <v>53</v>
      </c>
      <c r="Q18" s="7">
        <v>19</v>
      </c>
      <c r="R18" s="7">
        <v>4</v>
      </c>
    </row>
    <row r="19" spans="1:18" s="6" customFormat="1" ht="15" customHeight="1" x14ac:dyDescent="0.15">
      <c r="A19" s="1" t="s">
        <v>13</v>
      </c>
      <c r="B19" s="2"/>
      <c r="C19" s="7">
        <v>6888</v>
      </c>
      <c r="D19" s="7">
        <v>4717</v>
      </c>
      <c r="E19" s="7">
        <v>0</v>
      </c>
      <c r="F19" s="7">
        <v>705</v>
      </c>
      <c r="G19" s="7">
        <v>3795</v>
      </c>
      <c r="H19" s="7">
        <v>5</v>
      </c>
      <c r="I19" s="7">
        <v>212</v>
      </c>
      <c r="J19" s="7">
        <v>860</v>
      </c>
      <c r="K19" s="7">
        <v>1311</v>
      </c>
      <c r="L19" s="7">
        <v>70</v>
      </c>
      <c r="M19" s="7">
        <v>305</v>
      </c>
      <c r="N19" s="7">
        <v>904</v>
      </c>
      <c r="O19" s="7">
        <v>2421</v>
      </c>
      <c r="P19" s="7">
        <v>2703</v>
      </c>
      <c r="Q19" s="7">
        <v>477</v>
      </c>
      <c r="R19" s="7">
        <v>8</v>
      </c>
    </row>
    <row r="20" spans="1:18" s="6" customFormat="1" ht="15" customHeight="1" x14ac:dyDescent="0.15">
      <c r="A20" s="1" t="s">
        <v>14</v>
      </c>
      <c r="B20" s="2"/>
      <c r="C20" s="7">
        <v>1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</row>
    <row r="21" spans="1:18" s="6" customFormat="1" ht="15" customHeight="1" x14ac:dyDescent="0.15">
      <c r="A21" s="1" t="s">
        <v>23</v>
      </c>
      <c r="B21" s="2"/>
      <c r="C21" s="7">
        <v>88</v>
      </c>
      <c r="D21" s="7">
        <v>83</v>
      </c>
      <c r="E21" s="7">
        <v>0</v>
      </c>
      <c r="F21" s="7">
        <v>44</v>
      </c>
      <c r="G21" s="7">
        <v>35</v>
      </c>
      <c r="H21" s="7">
        <v>0</v>
      </c>
      <c r="I21" s="7">
        <v>4</v>
      </c>
      <c r="J21" s="7">
        <v>1</v>
      </c>
      <c r="K21" s="7">
        <v>4</v>
      </c>
      <c r="L21" s="7">
        <v>8</v>
      </c>
      <c r="M21" s="7">
        <v>20</v>
      </c>
      <c r="N21" s="7">
        <v>26</v>
      </c>
      <c r="O21" s="7">
        <v>13</v>
      </c>
      <c r="P21" s="7">
        <v>17</v>
      </c>
      <c r="Q21" s="7">
        <v>2</v>
      </c>
      <c r="R21" s="7">
        <v>2</v>
      </c>
    </row>
    <row r="22" spans="1:18" s="6" customFormat="1" ht="15" customHeight="1" x14ac:dyDescent="0.15">
      <c r="A22" s="1" t="s">
        <v>15</v>
      </c>
      <c r="B22" s="2"/>
      <c r="C22" s="7">
        <v>42364</v>
      </c>
      <c r="D22" s="7">
        <v>36045</v>
      </c>
      <c r="E22" s="7">
        <v>26</v>
      </c>
      <c r="F22" s="7">
        <v>4451</v>
      </c>
      <c r="G22" s="7">
        <v>30585</v>
      </c>
      <c r="H22" s="7">
        <v>0</v>
      </c>
      <c r="I22" s="7">
        <v>983</v>
      </c>
      <c r="J22" s="7">
        <v>1685</v>
      </c>
      <c r="K22" s="7">
        <v>4634</v>
      </c>
      <c r="L22" s="7">
        <v>737</v>
      </c>
      <c r="M22" s="7">
        <v>1855</v>
      </c>
      <c r="N22" s="7">
        <v>6116</v>
      </c>
      <c r="O22" s="7">
        <v>16471</v>
      </c>
      <c r="P22" s="7">
        <v>14470</v>
      </c>
      <c r="Q22" s="7">
        <v>2714</v>
      </c>
      <c r="R22" s="7">
        <v>1</v>
      </c>
    </row>
    <row r="23" spans="1:18" s="6" customFormat="1" ht="15" customHeight="1" x14ac:dyDescent="0.15">
      <c r="A23" s="1" t="s">
        <v>16</v>
      </c>
      <c r="B23" s="2"/>
      <c r="C23" s="7">
        <v>5</v>
      </c>
      <c r="D23" s="7">
        <v>3</v>
      </c>
      <c r="E23" s="7">
        <v>0</v>
      </c>
      <c r="F23" s="7">
        <v>2</v>
      </c>
      <c r="G23" s="7">
        <v>1</v>
      </c>
      <c r="H23" s="7">
        <v>0</v>
      </c>
      <c r="I23" s="7">
        <v>0</v>
      </c>
      <c r="J23" s="7">
        <v>0</v>
      </c>
      <c r="K23" s="7">
        <v>2</v>
      </c>
      <c r="L23" s="7">
        <v>1</v>
      </c>
      <c r="M23" s="7">
        <v>1</v>
      </c>
      <c r="N23" s="7">
        <v>0</v>
      </c>
      <c r="O23" s="7">
        <v>3</v>
      </c>
      <c r="P23" s="7">
        <v>0</v>
      </c>
      <c r="Q23" s="7">
        <v>0</v>
      </c>
      <c r="R23" s="7">
        <v>0</v>
      </c>
    </row>
    <row r="24" spans="1:18" s="6" customFormat="1" ht="15" customHeight="1" x14ac:dyDescent="0.15">
      <c r="A24" s="1" t="s">
        <v>17</v>
      </c>
      <c r="B24" s="2"/>
      <c r="C24" s="7">
        <v>2</v>
      </c>
      <c r="D24" s="7">
        <v>2</v>
      </c>
      <c r="E24" s="7">
        <v>0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1</v>
      </c>
      <c r="P24" s="7">
        <v>0</v>
      </c>
      <c r="Q24" s="7">
        <v>0</v>
      </c>
      <c r="R24" s="7">
        <v>0</v>
      </c>
    </row>
    <row r="25" spans="1:18" s="6" customFormat="1" ht="15" customHeight="1" x14ac:dyDescent="0.15">
      <c r="A25" s="3" t="s">
        <v>24</v>
      </c>
      <c r="B25" s="2"/>
      <c r="C25" s="7">
        <v>16</v>
      </c>
      <c r="D25" s="7">
        <v>14</v>
      </c>
      <c r="E25" s="7">
        <v>0</v>
      </c>
      <c r="F25" s="7">
        <v>2</v>
      </c>
      <c r="G25" s="7">
        <v>12</v>
      </c>
      <c r="H25" s="7">
        <v>0</v>
      </c>
      <c r="I25" s="7">
        <v>0</v>
      </c>
      <c r="J25" s="7">
        <v>0</v>
      </c>
      <c r="K25" s="7">
        <v>2</v>
      </c>
      <c r="L25" s="7">
        <v>1</v>
      </c>
      <c r="M25" s="7">
        <v>1</v>
      </c>
      <c r="N25" s="7">
        <v>4</v>
      </c>
      <c r="O25" s="7">
        <v>4</v>
      </c>
      <c r="P25" s="7">
        <v>4</v>
      </c>
      <c r="Q25" s="7">
        <v>2</v>
      </c>
      <c r="R25" s="7">
        <v>0</v>
      </c>
    </row>
    <row r="26" spans="1:18" s="6" customFormat="1" ht="15" customHeight="1" x14ac:dyDescent="0.15">
      <c r="A26" s="1" t="s">
        <v>18</v>
      </c>
      <c r="B26" s="2"/>
      <c r="C26" s="7">
        <v>8</v>
      </c>
      <c r="D26" s="7">
        <v>8</v>
      </c>
      <c r="E26" s="7">
        <v>0</v>
      </c>
      <c r="F26" s="7">
        <v>5</v>
      </c>
      <c r="G26" s="7">
        <v>3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v>4</v>
      </c>
      <c r="O26" s="7">
        <v>1</v>
      </c>
      <c r="P26" s="7">
        <v>1</v>
      </c>
      <c r="Q26" s="7">
        <v>1</v>
      </c>
      <c r="R26" s="7">
        <v>0</v>
      </c>
    </row>
    <row r="27" spans="1:18" s="6" customFormat="1" ht="15" customHeight="1" x14ac:dyDescent="0.15">
      <c r="A27" s="1" t="s">
        <v>19</v>
      </c>
      <c r="B27" s="2"/>
      <c r="C27" s="7">
        <v>416</v>
      </c>
      <c r="D27" s="7">
        <v>416</v>
      </c>
      <c r="E27" s="7">
        <v>2</v>
      </c>
      <c r="F27" s="7">
        <v>76</v>
      </c>
      <c r="G27" s="7">
        <v>334</v>
      </c>
      <c r="H27" s="7">
        <v>0</v>
      </c>
      <c r="I27" s="7">
        <v>4</v>
      </c>
      <c r="J27" s="7">
        <v>0</v>
      </c>
      <c r="K27" s="7">
        <v>0</v>
      </c>
      <c r="L27" s="7">
        <v>17</v>
      </c>
      <c r="M27" s="7">
        <v>31</v>
      </c>
      <c r="N27" s="7">
        <v>65</v>
      </c>
      <c r="O27" s="7">
        <v>117</v>
      </c>
      <c r="P27" s="7">
        <v>125</v>
      </c>
      <c r="Q27" s="7">
        <v>61</v>
      </c>
      <c r="R27" s="7">
        <v>0</v>
      </c>
    </row>
    <row r="28" spans="1:18" s="6" customFormat="1" ht="15" customHeight="1" x14ac:dyDescent="0.15">
      <c r="A28" s="1" t="s">
        <v>20</v>
      </c>
      <c r="B28" s="2"/>
      <c r="C28" s="7">
        <v>63</v>
      </c>
      <c r="D28" s="7">
        <v>59</v>
      </c>
      <c r="E28" s="7">
        <v>2</v>
      </c>
      <c r="F28" s="7">
        <v>28</v>
      </c>
      <c r="G28" s="7">
        <v>27</v>
      </c>
      <c r="H28" s="7">
        <v>0</v>
      </c>
      <c r="I28" s="7">
        <v>2</v>
      </c>
      <c r="J28" s="7">
        <v>2</v>
      </c>
      <c r="K28" s="7">
        <v>2</v>
      </c>
      <c r="L28" s="7">
        <v>12</v>
      </c>
      <c r="M28" s="7">
        <v>7</v>
      </c>
      <c r="N28" s="7">
        <v>34</v>
      </c>
      <c r="O28" s="7">
        <v>1</v>
      </c>
      <c r="P28" s="7">
        <v>7</v>
      </c>
      <c r="Q28" s="7">
        <v>2</v>
      </c>
      <c r="R28" s="7">
        <v>0</v>
      </c>
    </row>
    <row r="29" spans="1:18" s="6" customFormat="1" ht="15" customHeight="1" x14ac:dyDescent="0.15">
      <c r="A29" s="1" t="s">
        <v>21</v>
      </c>
      <c r="B29" s="2"/>
      <c r="C29" s="7">
        <v>35</v>
      </c>
      <c r="D29" s="7">
        <v>34</v>
      </c>
      <c r="E29" s="7">
        <v>0</v>
      </c>
      <c r="F29" s="7">
        <v>8</v>
      </c>
      <c r="G29" s="7">
        <v>25</v>
      </c>
      <c r="H29" s="7">
        <v>0</v>
      </c>
      <c r="I29" s="7">
        <v>1</v>
      </c>
      <c r="J29" s="7">
        <v>0</v>
      </c>
      <c r="K29" s="7">
        <v>1</v>
      </c>
      <c r="L29" s="7">
        <v>0</v>
      </c>
      <c r="M29" s="7">
        <v>4</v>
      </c>
      <c r="N29" s="7">
        <v>7</v>
      </c>
      <c r="O29" s="7">
        <v>18</v>
      </c>
      <c r="P29" s="7">
        <v>5</v>
      </c>
      <c r="Q29" s="7">
        <v>1</v>
      </c>
      <c r="R29" s="7">
        <v>0</v>
      </c>
    </row>
    <row r="30" spans="1:18" s="6" customFormat="1" ht="15" customHeight="1" x14ac:dyDescent="0.15">
      <c r="A30" s="1" t="s">
        <v>5</v>
      </c>
      <c r="B30" s="2"/>
      <c r="C30" s="7">
        <v>35</v>
      </c>
      <c r="D30" s="7">
        <v>35</v>
      </c>
      <c r="E30" s="7">
        <v>1</v>
      </c>
      <c r="F30" s="7">
        <v>23</v>
      </c>
      <c r="G30" s="7">
        <v>11</v>
      </c>
      <c r="H30" s="7">
        <v>0</v>
      </c>
      <c r="I30" s="7">
        <v>0</v>
      </c>
      <c r="J30" s="7">
        <v>0</v>
      </c>
      <c r="K30" s="7">
        <v>0</v>
      </c>
      <c r="L30" s="7">
        <v>12</v>
      </c>
      <c r="M30" s="7">
        <v>5</v>
      </c>
      <c r="N30" s="7">
        <v>10</v>
      </c>
      <c r="O30" s="7">
        <v>8</v>
      </c>
      <c r="P30" s="7">
        <v>0</v>
      </c>
      <c r="Q30" s="7">
        <v>0</v>
      </c>
      <c r="R30" s="7">
        <v>0</v>
      </c>
    </row>
    <row r="31" spans="1:18" s="6" customFormat="1" ht="12" customHeight="1" x14ac:dyDescent="0.15">
      <c r="A31" s="30"/>
      <c r="B31" s="31"/>
      <c r="C31" s="4"/>
      <c r="D31" s="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s="6" customFormat="1" ht="18" customHeight="1" x14ac:dyDescent="0.15">
      <c r="A32" s="32"/>
      <c r="B32" s="32"/>
      <c r="C32" s="10"/>
    </row>
    <row r="34" spans="1:18" ht="17.25" customHeight="1" x14ac:dyDescent="0.15">
      <c r="A34" s="57" t="s">
        <v>26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18" ht="15" customHeight="1" thickBot="1" x14ac:dyDescent="0.25"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s="6" customFormat="1" ht="15" customHeight="1" x14ac:dyDescent="0.15">
      <c r="A36" s="65" t="s">
        <v>44</v>
      </c>
      <c r="B36" s="66"/>
      <c r="C36" s="71" t="s">
        <v>37</v>
      </c>
      <c r="D36" s="45" t="s">
        <v>29</v>
      </c>
      <c r="E36" s="46"/>
      <c r="F36" s="46"/>
      <c r="G36" s="46"/>
      <c r="H36" s="46"/>
      <c r="I36" s="46"/>
      <c r="J36" s="46"/>
      <c r="K36" s="47"/>
      <c r="L36" s="45" t="s">
        <v>36</v>
      </c>
      <c r="M36" s="48"/>
      <c r="N36" s="48"/>
      <c r="O36" s="48"/>
      <c r="P36" s="48"/>
      <c r="Q36" s="48"/>
      <c r="R36" s="48"/>
    </row>
    <row r="37" spans="1:18" s="6" customFormat="1" ht="15" customHeight="1" x14ac:dyDescent="0.15">
      <c r="A37" s="67"/>
      <c r="B37" s="68"/>
      <c r="C37" s="72"/>
      <c r="D37" s="58" t="s">
        <v>38</v>
      </c>
      <c r="E37" s="59"/>
      <c r="F37" s="59"/>
      <c r="G37" s="59"/>
      <c r="H37" s="59"/>
      <c r="I37" s="60"/>
      <c r="J37" s="61" t="s">
        <v>32</v>
      </c>
      <c r="K37" s="61" t="s">
        <v>33</v>
      </c>
      <c r="L37" s="61" t="s">
        <v>34</v>
      </c>
      <c r="M37" s="49" t="s">
        <v>6</v>
      </c>
      <c r="N37" s="49" t="s">
        <v>7</v>
      </c>
      <c r="O37" s="49" t="s">
        <v>8</v>
      </c>
      <c r="P37" s="49" t="s">
        <v>9</v>
      </c>
      <c r="Q37" s="49" t="s">
        <v>10</v>
      </c>
      <c r="R37" s="52" t="s">
        <v>11</v>
      </c>
    </row>
    <row r="38" spans="1:18" s="6" customFormat="1" ht="15" customHeight="1" x14ac:dyDescent="0.15">
      <c r="A38" s="67"/>
      <c r="B38" s="68"/>
      <c r="C38" s="72"/>
      <c r="D38" s="61" t="s">
        <v>30</v>
      </c>
      <c r="E38" s="42" t="s">
        <v>39</v>
      </c>
      <c r="F38" s="42" t="s">
        <v>40</v>
      </c>
      <c r="G38" s="42" t="s">
        <v>41</v>
      </c>
      <c r="H38" s="42" t="s">
        <v>42</v>
      </c>
      <c r="I38" s="61" t="s">
        <v>31</v>
      </c>
      <c r="J38" s="64"/>
      <c r="K38" s="64"/>
      <c r="L38" s="64"/>
      <c r="M38" s="50"/>
      <c r="N38" s="50"/>
      <c r="O38" s="50"/>
      <c r="P38" s="50"/>
      <c r="Q38" s="50"/>
      <c r="R38" s="53"/>
    </row>
    <row r="39" spans="1:18" s="6" customFormat="1" ht="15" customHeight="1" x14ac:dyDescent="0.15">
      <c r="A39" s="69"/>
      <c r="B39" s="70"/>
      <c r="C39" s="44"/>
      <c r="D39" s="62"/>
      <c r="E39" s="43"/>
      <c r="F39" s="44"/>
      <c r="G39" s="44"/>
      <c r="H39" s="43"/>
      <c r="I39" s="51"/>
      <c r="J39" s="63"/>
      <c r="K39" s="63"/>
      <c r="L39" s="63"/>
      <c r="M39" s="51"/>
      <c r="N39" s="51"/>
      <c r="O39" s="51"/>
      <c r="P39" s="51"/>
      <c r="Q39" s="51"/>
      <c r="R39" s="54"/>
    </row>
    <row r="40" spans="1:18" s="33" customFormat="1" x14ac:dyDescent="0.15">
      <c r="A40" s="19"/>
      <c r="B40" s="20"/>
      <c r="C40" s="21" t="s">
        <v>4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15">
      <c r="A41" s="22" t="s">
        <v>48</v>
      </c>
      <c r="B41" s="34"/>
      <c r="C41" s="7">
        <v>199</v>
      </c>
      <c r="D41" s="7">
        <v>171</v>
      </c>
      <c r="E41" s="7">
        <v>21</v>
      </c>
      <c r="F41" s="7">
        <v>105</v>
      </c>
      <c r="G41" s="7">
        <v>40</v>
      </c>
      <c r="H41" s="7">
        <v>0</v>
      </c>
      <c r="I41" s="7">
        <v>5</v>
      </c>
      <c r="J41" s="7">
        <v>7</v>
      </c>
      <c r="K41" s="7">
        <v>21</v>
      </c>
      <c r="L41" s="7">
        <v>60</v>
      </c>
      <c r="M41" s="7">
        <v>45</v>
      </c>
      <c r="N41" s="7">
        <v>40</v>
      </c>
      <c r="O41" s="7">
        <v>33</v>
      </c>
      <c r="P41" s="7">
        <v>14</v>
      </c>
      <c r="Q41" s="7">
        <v>2</v>
      </c>
      <c r="R41" s="7">
        <v>5</v>
      </c>
    </row>
    <row r="42" spans="1:18" x14ac:dyDescent="0.15">
      <c r="A42" s="22" t="s">
        <v>45</v>
      </c>
      <c r="B42" s="35"/>
      <c r="C42" s="7">
        <v>169</v>
      </c>
      <c r="D42" s="7">
        <v>138</v>
      </c>
      <c r="E42" s="7">
        <v>14</v>
      </c>
      <c r="F42" s="7">
        <v>79</v>
      </c>
      <c r="G42" s="7">
        <v>42</v>
      </c>
      <c r="H42" s="7">
        <v>0</v>
      </c>
      <c r="I42" s="7">
        <v>3</v>
      </c>
      <c r="J42" s="7">
        <v>11</v>
      </c>
      <c r="K42" s="7">
        <v>20</v>
      </c>
      <c r="L42" s="7">
        <v>49</v>
      </c>
      <c r="M42" s="7">
        <v>33</v>
      </c>
      <c r="N42" s="7">
        <v>32</v>
      </c>
      <c r="O42" s="7">
        <v>28</v>
      </c>
      <c r="P42" s="7">
        <v>24</v>
      </c>
      <c r="Q42" s="7">
        <v>2</v>
      </c>
      <c r="R42" s="7">
        <v>1</v>
      </c>
    </row>
    <row r="43" spans="1:18" x14ac:dyDescent="0.15">
      <c r="A43" s="22" t="s">
        <v>46</v>
      </c>
      <c r="B43" s="35"/>
      <c r="C43" s="7">
        <v>146</v>
      </c>
      <c r="D43" s="7">
        <v>130</v>
      </c>
      <c r="E43" s="7">
        <v>15</v>
      </c>
      <c r="F43" s="7">
        <v>76</v>
      </c>
      <c r="G43" s="7">
        <v>36</v>
      </c>
      <c r="H43" s="7">
        <v>0</v>
      </c>
      <c r="I43" s="7">
        <v>3</v>
      </c>
      <c r="J43" s="7">
        <v>4</v>
      </c>
      <c r="K43" s="7">
        <v>12</v>
      </c>
      <c r="L43" s="7">
        <v>50</v>
      </c>
      <c r="M43" s="7">
        <v>30</v>
      </c>
      <c r="N43" s="7">
        <v>24</v>
      </c>
      <c r="O43" s="7">
        <v>32</v>
      </c>
      <c r="P43" s="7">
        <v>10</v>
      </c>
      <c r="Q43" s="7">
        <v>0</v>
      </c>
      <c r="R43" s="7">
        <v>0</v>
      </c>
    </row>
    <row r="44" spans="1:18" ht="13.5" customHeight="1" x14ac:dyDescent="0.15">
      <c r="A44" s="39" t="s">
        <v>50</v>
      </c>
      <c r="B44" s="35"/>
      <c r="C44" s="7">
        <v>127</v>
      </c>
      <c r="D44" s="7">
        <v>110</v>
      </c>
      <c r="E44" s="7">
        <v>19</v>
      </c>
      <c r="F44" s="7">
        <v>67</v>
      </c>
      <c r="G44" s="7">
        <v>24</v>
      </c>
      <c r="H44" s="7">
        <v>0</v>
      </c>
      <c r="I44" s="7">
        <v>0</v>
      </c>
      <c r="J44" s="7">
        <v>9</v>
      </c>
      <c r="K44" s="7">
        <v>8</v>
      </c>
      <c r="L44" s="7">
        <v>49</v>
      </c>
      <c r="M44" s="7">
        <v>27</v>
      </c>
      <c r="N44" s="7">
        <v>16</v>
      </c>
      <c r="O44" s="7">
        <v>20</v>
      </c>
      <c r="P44" s="7">
        <v>12</v>
      </c>
      <c r="Q44" s="7">
        <v>3</v>
      </c>
      <c r="R44" s="7">
        <v>0</v>
      </c>
    </row>
    <row r="45" spans="1:18" x14ac:dyDescent="0.15">
      <c r="A45" s="38"/>
      <c r="B45" s="3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15">
      <c r="A46" s="41" t="s">
        <v>49</v>
      </c>
      <c r="B46" s="73"/>
      <c r="C46" s="74">
        <f>D46+J46+K46</f>
        <v>159</v>
      </c>
      <c r="D46" s="74">
        <f>SUM(E46:I46)</f>
        <v>136</v>
      </c>
      <c r="E46" s="74">
        <v>14</v>
      </c>
      <c r="F46" s="74">
        <v>84</v>
      </c>
      <c r="G46" s="74">
        <v>36</v>
      </c>
      <c r="H46" s="74">
        <v>0</v>
      </c>
      <c r="I46" s="74">
        <v>2</v>
      </c>
      <c r="J46" s="74">
        <v>14</v>
      </c>
      <c r="K46" s="74">
        <v>9</v>
      </c>
      <c r="L46" s="74">
        <v>66</v>
      </c>
      <c r="M46" s="74">
        <v>21</v>
      </c>
      <c r="N46" s="74">
        <v>20</v>
      </c>
      <c r="O46" s="74">
        <v>31</v>
      </c>
      <c r="P46" s="74">
        <v>20</v>
      </c>
      <c r="Q46" s="74">
        <v>0</v>
      </c>
      <c r="R46" s="74">
        <v>1</v>
      </c>
    </row>
    <row r="47" spans="1:18" x14ac:dyDescent="0.15">
      <c r="A47" s="30"/>
      <c r="B47" s="31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5" customHeight="1" x14ac:dyDescent="0.15">
      <c r="A48" s="37" t="s">
        <v>43</v>
      </c>
      <c r="B48" s="32"/>
      <c r="C48" s="10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</sheetData>
  <mergeCells count="43">
    <mergeCell ref="N7:N9"/>
    <mergeCell ref="A6:B9"/>
    <mergeCell ref="C6:C9"/>
    <mergeCell ref="E8:E9"/>
    <mergeCell ref="H38:H39"/>
    <mergeCell ref="D37:I37"/>
    <mergeCell ref="D38:D39"/>
    <mergeCell ref="I38:I39"/>
    <mergeCell ref="H8:H9"/>
    <mergeCell ref="J7:J9"/>
    <mergeCell ref="K7:K9"/>
    <mergeCell ref="A36:B39"/>
    <mergeCell ref="C36:C39"/>
    <mergeCell ref="J37:J39"/>
    <mergeCell ref="K37:K39"/>
    <mergeCell ref="L37:L39"/>
    <mergeCell ref="E2:Q2"/>
    <mergeCell ref="A4:R4"/>
    <mergeCell ref="A34:R34"/>
    <mergeCell ref="D6:K6"/>
    <mergeCell ref="L6:R6"/>
    <mergeCell ref="D7:I7"/>
    <mergeCell ref="D8:D9"/>
    <mergeCell ref="I8:I9"/>
    <mergeCell ref="O7:O9"/>
    <mergeCell ref="P7:P9"/>
    <mergeCell ref="Q7:Q9"/>
    <mergeCell ref="R7:R9"/>
    <mergeCell ref="F8:F9"/>
    <mergeCell ref="M7:M9"/>
    <mergeCell ref="L7:L9"/>
    <mergeCell ref="G8:G9"/>
    <mergeCell ref="E38:E39"/>
    <mergeCell ref="F38:F39"/>
    <mergeCell ref="G38:G39"/>
    <mergeCell ref="D36:K36"/>
    <mergeCell ref="L36:R36"/>
    <mergeCell ref="Q37:Q39"/>
    <mergeCell ref="R37:R39"/>
    <mergeCell ref="O37:O39"/>
    <mergeCell ref="P37:P39"/>
    <mergeCell ref="M37:M39"/>
    <mergeCell ref="N37:N39"/>
  </mergeCells>
  <phoneticPr fontId="3"/>
  <printOptions gridLinesSet="0"/>
  <pageMargins left="0.59055118110236227" right="0.59055118110236227" top="0.59055118110236227" bottom="0.19685039370078741" header="0.39370078740157483" footer="0"/>
  <pageSetup paperSize="9" scale="70" fitToHeight="0" orientation="portrait" r:id="rId1"/>
  <headerFooter scaleWithDoc="0">
    <oddHeader>&amp;L&amp;"ＭＳ ゴシック,標準"&amp;8&amp;P     　第２１章  司法・警察</oddHeader>
  </headerFooter>
  <ignoredErrors>
    <ignoredError sqref="D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21-24</vt:lpstr>
      <vt:lpstr>'21-24'!Print_Area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2015-03-19T07:04:59Z</dcterms:created>
  <dcterms:modified xsi:type="dcterms:W3CDTF">2022-03-23T03:12:32Z</dcterms:modified>
</cp:coreProperties>
</file>