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250$\doc\!作業用からの自動移行分!\リサーチセンター\RC_なにわの経済データ\なにわ2025年度版作成用\web版\excel\"/>
    </mc:Choice>
  </mc:AlternateContent>
  <xr:revisionPtr revIDLastSave="0" documentId="13_ncr:1_{569B1D61-E1F7-40F7-BFFF-2E76907C8729}" xr6:coauthVersionLast="47" xr6:coauthVersionMax="47" xr10:uidLastSave="{00000000-0000-0000-0000-000000000000}"/>
  <bookViews>
    <workbookView xWindow="28680" yWindow="-120" windowWidth="29040" windowHeight="15720" xr2:uid="{EFFFA28C-5370-46E6-A31B-D1966E287B95}"/>
  </bookViews>
  <sheets>
    <sheet name="第２章" sheetId="1" r:id="rId1"/>
    <sheet name="Q&amp;A" sheetId="2" r:id="rId2"/>
    <sheet name="2-1" sheetId="3" r:id="rId3"/>
    <sheet name="2-2" sheetId="4" r:id="rId4"/>
    <sheet name="2-3" sheetId="5" r:id="rId5"/>
    <sheet name="2-4" sheetId="6" r:id="rId6"/>
    <sheet name="2-5" sheetId="7" r:id="rId7"/>
    <sheet name="2-6" sheetId="8" r:id="rId8"/>
    <sheet name="2-7"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7" l="1"/>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alcChain>
</file>

<file path=xl/sharedStrings.xml><?xml version="1.0" encoding="utf-8"?>
<sst xmlns="http://schemas.openxmlformats.org/spreadsheetml/2006/main" count="231" uniqueCount="195">
  <si>
    <t>第２章</t>
    <rPh sb="0" eb="1">
      <t>ダイ</t>
    </rPh>
    <rPh sb="2" eb="3">
      <t>ショウ</t>
    </rPh>
    <phoneticPr fontId="6"/>
  </si>
  <si>
    <t>大阪の経済</t>
    <rPh sb="0" eb="2">
      <t>オオサカ</t>
    </rPh>
    <rPh sb="3" eb="5">
      <t>ケイザイ</t>
    </rPh>
    <phoneticPr fontId="6"/>
  </si>
  <si>
    <t>Ｑ＆Ａ</t>
    <phoneticPr fontId="1"/>
  </si>
  <si>
    <t>２-１</t>
    <phoneticPr fontId="1"/>
  </si>
  <si>
    <t>全国・主要都府県の経済成長率の推移</t>
    <rPh sb="0" eb="2">
      <t>ゼンコク</t>
    </rPh>
    <rPh sb="3" eb="5">
      <t>シュヨウ</t>
    </rPh>
    <rPh sb="5" eb="8">
      <t>トフケン</t>
    </rPh>
    <rPh sb="9" eb="14">
      <t>ケイザイセイチョウリツ</t>
    </rPh>
    <rPh sb="15" eb="17">
      <t>スイイ</t>
    </rPh>
    <phoneticPr fontId="1"/>
  </si>
  <si>
    <t>２-２</t>
    <phoneticPr fontId="1"/>
  </si>
  <si>
    <t>全国・主要都府県内総生産の推移</t>
    <rPh sb="0" eb="2">
      <t>ゼンコク</t>
    </rPh>
    <rPh sb="3" eb="5">
      <t>シュヨウ</t>
    </rPh>
    <rPh sb="5" eb="8">
      <t>トフケン</t>
    </rPh>
    <rPh sb="8" eb="9">
      <t>ナイ</t>
    </rPh>
    <rPh sb="9" eb="12">
      <t>ソウセイサン</t>
    </rPh>
    <rPh sb="13" eb="15">
      <t>スイイ</t>
    </rPh>
    <phoneticPr fontId="1"/>
  </si>
  <si>
    <t>２-３</t>
    <phoneticPr fontId="1"/>
  </si>
  <si>
    <t>大阪府内地域別の地域内総生産の推移</t>
    <rPh sb="0" eb="4">
      <t>オオサカフナイ</t>
    </rPh>
    <rPh sb="4" eb="6">
      <t>チイキ</t>
    </rPh>
    <rPh sb="6" eb="7">
      <t>ベツ</t>
    </rPh>
    <rPh sb="8" eb="11">
      <t>チイキナイ</t>
    </rPh>
    <rPh sb="11" eb="14">
      <t>ソウセイサン</t>
    </rPh>
    <rPh sb="15" eb="17">
      <t>スイイ</t>
    </rPh>
    <phoneticPr fontId="1"/>
  </si>
  <si>
    <t>２-４</t>
    <phoneticPr fontId="1"/>
  </si>
  <si>
    <t>２-５</t>
    <phoneticPr fontId="1"/>
  </si>
  <si>
    <t>２-６</t>
    <phoneticPr fontId="1"/>
  </si>
  <si>
    <t>経済活動別府内総生産の推移</t>
    <rPh sb="0" eb="2">
      <t>ケイザイ</t>
    </rPh>
    <rPh sb="2" eb="4">
      <t>カツドウ</t>
    </rPh>
    <rPh sb="4" eb="5">
      <t>ベツ</t>
    </rPh>
    <rPh sb="5" eb="7">
      <t>フナイ</t>
    </rPh>
    <rPh sb="7" eb="10">
      <t>ソウセイサン</t>
    </rPh>
    <rPh sb="11" eb="13">
      <t>スイイ</t>
    </rPh>
    <phoneticPr fontId="1"/>
  </si>
  <si>
    <t>２-７</t>
    <phoneticPr fontId="1"/>
  </si>
  <si>
    <t>全国・主要都府県の１人当たりの国都府県民所得・国都府県民雇用者報酬の推移</t>
    <rPh sb="0" eb="2">
      <t>ゼンコク</t>
    </rPh>
    <rPh sb="3" eb="5">
      <t>シュヨウ</t>
    </rPh>
    <rPh sb="5" eb="8">
      <t>トフケン</t>
    </rPh>
    <rPh sb="10" eb="11">
      <t>ニン</t>
    </rPh>
    <rPh sb="11" eb="12">
      <t>ア</t>
    </rPh>
    <rPh sb="15" eb="16">
      <t>クニ</t>
    </rPh>
    <rPh sb="16" eb="19">
      <t>トフケン</t>
    </rPh>
    <rPh sb="19" eb="20">
      <t>ミン</t>
    </rPh>
    <rPh sb="20" eb="22">
      <t>ショトク</t>
    </rPh>
    <rPh sb="23" eb="24">
      <t>クニ</t>
    </rPh>
    <rPh sb="24" eb="27">
      <t>トフケン</t>
    </rPh>
    <rPh sb="27" eb="28">
      <t>ミン</t>
    </rPh>
    <rPh sb="28" eb="30">
      <t>コヨウ</t>
    </rPh>
    <rPh sb="30" eb="31">
      <t>シャ</t>
    </rPh>
    <rPh sb="31" eb="33">
      <t>ホウシュウ</t>
    </rPh>
    <rPh sb="34" eb="36">
      <t>スイイ</t>
    </rPh>
    <phoneticPr fontId="1"/>
  </si>
  <si>
    <t>2025年度版なにわの経済データ</t>
    <rPh sb="4" eb="7">
      <t>ネンドバン</t>
    </rPh>
    <rPh sb="11" eb="13">
      <t>ケイザイ</t>
    </rPh>
    <phoneticPr fontId="1"/>
  </si>
  <si>
    <t>支出別主要都府県内総生産【2022年】</t>
    <rPh sb="0" eb="2">
      <t>シシュツ</t>
    </rPh>
    <rPh sb="2" eb="3">
      <t>ベツ</t>
    </rPh>
    <rPh sb="3" eb="5">
      <t>シュヨウ</t>
    </rPh>
    <rPh sb="5" eb="8">
      <t>トフケン</t>
    </rPh>
    <rPh sb="8" eb="9">
      <t>ナイ</t>
    </rPh>
    <rPh sb="9" eb="12">
      <t>ソウセイサン</t>
    </rPh>
    <rPh sb="17" eb="18">
      <t>ネン</t>
    </rPh>
    <phoneticPr fontId="1"/>
  </si>
  <si>
    <t>全国・主要都府県・近畿内総生産の国際比率【2022年】</t>
    <rPh sb="0" eb="2">
      <t>ゼンコク</t>
    </rPh>
    <rPh sb="3" eb="5">
      <t>シュヨウ</t>
    </rPh>
    <rPh sb="5" eb="8">
      <t>トフケン</t>
    </rPh>
    <rPh sb="9" eb="11">
      <t>キンキ</t>
    </rPh>
    <rPh sb="11" eb="12">
      <t>ナイ</t>
    </rPh>
    <rPh sb="12" eb="15">
      <t>ソウセイサン</t>
    </rPh>
    <rPh sb="16" eb="18">
      <t>コクサイ</t>
    </rPh>
    <rPh sb="18" eb="20">
      <t>ヒリツ</t>
    </rPh>
    <rPh sb="25" eb="26">
      <t>ネン</t>
    </rPh>
    <phoneticPr fontId="1"/>
  </si>
  <si>
    <t>（多い順）</t>
    <rPh sb="1" eb="2">
      <t>オオ</t>
    </rPh>
    <rPh sb="3" eb="4">
      <t>ジュン</t>
    </rPh>
    <phoneticPr fontId="1"/>
  </si>
  <si>
    <t>都道府県</t>
    <rPh sb="0" eb="4">
      <t>トドウフケン</t>
    </rPh>
    <phoneticPr fontId="1"/>
  </si>
  <si>
    <t>名目総生産額（百万円）</t>
    <rPh sb="0" eb="2">
      <t>メイモク</t>
    </rPh>
    <rPh sb="2" eb="5">
      <t>ソウセイサン</t>
    </rPh>
    <rPh sb="5" eb="6">
      <t>ガク</t>
    </rPh>
    <rPh sb="7" eb="10">
      <t>ヒャクマンエン</t>
    </rPh>
    <phoneticPr fontId="1"/>
  </si>
  <si>
    <t>全国シェア（％）</t>
    <rPh sb="0" eb="2">
      <t>ゼンコク</t>
    </rPh>
    <phoneticPr fontId="1"/>
  </si>
  <si>
    <t>東京都</t>
  </si>
  <si>
    <t>年度</t>
    <rPh sb="0" eb="2">
      <t>ネンド</t>
    </rPh>
    <phoneticPr fontId="10"/>
  </si>
  <si>
    <t>大阪府</t>
  </si>
  <si>
    <t>愛知県</t>
  </si>
  <si>
    <t>神奈川県</t>
  </si>
  <si>
    <t>埼玉県</t>
  </si>
  <si>
    <t>兵庫県</t>
  </si>
  <si>
    <t>千葉県</t>
  </si>
  <si>
    <t>北海道</t>
  </si>
  <si>
    <t>福岡県</t>
  </si>
  <si>
    <t>静岡県</t>
  </si>
  <si>
    <t>２－１．全国・主要都府県の経済成長率の推移</t>
    <rPh sb="0" eb="3">
      <t>ケイザイ</t>
    </rPh>
    <rPh sb="4" eb="5">
      <t>ゼン</t>
    </rPh>
    <phoneticPr fontId="13"/>
  </si>
  <si>
    <t>（単位：％）</t>
    <rPh sb="1" eb="3">
      <t>タンイ</t>
    </rPh>
    <phoneticPr fontId="18"/>
  </si>
  <si>
    <t>2013
年度</t>
    <rPh sb="5" eb="7">
      <t>ネンド</t>
    </rPh>
    <phoneticPr fontId="18"/>
  </si>
  <si>
    <t>実質</t>
    <rPh sb="0" eb="2">
      <t>ジッシツ</t>
    </rPh>
    <phoneticPr fontId="13"/>
  </si>
  <si>
    <t>大阪府</t>
    <rPh sb="0" eb="3">
      <t>オオサカフ</t>
    </rPh>
    <phoneticPr fontId="13"/>
  </si>
  <si>
    <t>東京都</t>
    <rPh sb="0" eb="3">
      <t>トウキョウト</t>
    </rPh>
    <phoneticPr fontId="18"/>
  </si>
  <si>
    <t>神奈川県</t>
    <rPh sb="0" eb="4">
      <t>カナガワケン</t>
    </rPh>
    <phoneticPr fontId="18"/>
  </si>
  <si>
    <t>愛知県</t>
    <rPh sb="0" eb="3">
      <t>アイチケン</t>
    </rPh>
    <phoneticPr fontId="18"/>
  </si>
  <si>
    <t>全国</t>
    <rPh sb="0" eb="2">
      <t>ゼンコク</t>
    </rPh>
    <phoneticPr fontId="13"/>
  </si>
  <si>
    <t>名目</t>
    <rPh sb="0" eb="2">
      <t>メイモク</t>
    </rPh>
    <phoneticPr fontId="13"/>
  </si>
  <si>
    <t>（内閣府「2022年度国民経済計算年次推計」、「令和４年度県民経済計算」）</t>
    <rPh sb="1" eb="3">
      <t>ナイカク</t>
    </rPh>
    <rPh sb="3" eb="4">
      <t>フ</t>
    </rPh>
    <rPh sb="9" eb="10">
      <t>ネン</t>
    </rPh>
    <rPh sb="10" eb="11">
      <t>ド</t>
    </rPh>
    <rPh sb="11" eb="13">
      <t>コクミン</t>
    </rPh>
    <rPh sb="13" eb="15">
      <t>ケイザイ</t>
    </rPh>
    <rPh sb="15" eb="17">
      <t>ケイサン</t>
    </rPh>
    <rPh sb="17" eb="19">
      <t>ネンジ</t>
    </rPh>
    <rPh sb="19" eb="21">
      <t>スイケイ</t>
    </rPh>
    <rPh sb="24" eb="26">
      <t>レイワ</t>
    </rPh>
    <rPh sb="27" eb="29">
      <t>ネンド</t>
    </rPh>
    <rPh sb="29" eb="35">
      <t>ケンミンケイザイケイサン</t>
    </rPh>
    <phoneticPr fontId="20"/>
  </si>
  <si>
    <t>2008SNA、2015年基準。</t>
  </si>
  <si>
    <t>国は支出系列、都府県は生産系列、実質は連鎖方式による。</t>
  </si>
  <si>
    <t>（注）１．</t>
    <phoneticPr fontId="13"/>
  </si>
  <si>
    <t>２．</t>
    <phoneticPr fontId="18"/>
  </si>
  <si>
    <t>SNAとは、System of National Accountsの略称であり、「国民経済計算」または「国民経済計算体系」と訳されている。2008SNAとは、2008年に国連が加盟各国にその導入を勧告した国民経済計算の体系の名称である。</t>
    <phoneticPr fontId="18"/>
  </si>
  <si>
    <t>３．</t>
    <phoneticPr fontId="18"/>
  </si>
  <si>
    <t>２－２．全国・主要都府県内総生産の推移</t>
    <rPh sb="4" eb="6">
      <t>ゼンコク</t>
    </rPh>
    <rPh sb="7" eb="9">
      <t>シュヨウ</t>
    </rPh>
    <rPh sb="9" eb="12">
      <t>トフケン</t>
    </rPh>
    <rPh sb="12" eb="13">
      <t>ナイ</t>
    </rPh>
    <rPh sb="13" eb="16">
      <t>ソウセイサン</t>
    </rPh>
    <rPh sb="17" eb="19">
      <t>スイイ</t>
    </rPh>
    <phoneticPr fontId="22"/>
  </si>
  <si>
    <t>全　国</t>
  </si>
  <si>
    <t>（単位：十億円、％）</t>
    <rPh sb="4" eb="5">
      <t>ジュウ</t>
    </rPh>
    <rPh sb="5" eb="6">
      <t>オク</t>
    </rPh>
    <phoneticPr fontId="18"/>
  </si>
  <si>
    <t>全　国</t>
    <phoneticPr fontId="18"/>
  </si>
  <si>
    <t>シェア</t>
    <phoneticPr fontId="18"/>
  </si>
  <si>
    <t>年度</t>
    <rPh sb="0" eb="2">
      <t>ネンド</t>
    </rPh>
    <phoneticPr fontId="18"/>
  </si>
  <si>
    <t>（内閣府「2022年度国民経済計算年次推計」、「令和４年度県民経済計算」）</t>
    <phoneticPr fontId="18"/>
  </si>
  <si>
    <t>（注）</t>
    <rPh sb="1" eb="2">
      <t>チュウ</t>
    </rPh>
    <phoneticPr fontId="18"/>
  </si>
  <si>
    <t>２．シェアは、都府県内総生産（生産側、名目）／国内総生産（支出側、名目）。</t>
    <phoneticPr fontId="18"/>
  </si>
  <si>
    <t>１．2008SNA及び2015年基準の都府県内総生産（生産側、名目）、国内総生産（支出側、名目）。</t>
    <phoneticPr fontId="1"/>
  </si>
  <si>
    <t>２－３．大阪府内地域別の地域内総生産の推移</t>
    <rPh sb="4" eb="8">
      <t>オオサカフナイ</t>
    </rPh>
    <rPh sb="8" eb="10">
      <t>チイキ</t>
    </rPh>
    <rPh sb="10" eb="11">
      <t>ベツ</t>
    </rPh>
    <rPh sb="12" eb="14">
      <t>チイキ</t>
    </rPh>
    <rPh sb="14" eb="15">
      <t>ナイ</t>
    </rPh>
    <rPh sb="15" eb="18">
      <t>ソウセイサン</t>
    </rPh>
    <rPh sb="19" eb="21">
      <t>スイイ</t>
    </rPh>
    <phoneticPr fontId="28"/>
  </si>
  <si>
    <t>大阪府内地域別経済計算は、2008SNA及び2015年基準の府内総生産及び府民所得を各種統計指標で地域別に按分して推計したもの。</t>
  </si>
  <si>
    <t>シェアは、地域内総生産（名目）／府内総生産（名目）。</t>
  </si>
  <si>
    <t>大阪市地域</t>
    <rPh sb="0" eb="3">
      <t>オオサカシ</t>
    </rPh>
    <rPh sb="3" eb="5">
      <t>チイキ</t>
    </rPh>
    <phoneticPr fontId="18"/>
  </si>
  <si>
    <t>北大阪地域</t>
    <rPh sb="0" eb="5">
      <t>キタオオサカチイキ</t>
    </rPh>
    <phoneticPr fontId="18"/>
  </si>
  <si>
    <t>東大阪地域</t>
    <rPh sb="0" eb="3">
      <t>ヒガシオオサカ</t>
    </rPh>
    <rPh sb="3" eb="5">
      <t>チイキ</t>
    </rPh>
    <phoneticPr fontId="18"/>
  </si>
  <si>
    <t>南河内地域</t>
    <rPh sb="0" eb="5">
      <t>ミナミカワチチイキ</t>
    </rPh>
    <phoneticPr fontId="18"/>
  </si>
  <si>
    <t>泉州地域</t>
    <rPh sb="0" eb="4">
      <t>センシュウチイキ</t>
    </rPh>
    <phoneticPr fontId="18"/>
  </si>
  <si>
    <t>大阪府</t>
    <rPh sb="0" eb="3">
      <t>オオサカフ</t>
    </rPh>
    <phoneticPr fontId="18"/>
  </si>
  <si>
    <t>（大阪府「大阪府内地域別経済計算」）</t>
    <rPh sb="1" eb="3">
      <t>オオサカ</t>
    </rPh>
    <rPh sb="3" eb="4">
      <t>フ</t>
    </rPh>
    <rPh sb="5" eb="8">
      <t>オオサカフ</t>
    </rPh>
    <rPh sb="8" eb="9">
      <t>ナイ</t>
    </rPh>
    <rPh sb="9" eb="11">
      <t>チイキ</t>
    </rPh>
    <rPh sb="11" eb="12">
      <t>ベツ</t>
    </rPh>
    <rPh sb="12" eb="14">
      <t>ケイザイ</t>
    </rPh>
    <rPh sb="14" eb="16">
      <t>ケイサン</t>
    </rPh>
    <phoneticPr fontId="18"/>
  </si>
  <si>
    <t>（注）１．</t>
    <rPh sb="1" eb="2">
      <t>チュウ</t>
    </rPh>
    <phoneticPr fontId="18"/>
  </si>
  <si>
    <t>年度</t>
  </si>
  <si>
    <t>地域別に得られる統計指標には制約があること、大阪府値を按分するという手法上の限界があることから、地域内総生産は各地域の経済の大まかな特徴や傾向を把握するものである。</t>
  </si>
  <si>
    <t>１.</t>
    <phoneticPr fontId="1"/>
  </si>
  <si>
    <t>２.</t>
    <phoneticPr fontId="1"/>
  </si>
  <si>
    <t>３.</t>
    <phoneticPr fontId="1"/>
  </si>
  <si>
    <t>２－４．支出別主要都府県内総生産【2022年度】</t>
    <rPh sb="4" eb="7">
      <t>シシュツベツ</t>
    </rPh>
    <rPh sb="7" eb="9">
      <t>シュヨウ</t>
    </rPh>
    <rPh sb="9" eb="12">
      <t>トフケン</t>
    </rPh>
    <rPh sb="12" eb="13">
      <t>ナイ</t>
    </rPh>
    <rPh sb="13" eb="16">
      <t>ソウセイサン</t>
    </rPh>
    <rPh sb="21" eb="23">
      <t>ネンド</t>
    </rPh>
    <phoneticPr fontId="28"/>
  </si>
  <si>
    <t>（単位：十億円）</t>
    <rPh sb="1" eb="3">
      <t>タンイ</t>
    </rPh>
    <rPh sb="4" eb="6">
      <t>ジュウオク</t>
    </rPh>
    <rPh sb="6" eb="7">
      <t>エン</t>
    </rPh>
    <phoneticPr fontId="18"/>
  </si>
  <si>
    <t>大阪府</t>
    <rPh sb="2" eb="3">
      <t>フ</t>
    </rPh>
    <phoneticPr fontId="18"/>
  </si>
  <si>
    <t>東京都</t>
    <rPh sb="2" eb="3">
      <t>ト</t>
    </rPh>
    <phoneticPr fontId="18"/>
  </si>
  <si>
    <t>神奈川県</t>
    <rPh sb="0" eb="3">
      <t>カナガワ</t>
    </rPh>
    <rPh sb="3" eb="4">
      <t>ケン</t>
    </rPh>
    <phoneticPr fontId="18"/>
  </si>
  <si>
    <t>愛知県</t>
    <rPh sb="0" eb="2">
      <t>アイチケン</t>
    </rPh>
    <phoneticPr fontId="18"/>
  </si>
  <si>
    <t>民間最終消費支出</t>
    <rPh sb="0" eb="2">
      <t>ミンカン</t>
    </rPh>
    <rPh sb="2" eb="4">
      <t>サイシュウ</t>
    </rPh>
    <rPh sb="4" eb="6">
      <t>ショウヒ</t>
    </rPh>
    <rPh sb="6" eb="8">
      <t>シシュツ</t>
    </rPh>
    <phoneticPr fontId="18"/>
  </si>
  <si>
    <t>地方政府等最終消費支出</t>
    <rPh sb="0" eb="2">
      <t>チホウ</t>
    </rPh>
    <rPh sb="2" eb="3">
      <t>セイフ</t>
    </rPh>
    <rPh sb="4" eb="5">
      <t>トウ</t>
    </rPh>
    <rPh sb="5" eb="7">
      <t>サイシュウ</t>
    </rPh>
    <rPh sb="6" eb="8">
      <t>ショウヒ</t>
    </rPh>
    <rPh sb="8" eb="10">
      <t>シシュツ</t>
    </rPh>
    <phoneticPr fontId="18"/>
  </si>
  <si>
    <t>総資本形成</t>
    <rPh sb="0" eb="1">
      <t>ソウ</t>
    </rPh>
    <rPh sb="1" eb="3">
      <t>シホン</t>
    </rPh>
    <rPh sb="3" eb="5">
      <t>ケイセイ</t>
    </rPh>
    <phoneticPr fontId="18"/>
  </si>
  <si>
    <t>財貨・サービスの移出入(純)・
統計上の不突合</t>
    <rPh sb="0" eb="2">
      <t>ザイカ</t>
    </rPh>
    <rPh sb="8" eb="10">
      <t>イシュツ</t>
    </rPh>
    <rPh sb="10" eb="11">
      <t>ニュウ</t>
    </rPh>
    <rPh sb="12" eb="13">
      <t>ジュン</t>
    </rPh>
    <rPh sb="16" eb="19">
      <t>トウケイジョウ</t>
    </rPh>
    <rPh sb="20" eb="23">
      <t>フトツゴウ</t>
    </rPh>
    <phoneticPr fontId="18"/>
  </si>
  <si>
    <t>合　計</t>
    <rPh sb="0" eb="1">
      <t>ゴウ</t>
    </rPh>
    <rPh sb="2" eb="3">
      <t>ケイ</t>
    </rPh>
    <phoneticPr fontId="18"/>
  </si>
  <si>
    <t>（内閣府「2022年度国民経済計算年次推計」、各都府県「令和４年度都府県民経済計算」）</t>
    <phoneticPr fontId="18"/>
  </si>
  <si>
    <t>総生産額は名目値。</t>
    <rPh sb="0" eb="3">
      <t>ソウセイサンガク</t>
    </rPh>
    <rPh sb="4" eb="7">
      <t>メイモクチ</t>
    </rPh>
    <phoneticPr fontId="18"/>
  </si>
  <si>
    <t>「地方政府等最終消費支出」は、全国については「政府最終消費」の値。</t>
  </si>
  <si>
    <t>「財貨・サービスの移出入(純)・統計上の不突合」は、全国については「財貨・サービスの純輸出」の値。</t>
    <phoneticPr fontId="18"/>
  </si>
  <si>
    <t>４．</t>
    <phoneticPr fontId="18"/>
  </si>
  <si>
    <t>「財貨・サービスの移出入(純)は、財貨・サービスの海外及び域外との取引と居住者(非居住者)による域外(内)市場での直接購入から成り、移出額から移入額を控除した値。</t>
    <phoneticPr fontId="18"/>
  </si>
  <si>
    <t>５．</t>
    <phoneticPr fontId="18"/>
  </si>
  <si>
    <t>「統計上の不突合」は、生産側と支出側の不一致(差額)を支出側に計上して両側のバランスを成立させるために計上されている。</t>
    <phoneticPr fontId="18"/>
  </si>
  <si>
    <t>名目県内総生産ランキング【2022年度】</t>
    <rPh sb="0" eb="2">
      <t>メイモク</t>
    </rPh>
    <rPh sb="2" eb="4">
      <t>ケンナイ</t>
    </rPh>
    <rPh sb="4" eb="7">
      <t>ソウセイサン</t>
    </rPh>
    <rPh sb="17" eb="19">
      <t>ネンド</t>
    </rPh>
    <phoneticPr fontId="1"/>
  </si>
  <si>
    <t>大阪府内総生産全国シェアの推移【1955～2022年度】</t>
    <rPh sb="0" eb="4">
      <t>オオサカフナイ</t>
    </rPh>
    <rPh sb="4" eb="7">
      <t>ソウセイサン</t>
    </rPh>
    <rPh sb="7" eb="9">
      <t>ゼンコク</t>
    </rPh>
    <rPh sb="13" eb="15">
      <t>スイイ</t>
    </rPh>
    <rPh sb="25" eb="27">
      <t>ネンド</t>
    </rPh>
    <phoneticPr fontId="1"/>
  </si>
  <si>
    <t>（内閣府「令和４年度県民経済計算」）</t>
    <rPh sb="1" eb="4">
      <t>ナイカクフ</t>
    </rPh>
    <rPh sb="5" eb="7">
      <t>レイワ</t>
    </rPh>
    <rPh sb="8" eb="10">
      <t>ネンド</t>
    </rPh>
    <rPh sb="10" eb="12">
      <t>ケンミン</t>
    </rPh>
    <rPh sb="12" eb="14">
      <t>ケイザイ</t>
    </rPh>
    <rPh sb="14" eb="16">
      <t>ケイサン</t>
    </rPh>
    <phoneticPr fontId="1"/>
  </si>
  <si>
    <t>アメリカ</t>
  </si>
  <si>
    <t>中国</t>
  </si>
  <si>
    <t>日本</t>
  </si>
  <si>
    <t>ドイツ</t>
  </si>
  <si>
    <t>インド</t>
  </si>
  <si>
    <t>英国</t>
  </si>
  <si>
    <t>フランス</t>
  </si>
  <si>
    <t>ロシア</t>
  </si>
  <si>
    <t>カナダ</t>
  </si>
  <si>
    <t>イタリア</t>
  </si>
  <si>
    <t>ブラジル</t>
  </si>
  <si>
    <t>韓国</t>
  </si>
  <si>
    <t>オーストラリア</t>
  </si>
  <si>
    <t>メキシコ</t>
  </si>
  <si>
    <t>スペイン</t>
  </si>
  <si>
    <t>インドネシア</t>
  </si>
  <si>
    <t>サウジアラビア</t>
  </si>
  <si>
    <t>オランダ</t>
  </si>
  <si>
    <t>トルコ</t>
  </si>
  <si>
    <t>スイス</t>
  </si>
  <si>
    <t>ポーランド</t>
  </si>
  <si>
    <t>アルゼンチン</t>
  </si>
  <si>
    <t>ノルウェー</t>
  </si>
  <si>
    <t>ベルギー</t>
  </si>
  <si>
    <t>スウェーデン</t>
  </si>
  <si>
    <t>アイルランド</t>
  </si>
  <si>
    <t>イスラエル</t>
  </si>
  <si>
    <t>アラブ首長国連邦</t>
  </si>
  <si>
    <t>シンガポール</t>
  </si>
  <si>
    <t>タイ</t>
  </si>
  <si>
    <t>ナイジェリア</t>
  </si>
  <si>
    <t>オーストリア</t>
  </si>
  <si>
    <t>バングラデシュ</t>
  </si>
  <si>
    <t>ベトナム</t>
  </si>
  <si>
    <t>エジプト</t>
  </si>
  <si>
    <t>マレーシア</t>
  </si>
  <si>
    <t>南アフリカ</t>
  </si>
  <si>
    <t>フィリピン</t>
  </si>
  <si>
    <t>デンマーク</t>
  </si>
  <si>
    <t>イラン</t>
  </si>
  <si>
    <t>コロンビア</t>
  </si>
  <si>
    <t>パキスタン</t>
  </si>
  <si>
    <t>チリ</t>
  </si>
  <si>
    <t>チェコ</t>
  </si>
  <si>
    <t>ルーマニア</t>
  </si>
  <si>
    <t>フィンランド</t>
  </si>
  <si>
    <t>イラク</t>
  </si>
  <si>
    <t>ポルトガル</t>
  </si>
  <si>
    <t>ペルー</t>
  </si>
  <si>
    <t>ニュージーランド</t>
  </si>
  <si>
    <t>東京都</t>
    <rPh sb="0" eb="2">
      <t>トウキョウ</t>
    </rPh>
    <rPh sb="2" eb="3">
      <t>ト</t>
    </rPh>
    <phoneticPr fontId="18"/>
  </si>
  <si>
    <t>近畿</t>
    <rPh sb="0" eb="2">
      <t>キンキ</t>
    </rPh>
    <phoneticPr fontId="18"/>
  </si>
  <si>
    <t>大阪府</t>
    <rPh sb="0" eb="2">
      <t>オオサカ</t>
    </rPh>
    <rPh sb="2" eb="3">
      <t>フ</t>
    </rPh>
    <phoneticPr fontId="18"/>
  </si>
  <si>
    <t>２－５．全国・主要都府県・近畿内総生産の国際比較【2022年】</t>
    <rPh sb="4" eb="6">
      <t>ゼンコク</t>
    </rPh>
    <rPh sb="7" eb="9">
      <t>シュヨウ</t>
    </rPh>
    <rPh sb="9" eb="12">
      <t>トフケン</t>
    </rPh>
    <rPh sb="13" eb="15">
      <t>キンキ</t>
    </rPh>
    <rPh sb="15" eb="16">
      <t>ナイ</t>
    </rPh>
    <rPh sb="16" eb="19">
      <t>ソウセイサン</t>
    </rPh>
    <rPh sb="20" eb="22">
      <t>コクサイ</t>
    </rPh>
    <rPh sb="22" eb="24">
      <t>ヒカク</t>
    </rPh>
    <rPh sb="29" eb="30">
      <t>ネン</t>
    </rPh>
    <phoneticPr fontId="28"/>
  </si>
  <si>
    <t>総生産額</t>
    <rPh sb="0" eb="4">
      <t>ソウセイサンガク</t>
    </rPh>
    <phoneticPr fontId="31"/>
  </si>
  <si>
    <t>（億米ドル）</t>
  </si>
  <si>
    <r>
      <t>２－６．経済活動別府内総生産の推</t>
    </r>
    <r>
      <rPr>
        <sz val="16"/>
        <color indexed="8"/>
        <rFont val="BIZ UD明朝 Medium"/>
        <family val="1"/>
        <charset val="128"/>
      </rPr>
      <t>移</t>
    </r>
    <rPh sb="4" eb="6">
      <t>ケイザイ</t>
    </rPh>
    <rPh sb="6" eb="8">
      <t>カツドウ</t>
    </rPh>
    <rPh sb="15" eb="16">
      <t>スイ</t>
    </rPh>
    <phoneticPr fontId="13"/>
  </si>
  <si>
    <t>（単位：億円）</t>
    <rPh sb="4" eb="5">
      <t>オク</t>
    </rPh>
    <phoneticPr fontId="13"/>
  </si>
  <si>
    <t>2013年度</t>
    <rPh sb="4" eb="6">
      <t>ネンド</t>
    </rPh>
    <phoneticPr fontId="13"/>
  </si>
  <si>
    <t>農林水産業</t>
    <rPh sb="0" eb="2">
      <t>ノウリン</t>
    </rPh>
    <rPh sb="2" eb="5">
      <t>スイサンギョウ</t>
    </rPh>
    <phoneticPr fontId="18"/>
  </si>
  <si>
    <t>鉱   業</t>
    <rPh sb="0" eb="1">
      <t>コウ</t>
    </rPh>
    <rPh sb="4" eb="5">
      <t>ギョウ</t>
    </rPh>
    <phoneticPr fontId="18"/>
  </si>
  <si>
    <t>製造業</t>
    <rPh sb="0" eb="3">
      <t>セイゾウギョウ</t>
    </rPh>
    <phoneticPr fontId="18"/>
  </si>
  <si>
    <t>電気・ガス・水道・廃棄物処理業</t>
  </si>
  <si>
    <t>建設業</t>
    <rPh sb="0" eb="3">
      <t>ケンセツギョウ</t>
    </rPh>
    <phoneticPr fontId="18"/>
  </si>
  <si>
    <t>卸売・小売業</t>
    <rPh sb="0" eb="2">
      <t>オロシウリ</t>
    </rPh>
    <rPh sb="3" eb="6">
      <t>コウリギョウ</t>
    </rPh>
    <phoneticPr fontId="18"/>
  </si>
  <si>
    <t>運輸・郵便業</t>
    <rPh sb="0" eb="2">
      <t>ウンユ</t>
    </rPh>
    <rPh sb="3" eb="5">
      <t>ユウビン</t>
    </rPh>
    <rPh sb="5" eb="6">
      <t>ギョウ</t>
    </rPh>
    <phoneticPr fontId="18"/>
  </si>
  <si>
    <t>宿泊・飲食サービス業</t>
  </si>
  <si>
    <t>情報通信業</t>
  </si>
  <si>
    <t>金融・保険業</t>
    <rPh sb="0" eb="2">
      <t>キンユウ</t>
    </rPh>
    <rPh sb="3" eb="6">
      <t>ホケンギョウ</t>
    </rPh>
    <phoneticPr fontId="18"/>
  </si>
  <si>
    <t>不動産業</t>
    <rPh sb="0" eb="3">
      <t>フドウサン</t>
    </rPh>
    <rPh sb="3" eb="4">
      <t>ギョウ</t>
    </rPh>
    <phoneticPr fontId="18"/>
  </si>
  <si>
    <t>専門・科学技術、業務支援サービス業</t>
  </si>
  <si>
    <t>公   務</t>
    <rPh sb="0" eb="1">
      <t>コウ</t>
    </rPh>
    <rPh sb="4" eb="5">
      <t>ツトム</t>
    </rPh>
    <phoneticPr fontId="18"/>
  </si>
  <si>
    <t>教   育</t>
    <rPh sb="0" eb="1">
      <t>キョウ</t>
    </rPh>
    <rPh sb="4" eb="5">
      <t>イク</t>
    </rPh>
    <phoneticPr fontId="18"/>
  </si>
  <si>
    <t>保健衛生・社会事業</t>
    <rPh sb="0" eb="2">
      <t>ホケン</t>
    </rPh>
    <rPh sb="2" eb="4">
      <t>エイセイ</t>
    </rPh>
    <rPh sb="5" eb="7">
      <t>シャカイ</t>
    </rPh>
    <rPh sb="7" eb="9">
      <t>ジギョウ</t>
    </rPh>
    <phoneticPr fontId="18"/>
  </si>
  <si>
    <t>その他のサービス</t>
    <rPh sb="2" eb="3">
      <t>タ</t>
    </rPh>
    <phoneticPr fontId="18"/>
  </si>
  <si>
    <t>輸入品に課される税・関税</t>
    <rPh sb="0" eb="2">
      <t>ユニュウ</t>
    </rPh>
    <rPh sb="2" eb="3">
      <t>ヒン</t>
    </rPh>
    <rPh sb="4" eb="5">
      <t>カ</t>
    </rPh>
    <rPh sb="8" eb="9">
      <t>ゼイ</t>
    </rPh>
    <rPh sb="10" eb="12">
      <t>カンゼイ</t>
    </rPh>
    <phoneticPr fontId="18"/>
  </si>
  <si>
    <t>（控除）総資本形成に係る消費税</t>
  </si>
  <si>
    <t>府内総生産</t>
    <rPh sb="0" eb="2">
      <t>フナイ</t>
    </rPh>
    <rPh sb="2" eb="5">
      <t>ソウセイサン</t>
    </rPh>
    <phoneticPr fontId="18"/>
  </si>
  <si>
    <t>（大阪府統計課「大阪府民経済計算（令和４年度確報）」）</t>
    <phoneticPr fontId="13"/>
  </si>
  <si>
    <t>（注）１.　2008SNA及び2015年基準。</t>
    <rPh sb="1" eb="2">
      <t>チュウ</t>
    </rPh>
    <phoneticPr fontId="13"/>
  </si>
  <si>
    <t>　　　２.　四捨五入等のため、合計が一致しない場合がある。</t>
    <phoneticPr fontId="13"/>
  </si>
  <si>
    <t>　　  ３． 名目値。</t>
    <phoneticPr fontId="18"/>
  </si>
  <si>
    <t>２－７．全国・主要都府県の１人当たりの国都府県民所得・国都府県民雇用者報酬の推移</t>
    <rPh sb="4" eb="6">
      <t>ゼンコク</t>
    </rPh>
    <rPh sb="7" eb="9">
      <t>シュヨウ</t>
    </rPh>
    <rPh sb="9" eb="12">
      <t>トフケン</t>
    </rPh>
    <rPh sb="15" eb="16">
      <t>ア</t>
    </rPh>
    <rPh sb="19" eb="20">
      <t>クニ</t>
    </rPh>
    <rPh sb="20" eb="21">
      <t>ミヤコ</t>
    </rPh>
    <rPh sb="21" eb="22">
      <t xml:space="preserve">フ </t>
    </rPh>
    <rPh sb="22" eb="24">
      <t xml:space="preserve">フケンミン </t>
    </rPh>
    <rPh sb="24" eb="26">
      <t xml:space="preserve">ショトク </t>
    </rPh>
    <rPh sb="27" eb="28">
      <t>クニ</t>
    </rPh>
    <rPh sb="28" eb="29">
      <t>ミヤコ</t>
    </rPh>
    <rPh sb="29" eb="30">
      <t xml:space="preserve">フ </t>
    </rPh>
    <rPh sb="30" eb="32">
      <t xml:space="preserve">フケンミン </t>
    </rPh>
    <rPh sb="32" eb="37">
      <t xml:space="preserve">コヨウシャホウシュウ </t>
    </rPh>
    <rPh sb="38" eb="40">
      <t>スイイ</t>
    </rPh>
    <phoneticPr fontId="18"/>
  </si>
  <si>
    <t>（単位：千円）</t>
    <rPh sb="1" eb="3">
      <t>タンイ</t>
    </rPh>
    <rPh sb="4" eb="6">
      <t xml:space="preserve">センエン </t>
    </rPh>
    <phoneticPr fontId="18"/>
  </si>
  <si>
    <t>全  国</t>
    <rPh sb="0" eb="1">
      <t>ゼン</t>
    </rPh>
    <rPh sb="3" eb="4">
      <t>クニ</t>
    </rPh>
    <phoneticPr fontId="13"/>
  </si>
  <si>
    <t>（内閣府「2022年度国民経済計算年次推計」、「令和４年度県民経済計算」
総務省統計局「人口推計」、「労働力調査」）</t>
    <rPh sb="1" eb="3">
      <t>ナイカク</t>
    </rPh>
    <rPh sb="3" eb="4">
      <t>フ</t>
    </rPh>
    <rPh sb="9" eb="10">
      <t>ネン</t>
    </rPh>
    <rPh sb="10" eb="11">
      <t>ド</t>
    </rPh>
    <rPh sb="11" eb="13">
      <t>コクミン</t>
    </rPh>
    <rPh sb="13" eb="15">
      <t>ケイザイ</t>
    </rPh>
    <rPh sb="15" eb="17">
      <t>ケイサン</t>
    </rPh>
    <rPh sb="17" eb="19">
      <t>ネンジ</t>
    </rPh>
    <rPh sb="19" eb="21">
      <t>スイケイ</t>
    </rPh>
    <rPh sb="24" eb="26">
      <t>レイワ</t>
    </rPh>
    <rPh sb="27" eb="29">
      <t>ネンド</t>
    </rPh>
    <rPh sb="29" eb="35">
      <t>ケンミンケイザイケイサン</t>
    </rPh>
    <phoneticPr fontId="36"/>
  </si>
  <si>
    <t>2008SNA及び2015年基準による。</t>
    <phoneticPr fontId="18"/>
  </si>
  <si>
    <t>全国は国民経済計算よるもので、所得は要素費用表示にもとづく。</t>
    <rPh sb="0" eb="1">
      <t>ゼンコク</t>
    </rPh>
    <rPh sb="2" eb="4">
      <t>コクミン</t>
    </rPh>
    <rPh sb="4" eb="6">
      <t>ケイザイ</t>
    </rPh>
    <rPh sb="6" eb="8">
      <t>ケイサン</t>
    </rPh>
    <rPh sb="14" eb="16">
      <t>ショトク</t>
    </rPh>
    <rPh sb="17" eb="19">
      <t>ヨウソ</t>
    </rPh>
    <rPh sb="19" eb="21">
      <t>ヒヨウ</t>
    </rPh>
    <rPh sb="21" eb="23">
      <t>ヒョウジ</t>
    </rPh>
    <phoneticPr fontId="18"/>
  </si>
  <si>
    <t>2013年度</t>
    <rPh sb="4" eb="6">
      <t>ネンド</t>
    </rPh>
    <phoneticPr fontId="18"/>
  </si>
  <si>
    <t>１人当たり所得</t>
    <rPh sb="5" eb="7">
      <t>ショトク</t>
    </rPh>
    <phoneticPr fontId="1"/>
  </si>
  <si>
    <t xml:space="preserve">
</t>
    <phoneticPr fontId="18"/>
  </si>
  <si>
    <t>（内閣府「国民経済計算」「県民経済計算」大阪府「府民経済計算」）</t>
    <rPh sb="1" eb="4">
      <t>ナイカクフ</t>
    </rPh>
    <rPh sb="5" eb="7">
      <t>コクミン</t>
    </rPh>
    <rPh sb="7" eb="9">
      <t>ケイザイ</t>
    </rPh>
    <rPh sb="9" eb="11">
      <t>ケイサン</t>
    </rPh>
    <rPh sb="13" eb="15">
      <t>ケンミン</t>
    </rPh>
    <rPh sb="15" eb="17">
      <t>ケイザイ</t>
    </rPh>
    <rPh sb="17" eb="19">
      <t>ケイサン</t>
    </rPh>
    <rPh sb="20" eb="23">
      <t>オオサカフ</t>
    </rPh>
    <rPh sb="24" eb="26">
      <t>フミン</t>
    </rPh>
    <rPh sb="26" eb="28">
      <t>ケイザイ</t>
    </rPh>
    <rPh sb="28" eb="30">
      <t>ケイサン</t>
    </rPh>
    <phoneticPr fontId="1"/>
  </si>
  <si>
    <t>（注）</t>
    <rPh sb="1" eb="2">
      <t>チュウ</t>
    </rPh>
    <phoneticPr fontId="1"/>
  </si>
  <si>
    <t>2011年度以降は、平成27年基準。2010年度以前は、新・旧基準に共通する年度を比較した比率をリンク係数として、対象年度に乗じることで接続。</t>
    <rPh sb="4" eb="5">
      <t>ネン</t>
    </rPh>
    <rPh sb="5" eb="6">
      <t>ド</t>
    </rPh>
    <rPh sb="6" eb="8">
      <t>イコウ</t>
    </rPh>
    <rPh sb="10" eb="12">
      <t>ヘイセイ</t>
    </rPh>
    <rPh sb="14" eb="15">
      <t>ネン</t>
    </rPh>
    <rPh sb="15" eb="17">
      <t>キジュン</t>
    </rPh>
    <rPh sb="22" eb="24">
      <t>ネンド</t>
    </rPh>
    <rPh sb="24" eb="26">
      <t>イゼン</t>
    </rPh>
    <rPh sb="28" eb="29">
      <t>シン</t>
    </rPh>
    <rPh sb="30" eb="31">
      <t>キュウ</t>
    </rPh>
    <rPh sb="31" eb="33">
      <t>キジュン</t>
    </rPh>
    <rPh sb="34" eb="36">
      <t>キョウツウ</t>
    </rPh>
    <rPh sb="38" eb="40">
      <t>ネンド</t>
    </rPh>
    <rPh sb="41" eb="43">
      <t>ヒカク</t>
    </rPh>
    <rPh sb="45" eb="47">
      <t>ヒリツ</t>
    </rPh>
    <rPh sb="51" eb="53">
      <t>ケイスウ</t>
    </rPh>
    <rPh sb="57" eb="59">
      <t>タイショウ</t>
    </rPh>
    <rPh sb="59" eb="61">
      <t>ネンド</t>
    </rPh>
    <rPh sb="62" eb="63">
      <t>ジョウ</t>
    </rPh>
    <rPh sb="68" eb="70">
      <t>セツゾク</t>
    </rPh>
    <phoneticPr fontId="1"/>
  </si>
  <si>
    <t>名目県内総生産ランキング【2022年度】・大阪府内総生産金額シェアの推移【1955～2022年度】</t>
    <rPh sb="0" eb="2">
      <t>メイモク</t>
    </rPh>
    <rPh sb="2" eb="4">
      <t>ケンナイ</t>
    </rPh>
    <rPh sb="4" eb="7">
      <t>ソウセイサン</t>
    </rPh>
    <rPh sb="21" eb="25">
      <t>オオサカフナイ</t>
    </rPh>
    <rPh sb="25" eb="28">
      <t>ソウセイサン</t>
    </rPh>
    <rPh sb="28" eb="30">
      <t>キンガク</t>
    </rPh>
    <rPh sb="34" eb="36">
      <t>スイイ</t>
    </rPh>
    <phoneticPr fontId="1"/>
  </si>
  <si>
    <t>雇用者報酬</t>
  </si>
  <si>
    <t>１人当たり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</si>
</sst>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_ "/>
    <numFmt numFmtId="178" formatCode="#,##0.0_ "/>
    <numFmt numFmtId="179" formatCode="#,##0_);[Red]\(#,##0\)"/>
    <numFmt numFmtId="180" formatCode="#,##0.0_);[Red]\(#,##0.0\)"/>
    <numFmt numFmtId="181" formatCode="#,##0;[Red]#,##0"/>
  </numFmts>
  <fonts count="42">
    <font>
      <sz val="10"/>
      <color theme="1"/>
      <name val="BIZ UDゴシック"/>
      <family val="2"/>
      <charset val="128"/>
    </font>
    <font>
      <sz val="6"/>
      <name val="BIZ UDゴシック"/>
      <family val="2"/>
      <charset val="128"/>
    </font>
    <font>
      <u/>
      <sz val="10"/>
      <color theme="10"/>
      <name val="BIZ UDゴシック"/>
      <family val="2"/>
      <charset val="128"/>
    </font>
    <font>
      <sz val="16"/>
      <color theme="1"/>
      <name val="BIZ UDゴシック"/>
      <family val="2"/>
      <charset val="128"/>
    </font>
    <font>
      <sz val="16"/>
      <color theme="1"/>
      <name val="BIZ UDゴシック"/>
      <family val="3"/>
      <charset val="128"/>
    </font>
    <font>
      <sz val="16"/>
      <color theme="1"/>
      <name val="BIZ UD明朝 Medium"/>
      <family val="1"/>
      <charset val="128"/>
    </font>
    <font>
      <sz val="6"/>
      <name val="BIZ UD明朝 Medium"/>
      <family val="2"/>
      <charset val="128"/>
    </font>
    <font>
      <sz val="12"/>
      <color theme="1"/>
      <name val="BIZ UD明朝 Medium"/>
      <family val="1"/>
      <charset val="128"/>
    </font>
    <font>
      <sz val="12"/>
      <color theme="1"/>
      <name val="BIZ UDゴシック"/>
      <family val="2"/>
      <charset val="128"/>
    </font>
    <font>
      <sz val="12"/>
      <color theme="1"/>
      <name val="UD デジタル 教科書体 N-B"/>
      <family val="1"/>
      <charset val="128"/>
    </font>
    <font>
      <sz val="6"/>
      <name val="UD デジタル 教科書体 N-R"/>
      <family val="2"/>
      <charset val="128"/>
    </font>
    <font>
      <sz val="10"/>
      <color theme="1"/>
      <name val="BIZ UDゴシック"/>
      <family val="2"/>
      <charset val="128"/>
    </font>
    <font>
      <sz val="16"/>
      <name val="BIZ UD明朝 Medium"/>
      <family val="1"/>
      <charset val="128"/>
    </font>
    <font>
      <sz val="6"/>
      <name val="Osaka"/>
      <family val="3"/>
      <charset val="128"/>
    </font>
    <font>
      <sz val="11"/>
      <name val="ＭＳ Ｐゴシック"/>
      <family val="3"/>
      <charset val="128"/>
    </font>
    <font>
      <sz val="11"/>
      <name val="ＭＳ 明朝"/>
      <family val="1"/>
      <charset val="128"/>
    </font>
    <font>
      <sz val="12"/>
      <name val="ＭＳ 明朝"/>
      <family val="1"/>
      <charset val="128"/>
    </font>
    <font>
      <sz val="11"/>
      <name val="BIZ UD明朝 Medium"/>
      <family val="1"/>
      <charset val="128"/>
    </font>
    <font>
      <sz val="6"/>
      <name val="ＭＳ Ｐゴシック"/>
      <family val="3"/>
      <charset val="128"/>
    </font>
    <font>
      <sz val="10"/>
      <name val="BIZ UD明朝 Medium"/>
      <family val="1"/>
      <charset val="128"/>
    </font>
    <font>
      <sz val="11"/>
      <color theme="1"/>
      <name val="游ゴシック"/>
      <family val="2"/>
      <charset val="128"/>
      <scheme val="minor"/>
    </font>
    <font>
      <sz val="10"/>
      <color theme="1"/>
      <name val="BIZ UD明朝 Medium"/>
      <family val="1"/>
      <charset val="128"/>
    </font>
    <font>
      <sz val="14"/>
      <name val="ＭＳ 明朝"/>
      <family val="1"/>
      <charset val="128"/>
    </font>
    <font>
      <b/>
      <sz val="12"/>
      <name val="ＭＳ ゴシック"/>
      <family val="3"/>
      <charset val="128"/>
    </font>
    <font>
      <sz val="12"/>
      <name val="BIZ UDP明朝 Medium"/>
      <family val="1"/>
      <charset val="128"/>
    </font>
    <font>
      <sz val="12"/>
      <name val="UD デジタル 教科書体 N-B"/>
      <family val="1"/>
      <charset val="128"/>
    </font>
    <font>
      <sz val="12"/>
      <color theme="1"/>
      <name val="BIZ UDゴシック"/>
      <family val="3"/>
      <charset val="128"/>
    </font>
    <font>
      <sz val="12"/>
      <name val="BIZ UD明朝 Medium"/>
      <family val="1"/>
      <charset val="128"/>
    </font>
    <font>
      <sz val="6"/>
      <name val="BIZ UDゴシック"/>
      <family val="3"/>
      <charset val="128"/>
    </font>
    <font>
      <sz val="11"/>
      <color theme="1"/>
      <name val="BIZ UD明朝 Medium"/>
      <family val="1"/>
      <charset val="128"/>
    </font>
    <font>
      <sz val="12"/>
      <name val="UD デジタル 教科書体 NP-R"/>
      <family val="1"/>
      <charset val="128"/>
    </font>
    <font>
      <sz val="14"/>
      <color indexed="8"/>
      <name val="BIZ UD明朝 Medium"/>
      <family val="1"/>
      <charset val="128"/>
    </font>
    <font>
      <sz val="16"/>
      <color indexed="8"/>
      <name val="BIZ UD明朝 Medium"/>
      <family val="1"/>
      <charset val="128"/>
    </font>
    <font>
      <sz val="12"/>
      <name val="BIZ UDゴシック"/>
      <family val="3"/>
      <charset val="128"/>
    </font>
    <font>
      <sz val="12"/>
      <color indexed="8"/>
      <name val="BIZ UDゴシック"/>
      <family val="3"/>
      <charset val="128"/>
    </font>
    <font>
      <sz val="18"/>
      <name val="ＭＳ ゴシック"/>
      <family val="3"/>
      <charset val="128"/>
    </font>
    <font>
      <sz val="11"/>
      <color indexed="8"/>
      <name val="ＭＳ Ｐゴシック"/>
      <family val="3"/>
      <charset val="128"/>
    </font>
    <font>
      <b/>
      <sz val="12"/>
      <color theme="1"/>
      <name val="ＭＳ ゴシック"/>
      <family val="3"/>
      <charset val="128"/>
    </font>
    <font>
      <sz val="12"/>
      <color theme="1"/>
      <name val="ＭＳ 明朝"/>
      <family val="1"/>
      <charset val="128"/>
    </font>
    <font>
      <b/>
      <sz val="12"/>
      <name val="BIZ UDP明朝 Medium"/>
      <family val="1"/>
      <charset val="128"/>
    </font>
    <font>
      <sz val="11"/>
      <color theme="1"/>
      <name val="BIZ UDゴシック"/>
      <family val="2"/>
      <charset val="128"/>
    </font>
    <font>
      <u/>
      <sz val="16"/>
      <color theme="10"/>
      <name val="BIZ UDゴシック"/>
      <family val="2"/>
      <charset val="128"/>
    </font>
  </fonts>
  <fills count="4">
    <fill>
      <patternFill patternType="none"/>
    </fill>
    <fill>
      <patternFill patternType="gray125"/>
    </fill>
    <fill>
      <patternFill patternType="solid">
        <fgColor rgb="FFCCFFCC"/>
        <bgColor indexed="64"/>
      </patternFill>
    </fill>
    <fill>
      <patternFill patternType="solid">
        <fgColor indexed="42"/>
        <bgColor indexed="64"/>
      </patternFill>
    </fill>
  </fills>
  <borders count="23">
    <border>
      <left/>
      <right/>
      <top/>
      <bottom/>
      <diagonal/>
    </border>
    <border>
      <left/>
      <right/>
      <top/>
      <bottom style="hair">
        <color indexed="64"/>
      </bottom>
      <diagonal/>
    </border>
    <border>
      <left/>
      <right/>
      <top style="hair">
        <color indexed="64"/>
      </top>
      <bottom style="double">
        <color indexed="64"/>
      </bottom>
      <diagonal/>
    </border>
    <border>
      <left/>
      <right/>
      <top/>
      <bottom style="double">
        <color indexed="64"/>
      </bottom>
      <diagonal/>
    </border>
    <border>
      <left/>
      <right/>
      <top style="double">
        <color indexed="64"/>
      </top>
      <bottom/>
      <diagonal/>
    </border>
    <border>
      <left/>
      <right/>
      <top style="hair">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theme="0" tint="-0.24994659260841701"/>
      </left>
      <right style="medium">
        <color indexed="64"/>
      </right>
      <top style="thin">
        <color theme="0" tint="-0.24994659260841701"/>
      </top>
      <bottom/>
      <diagonal/>
    </border>
    <border>
      <left style="thin">
        <color theme="0" tint="-0.249977111117893"/>
      </left>
      <right style="thin">
        <color theme="0" tint="-0.249977111117893"/>
      </right>
      <top style="thin">
        <color theme="0" tint="-0.249977111117893"/>
      </top>
      <bottom/>
      <diagonal/>
    </border>
    <border>
      <left style="thin">
        <color theme="0" tint="-0.24994659260841701"/>
      </left>
      <right style="medium">
        <color indexed="64"/>
      </right>
      <top/>
      <bottom/>
      <diagonal/>
    </border>
    <border>
      <left style="thin">
        <color theme="0" tint="-0.249977111117893"/>
      </left>
      <right style="thin">
        <color theme="0" tint="-0.249977111117893"/>
      </right>
      <top/>
      <bottom/>
      <diagonal/>
    </border>
    <border>
      <left style="medium">
        <color indexed="64"/>
      </left>
      <right/>
      <top/>
      <bottom style="medium">
        <color indexed="64"/>
      </bottom>
      <diagonal/>
    </border>
    <border>
      <left style="thin">
        <color theme="0" tint="-0.24994659260841701"/>
      </left>
      <right style="medium">
        <color indexed="64"/>
      </right>
      <top/>
      <bottom style="medium">
        <color indexed="64"/>
      </bottom>
      <diagonal/>
    </border>
    <border>
      <left style="thin">
        <color theme="0" tint="-0.249977111117893"/>
      </left>
      <right style="thin">
        <color theme="0" tint="-0.249977111117893"/>
      </right>
      <top/>
      <bottom style="thin">
        <color theme="0" tint="-0.249977111117893"/>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alignment vertical="center"/>
    </xf>
    <xf numFmtId="0" fontId="2" fillId="0" borderId="0" applyNumberFormat="0" applyFill="0" applyBorder="0" applyAlignment="0" applyProtection="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4" fillId="0" borderId="0"/>
  </cellStyleXfs>
  <cellXfs count="196">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xf>
    <xf numFmtId="49" fontId="5" fillId="0" borderId="0" xfId="0" applyNumberFormat="1" applyFont="1">
      <alignment vertical="center"/>
    </xf>
    <xf numFmtId="0" fontId="5" fillId="0" borderId="0" xfId="0" applyFont="1" applyAlignment="1">
      <alignment horizontal="left" vertical="center"/>
    </xf>
    <xf numFmtId="0" fontId="8" fillId="0" borderId="0" xfId="0" applyFont="1">
      <alignment vertical="center"/>
    </xf>
    <xf numFmtId="0" fontId="8" fillId="2" borderId="0" xfId="0" applyFont="1" applyFill="1">
      <alignment vertical="center"/>
    </xf>
    <xf numFmtId="0" fontId="9" fillId="2" borderId="0" xfId="0" applyFont="1" applyFill="1" applyAlignment="1">
      <alignment horizontal="center" vertical="center"/>
    </xf>
    <xf numFmtId="0" fontId="9" fillId="2" borderId="0" xfId="0" applyFont="1" applyFill="1" applyAlignment="1">
      <alignment horizontal="right" vertical="center"/>
    </xf>
    <xf numFmtId="0" fontId="9" fillId="2" borderId="0" xfId="0" applyFont="1" applyFill="1">
      <alignment vertical="center"/>
    </xf>
    <xf numFmtId="176" fontId="7" fillId="0" borderId="0" xfId="0" applyNumberFormat="1" applyFont="1">
      <alignment vertical="center"/>
    </xf>
    <xf numFmtId="177" fontId="7" fillId="0" borderId="0" xfId="0" applyNumberFormat="1" applyFont="1" applyAlignment="1">
      <alignment horizontal="center" vertical="center"/>
    </xf>
    <xf numFmtId="0" fontId="9" fillId="2" borderId="0" xfId="0" applyFont="1" applyFill="1" applyAlignment="1">
      <alignment horizontal="left" vertical="center"/>
    </xf>
    <xf numFmtId="0" fontId="15" fillId="0" borderId="0" xfId="0" applyFont="1">
      <alignment vertical="center"/>
    </xf>
    <xf numFmtId="0" fontId="16" fillId="0" borderId="0" xfId="0" applyFont="1">
      <alignment vertical="center"/>
    </xf>
    <xf numFmtId="0" fontId="19" fillId="0" borderId="0" xfId="0" applyFont="1" applyAlignment="1">
      <alignment vertical="center" wrapText="1" shrinkToFit="1"/>
    </xf>
    <xf numFmtId="0" fontId="21" fillId="0" borderId="0" xfId="0" quotePrefix="1" applyFont="1" applyAlignment="1">
      <alignment vertical="top" wrapText="1"/>
    </xf>
    <xf numFmtId="0" fontId="15" fillId="0" borderId="0" xfId="0" applyFont="1" applyAlignment="1"/>
    <xf numFmtId="0" fontId="23" fillId="0" borderId="0" xfId="0" applyFont="1">
      <alignment vertical="center"/>
    </xf>
    <xf numFmtId="0" fontId="16" fillId="0" borderId="0" xfId="0" applyFont="1" applyAlignment="1">
      <alignment horizontal="right" vertical="center"/>
    </xf>
    <xf numFmtId="0" fontId="24" fillId="0" borderId="0" xfId="0" applyFont="1" applyAlignment="1">
      <alignment horizontal="right" vertical="center"/>
    </xf>
    <xf numFmtId="0" fontId="25" fillId="3" borderId="8" xfId="0" applyFont="1" applyFill="1" applyBorder="1" applyAlignment="1">
      <alignment horizontal="right" vertical="center"/>
    </xf>
    <xf numFmtId="0" fontId="25" fillId="3" borderId="9" xfId="0" applyFont="1" applyFill="1" applyBorder="1" applyAlignment="1">
      <alignment horizontal="center" vertical="center" wrapText="1"/>
    </xf>
    <xf numFmtId="0" fontId="25" fillId="3" borderId="0" xfId="0" applyFont="1" applyFill="1" applyAlignment="1">
      <alignment horizontal="right" vertical="center"/>
    </xf>
    <xf numFmtId="0" fontId="25" fillId="3" borderId="10" xfId="0" applyFont="1" applyFill="1" applyBorder="1" applyAlignment="1">
      <alignment horizontal="center" vertical="center" wrapText="1"/>
    </xf>
    <xf numFmtId="179" fontId="26" fillId="0" borderId="8" xfId="2" applyNumberFormat="1" applyFont="1" applyBorder="1" applyAlignment="1">
      <alignment horizontal="right" vertical="center" shrinkToFit="1"/>
    </xf>
    <xf numFmtId="180" fontId="26" fillId="0" borderId="11" xfId="2" applyNumberFormat="1" applyFont="1" applyFill="1" applyBorder="1" applyAlignment="1">
      <alignment horizontal="right" vertical="center" shrinkToFit="1"/>
    </xf>
    <xf numFmtId="179" fontId="26" fillId="0" borderId="0" xfId="2" applyNumberFormat="1" applyFont="1" applyFill="1" applyBorder="1" applyAlignment="1">
      <alignment horizontal="right" vertical="center" shrinkToFit="1"/>
    </xf>
    <xf numFmtId="180" fontId="26" fillId="0" borderId="12" xfId="2" applyNumberFormat="1" applyFont="1" applyFill="1" applyBorder="1" applyAlignment="1">
      <alignment horizontal="right" vertical="center" shrinkToFit="1"/>
    </xf>
    <xf numFmtId="180" fontId="26" fillId="0" borderId="12" xfId="3" applyNumberFormat="1" applyFont="1" applyFill="1" applyBorder="1" applyAlignment="1">
      <alignment vertical="center" shrinkToFit="1"/>
    </xf>
    <xf numFmtId="0" fontId="25" fillId="3" borderId="0" xfId="0" applyFont="1" applyFill="1" applyAlignment="1">
      <alignment horizontal="left" vertical="center"/>
    </xf>
    <xf numFmtId="179" fontId="26" fillId="0" borderId="13" xfId="2" applyNumberFormat="1" applyFont="1" applyBorder="1" applyAlignment="1">
      <alignment horizontal="right" vertical="center" shrinkToFit="1"/>
    </xf>
    <xf numFmtId="180" fontId="26" fillId="0" borderId="14" xfId="2" applyNumberFormat="1" applyFont="1" applyFill="1" applyBorder="1" applyAlignment="1">
      <alignment horizontal="right" vertical="center" shrinkToFit="1"/>
    </xf>
    <xf numFmtId="180" fontId="26" fillId="0" borderId="15" xfId="2" applyNumberFormat="1" applyFont="1" applyFill="1" applyBorder="1" applyAlignment="1">
      <alignment horizontal="right" vertical="center" shrinkToFit="1"/>
    </xf>
    <xf numFmtId="180" fontId="26" fillId="0" borderId="15" xfId="3" applyNumberFormat="1" applyFont="1" applyFill="1" applyBorder="1" applyAlignment="1">
      <alignment vertical="center" shrinkToFit="1"/>
    </xf>
    <xf numFmtId="0" fontId="7" fillId="0" borderId="0" xfId="0" applyFont="1" applyAlignment="1"/>
    <xf numFmtId="0" fontId="7" fillId="0" borderId="0" xfId="0" applyFont="1" applyAlignment="1">
      <alignment horizontal="right"/>
    </xf>
    <xf numFmtId="0" fontId="27" fillId="0" borderId="0" xfId="0" applyFont="1" applyAlignment="1">
      <alignment horizontal="right"/>
    </xf>
    <xf numFmtId="0" fontId="7" fillId="0" borderId="0" xfId="0" quotePrefix="1" applyFont="1" applyAlignment="1">
      <alignment horizontal="right" vertical="center"/>
    </xf>
    <xf numFmtId="0" fontId="7" fillId="0" borderId="0" xfId="0" applyFont="1" applyAlignment="1">
      <alignment horizontal="right" vertical="center"/>
    </xf>
    <xf numFmtId="0" fontId="29" fillId="0" borderId="0" xfId="0" applyFont="1" applyAlignment="1"/>
    <xf numFmtId="0" fontId="29" fillId="0" borderId="0" xfId="0" applyFont="1" applyAlignment="1">
      <alignment horizontal="right"/>
    </xf>
    <xf numFmtId="49" fontId="29" fillId="0" borderId="0" xfId="0" quotePrefix="1" applyNumberFormat="1" applyFont="1" applyAlignment="1">
      <alignment horizontal="right" vertical="top" wrapText="1"/>
    </xf>
    <xf numFmtId="0" fontId="9" fillId="2" borderId="16" xfId="0" applyFont="1" applyFill="1" applyBorder="1" applyAlignment="1">
      <alignment vertical="center"/>
    </xf>
    <xf numFmtId="0" fontId="27" fillId="0" borderId="0" xfId="0" quotePrefix="1" applyFont="1" applyAlignment="1">
      <alignment vertical="center" wrapText="1"/>
    </xf>
    <xf numFmtId="49" fontId="17" fillId="0" borderId="0" xfId="0" applyNumberFormat="1" applyFont="1" applyAlignment="1">
      <alignment horizontal="right" vertical="center"/>
    </xf>
    <xf numFmtId="0" fontId="30" fillId="0" borderId="0" xfId="0" applyFont="1" applyAlignment="1">
      <alignment vertical="top" wrapText="1"/>
    </xf>
    <xf numFmtId="49" fontId="17" fillId="0" borderId="0" xfId="0" applyNumberFormat="1" applyFont="1" applyAlignment="1">
      <alignment horizontal="right" vertical="top"/>
    </xf>
    <xf numFmtId="0" fontId="25" fillId="3" borderId="17" xfId="0" applyFont="1" applyFill="1" applyBorder="1" applyAlignment="1">
      <alignment horizontal="center" vertical="center"/>
    </xf>
    <xf numFmtId="0" fontId="25" fillId="3" borderId="0" xfId="0" quotePrefix="1" applyFont="1" applyFill="1" applyAlignment="1">
      <alignment horizontal="center" vertical="center"/>
    </xf>
    <xf numFmtId="0" fontId="9" fillId="0" borderId="0" xfId="0" applyFont="1" applyFill="1" applyAlignment="1">
      <alignment horizontal="center" vertical="center"/>
    </xf>
    <xf numFmtId="0" fontId="9" fillId="0" borderId="0" xfId="0" applyFont="1" applyFill="1">
      <alignment vertical="center"/>
    </xf>
    <xf numFmtId="176" fontId="7" fillId="0" borderId="0" xfId="0" applyNumberFormat="1" applyFont="1" applyFill="1">
      <alignment vertical="center"/>
    </xf>
    <xf numFmtId="0" fontId="7" fillId="0" borderId="0" xfId="0" applyFont="1">
      <alignment vertical="center"/>
    </xf>
    <xf numFmtId="176" fontId="29" fillId="0" borderId="0" xfId="0" applyNumberFormat="1" applyFont="1" applyFill="1" applyAlignment="1">
      <alignment horizontal="right" vertical="center"/>
    </xf>
    <xf numFmtId="0" fontId="24" fillId="0" borderId="0" xfId="4" applyFont="1" applyAlignment="1">
      <alignment vertical="center"/>
    </xf>
    <xf numFmtId="181" fontId="33" fillId="0" borderId="0" xfId="2" applyNumberFormat="1" applyFont="1" applyFill="1" applyBorder="1" applyAlignment="1">
      <alignment horizontal="right" vertical="center"/>
    </xf>
    <xf numFmtId="181" fontId="33" fillId="0" borderId="0" xfId="2" applyNumberFormat="1" applyFont="1" applyBorder="1" applyAlignment="1">
      <alignment horizontal="right" vertical="center" shrinkToFit="1"/>
    </xf>
    <xf numFmtId="181" fontId="34" fillId="0" borderId="20" xfId="2" applyNumberFormat="1" applyFont="1" applyBorder="1" applyAlignment="1">
      <alignment horizontal="right" vertical="center" shrinkToFit="1"/>
    </xf>
    <xf numFmtId="181" fontId="33" fillId="0" borderId="21" xfId="2" applyNumberFormat="1" applyFont="1" applyBorder="1" applyAlignment="1">
      <alignment horizontal="right" vertical="center" shrinkToFit="1"/>
    </xf>
    <xf numFmtId="56" fontId="35" fillId="0" borderId="0" xfId="0" quotePrefix="1" applyNumberFormat="1" applyFont="1" applyAlignment="1">
      <alignment horizontal="left"/>
    </xf>
    <xf numFmtId="0" fontId="15" fillId="0" borderId="0" xfId="0" applyFont="1" applyAlignment="1">
      <alignment horizontal="right"/>
    </xf>
    <xf numFmtId="0" fontId="0" fillId="0" borderId="0" xfId="0" applyAlignment="1">
      <alignment horizontal="center" vertical="top"/>
    </xf>
    <xf numFmtId="0" fontId="25" fillId="3" borderId="0" xfId="0" applyFont="1" applyFill="1" applyAlignment="1">
      <alignment horizontal="center" vertical="center"/>
    </xf>
    <xf numFmtId="49" fontId="7" fillId="0" borderId="0" xfId="0" applyNumberFormat="1" applyFont="1" applyAlignment="1">
      <alignment horizontal="left" vertical="center"/>
    </xf>
    <xf numFmtId="0" fontId="17" fillId="0" borderId="0" xfId="0" applyFont="1" applyAlignment="1">
      <alignment horizontal="left" vertical="center"/>
    </xf>
    <xf numFmtId="0" fontId="21" fillId="0" borderId="0" xfId="0" applyFont="1">
      <alignment vertical="center"/>
    </xf>
    <xf numFmtId="0" fontId="29"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left" vertical="center"/>
    </xf>
    <xf numFmtId="0" fontId="21" fillId="0" borderId="0" xfId="0" applyFont="1" applyAlignment="1">
      <alignment horizontal="left" vertical="top" wrapText="1"/>
    </xf>
    <xf numFmtId="0" fontId="12" fillId="0" borderId="0" xfId="0" quotePrefix="1" applyFont="1" applyAlignment="1">
      <alignment horizontal="left" vertical="center"/>
    </xf>
    <xf numFmtId="0" fontId="25" fillId="3" borderId="0" xfId="0" applyFont="1" applyFill="1" applyAlignment="1">
      <alignment horizontal="center" vertical="center"/>
    </xf>
    <xf numFmtId="56" fontId="12" fillId="0" borderId="0" xfId="0" quotePrefix="1" applyNumberFormat="1" applyFont="1" applyAlignment="1">
      <alignment horizontal="left" vertical="center"/>
    </xf>
    <xf numFmtId="0" fontId="25" fillId="3" borderId="0" xfId="0" applyFont="1" applyFill="1" applyAlignment="1">
      <alignment horizontal="left" vertical="center" wrapText="1"/>
    </xf>
    <xf numFmtId="0" fontId="25" fillId="3" borderId="16" xfId="0" applyFont="1" applyFill="1" applyBorder="1" applyAlignment="1">
      <alignment horizontal="left" vertical="center" wrapText="1"/>
    </xf>
    <xf numFmtId="0" fontId="16" fillId="2" borderId="0" xfId="0" applyFont="1" applyFill="1" applyAlignment="1">
      <alignment horizontal="center" vertical="center"/>
    </xf>
    <xf numFmtId="0" fontId="16" fillId="2" borderId="16" xfId="0" applyFont="1" applyFill="1" applyBorder="1" applyAlignment="1">
      <alignment horizontal="center" vertical="center"/>
    </xf>
    <xf numFmtId="0" fontId="25" fillId="2" borderId="0" xfId="0" applyFont="1" applyFill="1" applyAlignment="1">
      <alignment horizontal="left" vertical="center"/>
    </xf>
    <xf numFmtId="0" fontId="25" fillId="2" borderId="16" xfId="0" applyFont="1" applyFill="1" applyBorder="1" applyAlignment="1">
      <alignment horizontal="left" vertical="center"/>
    </xf>
    <xf numFmtId="0" fontId="25" fillId="2" borderId="0" xfId="0" quotePrefix="1" applyFont="1" applyFill="1" applyAlignment="1">
      <alignment horizontal="left" vertical="center"/>
    </xf>
    <xf numFmtId="0" fontId="25" fillId="2" borderId="16" xfId="0" quotePrefix="1" applyFont="1" applyFill="1" applyBorder="1" applyAlignment="1">
      <alignment horizontal="left" vertical="center"/>
    </xf>
    <xf numFmtId="49" fontId="17" fillId="0" borderId="0" xfId="0" applyNumberFormat="1" applyFont="1" applyAlignment="1">
      <alignment horizontal="left" vertical="center" wrapText="1"/>
    </xf>
    <xf numFmtId="0" fontId="25" fillId="3" borderId="16" xfId="0" applyFont="1" applyFill="1" applyBorder="1" applyAlignment="1">
      <alignment horizontal="center" vertical="center"/>
    </xf>
    <xf numFmtId="49" fontId="17" fillId="0" borderId="0" xfId="0" quotePrefix="1" applyNumberFormat="1" applyFont="1" applyAlignment="1">
      <alignment horizontal="left" vertical="center" wrapText="1"/>
    </xf>
    <xf numFmtId="0" fontId="17" fillId="0" borderId="0" xfId="0" applyFont="1" applyAlignment="1">
      <alignment horizontal="left" vertical="center"/>
    </xf>
    <xf numFmtId="49" fontId="17" fillId="0" borderId="0" xfId="0" applyNumberFormat="1" applyFont="1" applyAlignment="1">
      <alignment horizontal="left" vertical="top" wrapText="1"/>
    </xf>
    <xf numFmtId="0" fontId="25" fillId="2" borderId="0" xfId="4" applyFont="1" applyFill="1" applyAlignment="1">
      <alignment horizontal="left" vertical="center"/>
    </xf>
    <xf numFmtId="0" fontId="5" fillId="0" borderId="0" xfId="4" quotePrefix="1" applyFont="1" applyAlignment="1">
      <alignment horizontal="left" vertical="center"/>
    </xf>
    <xf numFmtId="0" fontId="25" fillId="2" borderId="0" xfId="4" quotePrefix="1" applyFont="1" applyFill="1" applyAlignment="1">
      <alignment horizontal="left" vertical="center"/>
    </xf>
    <xf numFmtId="0" fontId="25" fillId="2" borderId="22" xfId="4" applyFont="1" applyFill="1" applyBorder="1" applyAlignment="1">
      <alignment horizontal="left" vertical="center"/>
    </xf>
    <xf numFmtId="0" fontId="25" fillId="2" borderId="20" xfId="4" applyFont="1" applyFill="1" applyBorder="1" applyAlignment="1">
      <alignment horizontal="left" vertical="center"/>
    </xf>
    <xf numFmtId="0" fontId="7" fillId="0" borderId="0" xfId="0" applyFont="1" applyAlignment="1">
      <alignment horizontal="center" vertical="center"/>
    </xf>
    <xf numFmtId="0" fontId="7" fillId="0" borderId="0" xfId="0" applyFont="1" applyFill="1" applyAlignment="1">
      <alignment horizontal="center" vertical="center"/>
    </xf>
    <xf numFmtId="0" fontId="7" fillId="0" borderId="0" xfId="0" applyFont="1" applyFill="1">
      <alignment vertical="center"/>
    </xf>
    <xf numFmtId="0" fontId="23" fillId="0" borderId="0" xfId="4" applyFont="1" applyAlignment="1">
      <alignment vertical="top"/>
    </xf>
    <xf numFmtId="0" fontId="16" fillId="0" borderId="0" xfId="4" applyFont="1" applyAlignment="1">
      <alignment vertical="center"/>
    </xf>
    <xf numFmtId="0" fontId="16" fillId="0" borderId="0" xfId="4" quotePrefix="1" applyFont="1" applyAlignment="1">
      <alignment horizontal="right" vertical="center"/>
    </xf>
    <xf numFmtId="0" fontId="27" fillId="0" borderId="0" xfId="0" applyFont="1" applyAlignment="1">
      <alignment horizontal="right" vertical="center"/>
    </xf>
    <xf numFmtId="0" fontId="25" fillId="3" borderId="0" xfId="4" applyFont="1" applyFill="1" applyAlignment="1">
      <alignment horizontal="center" vertical="center"/>
    </xf>
    <xf numFmtId="0" fontId="25" fillId="3" borderId="0" xfId="0" applyFont="1" applyFill="1" applyAlignment="1">
      <alignment horizontal="center" vertical="center" wrapText="1"/>
    </xf>
    <xf numFmtId="0" fontId="25" fillId="3" borderId="1" xfId="4" applyFont="1" applyFill="1" applyBorder="1" applyAlignment="1">
      <alignment horizontal="center" vertical="center"/>
    </xf>
    <xf numFmtId="0" fontId="25" fillId="3" borderId="0" xfId="4" applyFont="1" applyFill="1" applyAlignment="1">
      <alignment vertical="center"/>
    </xf>
    <xf numFmtId="178" fontId="26" fillId="0" borderId="0" xfId="2" applyNumberFormat="1" applyFont="1" applyBorder="1" applyAlignment="1">
      <alignment horizontal="right" vertical="center"/>
    </xf>
    <xf numFmtId="0" fontId="25" fillId="3" borderId="2" xfId="4" applyFont="1" applyFill="1" applyBorder="1" applyAlignment="1">
      <alignment horizontal="center" vertical="center"/>
    </xf>
    <xf numFmtId="0" fontId="25" fillId="3" borderId="3" xfId="4" applyFont="1" applyFill="1" applyBorder="1" applyAlignment="1">
      <alignment vertical="center"/>
    </xf>
    <xf numFmtId="178" fontId="26" fillId="0" borderId="3" xfId="2" applyNumberFormat="1" applyFont="1" applyBorder="1" applyAlignment="1">
      <alignment horizontal="right" vertical="center"/>
    </xf>
    <xf numFmtId="0" fontId="25" fillId="3" borderId="4" xfId="4" applyFont="1" applyFill="1" applyBorder="1" applyAlignment="1">
      <alignment vertical="center"/>
    </xf>
    <xf numFmtId="178" fontId="33" fillId="0" borderId="0" xfId="2" applyNumberFormat="1" applyFont="1" applyBorder="1" applyAlignment="1">
      <alignment horizontal="right" vertical="center"/>
    </xf>
    <xf numFmtId="0" fontId="25" fillId="3" borderId="5" xfId="4" applyFont="1" applyFill="1" applyBorder="1" applyAlignment="1">
      <alignment horizontal="center" vertical="center"/>
    </xf>
    <xf numFmtId="0" fontId="17" fillId="0" borderId="0" xfId="0" applyFont="1" applyAlignment="1">
      <alignment horizontal="right" vertical="top" wrapText="1"/>
    </xf>
    <xf numFmtId="49" fontId="17" fillId="0" borderId="0" xfId="4" applyNumberFormat="1" applyFont="1" applyAlignment="1">
      <alignment horizontal="right" vertical="center" wrapText="1" shrinkToFit="1"/>
    </xf>
    <xf numFmtId="0" fontId="17" fillId="0" borderId="0" xfId="0" applyFont="1" applyAlignment="1">
      <alignment horizontal="left" vertical="center" wrapText="1" shrinkToFit="1"/>
    </xf>
    <xf numFmtId="0" fontId="29" fillId="0" borderId="0" xfId="0" quotePrefix="1" applyFont="1" applyAlignment="1">
      <alignment horizontal="left" vertical="top" wrapText="1"/>
    </xf>
    <xf numFmtId="0" fontId="29" fillId="0" borderId="0" xfId="0" quotePrefix="1" applyFont="1" applyAlignment="1">
      <alignment vertical="top"/>
    </xf>
    <xf numFmtId="0" fontId="29" fillId="0" borderId="0" xfId="0" quotePrefix="1" applyFont="1" applyAlignment="1">
      <alignment vertical="top" wrapText="1"/>
    </xf>
    <xf numFmtId="0" fontId="25" fillId="3" borderId="0" xfId="0" applyFont="1" applyFill="1" applyAlignment="1">
      <alignment horizontal="center" vertical="top" wrapText="1"/>
    </xf>
    <xf numFmtId="0" fontId="17" fillId="0" borderId="0" xfId="0" applyFont="1" applyAlignment="1"/>
    <xf numFmtId="0" fontId="17" fillId="0" borderId="0" xfId="0" applyFont="1" applyAlignment="1">
      <alignment horizontal="right"/>
    </xf>
    <xf numFmtId="0" fontId="29" fillId="0" borderId="0" xfId="0" quotePrefix="1" applyFont="1" applyAlignment="1">
      <alignment horizontal="right" vertical="center"/>
    </xf>
    <xf numFmtId="49" fontId="29" fillId="0" borderId="0" xfId="0" applyNumberFormat="1" applyFont="1" applyAlignment="1">
      <alignment horizontal="right" vertical="center" wrapText="1"/>
    </xf>
    <xf numFmtId="49" fontId="29" fillId="0" borderId="0" xfId="0" applyNumberFormat="1" applyFont="1" applyAlignment="1">
      <alignment horizontal="left" vertical="center"/>
    </xf>
    <xf numFmtId="49" fontId="29" fillId="0" borderId="0" xfId="0" applyNumberFormat="1" applyFont="1">
      <alignment vertical="center"/>
    </xf>
    <xf numFmtId="49" fontId="29" fillId="0" borderId="0" xfId="0" quotePrefix="1" applyNumberFormat="1" applyFont="1" applyAlignment="1">
      <alignment horizontal="left" vertical="center"/>
    </xf>
    <xf numFmtId="0" fontId="25" fillId="3" borderId="6" xfId="0" applyFont="1" applyFill="1" applyBorder="1" applyAlignment="1">
      <alignment horizontal="centerContinuous" vertical="center"/>
    </xf>
    <xf numFmtId="0" fontId="25" fillId="3" borderId="7" xfId="0" applyFont="1" applyFill="1" applyBorder="1" applyAlignment="1">
      <alignment horizontal="centerContinuous" vertical="center"/>
    </xf>
    <xf numFmtId="0" fontId="25" fillId="3" borderId="0" xfId="0" applyFont="1" applyFill="1" applyAlignment="1">
      <alignment horizontal="centerContinuous" vertical="center"/>
    </xf>
    <xf numFmtId="0" fontId="37" fillId="0" borderId="0" xfId="0" applyFont="1">
      <alignment vertical="center"/>
    </xf>
    <xf numFmtId="0" fontId="38" fillId="0" borderId="0" xfId="0" applyFont="1" applyAlignment="1">
      <alignment horizontal="right" vertical="center"/>
    </xf>
    <xf numFmtId="0" fontId="38" fillId="0" borderId="0" xfId="0" applyFont="1">
      <alignment vertical="center"/>
    </xf>
    <xf numFmtId="0" fontId="9" fillId="2" borderId="0" xfId="0" applyFont="1" applyFill="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0" xfId="0" applyFont="1" applyFill="1" applyAlignment="1">
      <alignment horizontal="center" vertical="center"/>
    </xf>
    <xf numFmtId="0" fontId="9" fillId="3" borderId="0" xfId="0" applyFont="1" applyFill="1" applyAlignment="1">
      <alignment horizontal="center" vertical="center"/>
    </xf>
    <xf numFmtId="0" fontId="9" fillId="3" borderId="8" xfId="0" applyFont="1" applyFill="1" applyBorder="1" applyAlignment="1">
      <alignment horizontal="right" vertical="center"/>
    </xf>
    <xf numFmtId="0" fontId="9" fillId="3" borderId="9" xfId="0" applyFont="1" applyFill="1" applyBorder="1" applyAlignment="1">
      <alignment horizontal="center" vertical="center" wrapText="1"/>
    </xf>
    <xf numFmtId="0" fontId="9" fillId="3" borderId="0" xfId="0" applyFont="1" applyFill="1" applyAlignment="1">
      <alignment horizontal="right" vertical="center"/>
    </xf>
    <xf numFmtId="0" fontId="9" fillId="3" borderId="10" xfId="0" applyFont="1" applyFill="1" applyBorder="1" applyAlignment="1">
      <alignment horizontal="center" vertical="center" wrapText="1"/>
    </xf>
    <xf numFmtId="0" fontId="9" fillId="2" borderId="10" xfId="0" applyFont="1" applyFill="1" applyBorder="1" applyAlignment="1">
      <alignment horizontal="center" vertical="center" wrapText="1"/>
    </xf>
    <xf numFmtId="180" fontId="26" fillId="0" borderId="11" xfId="2" applyNumberFormat="1" applyFont="1" applyBorder="1" applyAlignment="1">
      <alignment horizontal="right" vertical="center" shrinkToFit="1"/>
    </xf>
    <xf numFmtId="179" fontId="26" fillId="0" borderId="0" xfId="2" applyNumberFormat="1" applyFont="1" applyBorder="1" applyAlignment="1">
      <alignment horizontal="right" vertical="center" shrinkToFit="1"/>
    </xf>
    <xf numFmtId="180" fontId="26" fillId="0" borderId="12" xfId="2" applyNumberFormat="1" applyFont="1" applyBorder="1" applyAlignment="1">
      <alignment horizontal="right" vertical="center" shrinkToFit="1"/>
    </xf>
    <xf numFmtId="0" fontId="9" fillId="3" borderId="0" xfId="0" applyFont="1" applyFill="1" applyAlignment="1">
      <alignment horizontal="left" vertical="center"/>
    </xf>
    <xf numFmtId="180" fontId="26" fillId="0" borderId="14" xfId="2" applyNumberFormat="1" applyFont="1" applyBorder="1" applyAlignment="1">
      <alignment horizontal="right" vertical="center" shrinkToFit="1"/>
    </xf>
    <xf numFmtId="180" fontId="26" fillId="0" borderId="15" xfId="2" applyNumberFormat="1" applyFont="1" applyBorder="1" applyAlignment="1">
      <alignment horizontal="right" vertical="center" shrinkToFit="1"/>
    </xf>
    <xf numFmtId="49" fontId="7" fillId="0" borderId="0" xfId="0" applyNumberFormat="1" applyFont="1" applyAlignment="1">
      <alignment horizontal="center" vertical="center" wrapText="1"/>
    </xf>
    <xf numFmtId="49" fontId="7" fillId="0" borderId="0" xfId="0" applyNumberFormat="1" applyFont="1" applyAlignment="1">
      <alignment horizontal="center" vertical="center"/>
    </xf>
    <xf numFmtId="49" fontId="7" fillId="0" borderId="0" xfId="0" quotePrefix="1" applyNumberFormat="1" applyFont="1" applyAlignment="1">
      <alignment horizontal="right" vertical="top" wrapText="1"/>
    </xf>
    <xf numFmtId="49" fontId="7" fillId="0" borderId="0" xfId="0" quotePrefix="1" applyNumberFormat="1" applyFont="1" applyAlignment="1">
      <alignment horizontal="center" vertical="center"/>
    </xf>
    <xf numFmtId="49" fontId="7" fillId="0" borderId="0" xfId="0" quotePrefix="1" applyNumberFormat="1" applyFont="1" applyAlignment="1">
      <alignment vertical="center"/>
    </xf>
    <xf numFmtId="49" fontId="7" fillId="0" borderId="0" xfId="0" quotePrefix="1" applyNumberFormat="1" applyFont="1" applyAlignment="1">
      <alignment horizontal="center" vertical="top"/>
    </xf>
    <xf numFmtId="49" fontId="7" fillId="0" borderId="0" xfId="0" quotePrefix="1" applyNumberFormat="1" applyFont="1" applyAlignment="1">
      <alignment horizontal="left" vertical="top" wrapText="1"/>
    </xf>
    <xf numFmtId="0" fontId="27" fillId="0" borderId="0" xfId="0" applyFont="1">
      <alignment vertical="center"/>
    </xf>
    <xf numFmtId="176" fontId="33" fillId="0" borderId="18" xfId="2" applyNumberFormat="1" applyFont="1" applyBorder="1" applyAlignment="1">
      <alignment vertical="center"/>
    </xf>
    <xf numFmtId="176" fontId="33" fillId="0" borderId="0" xfId="2" applyNumberFormat="1" applyFont="1" applyBorder="1" applyAlignment="1">
      <alignment vertical="center"/>
    </xf>
    <xf numFmtId="176" fontId="33" fillId="0" borderId="19" xfId="2" applyNumberFormat="1" applyFont="1" applyBorder="1" applyAlignment="1">
      <alignment vertical="center"/>
    </xf>
    <xf numFmtId="176" fontId="33" fillId="0" borderId="20" xfId="2" applyNumberFormat="1" applyFont="1" applyBorder="1" applyAlignment="1">
      <alignment vertical="center"/>
    </xf>
    <xf numFmtId="176" fontId="33" fillId="0" borderId="21" xfId="2" applyNumberFormat="1" applyFont="1" applyBorder="1" applyAlignment="1">
      <alignment vertical="center" shrinkToFit="1"/>
    </xf>
    <xf numFmtId="0" fontId="17" fillId="0" borderId="0" xfId="0" quotePrefix="1" applyFont="1" applyAlignment="1">
      <alignment horizontal="right" vertical="center" wrapText="1"/>
    </xf>
    <xf numFmtId="176" fontId="26" fillId="0" borderId="0" xfId="0" applyNumberFormat="1" applyFont="1">
      <alignment vertical="center"/>
    </xf>
    <xf numFmtId="0" fontId="39" fillId="0" borderId="0" xfId="4" applyFont="1" applyAlignment="1">
      <alignment vertical="top"/>
    </xf>
    <xf numFmtId="0" fontId="27" fillId="0" borderId="0" xfId="4" quotePrefix="1" applyFont="1" applyAlignment="1">
      <alignment horizontal="right"/>
    </xf>
    <xf numFmtId="0" fontId="25" fillId="3" borderId="0" xfId="4" applyFont="1" applyFill="1" applyAlignment="1">
      <alignment horizontal="center" vertical="center"/>
    </xf>
    <xf numFmtId="0" fontId="17" fillId="0" borderId="0" xfId="4" applyFont="1" applyAlignment="1">
      <alignment vertical="center"/>
    </xf>
    <xf numFmtId="177" fontId="17" fillId="0" borderId="0" xfId="4" applyNumberFormat="1" applyFont="1" applyAlignment="1">
      <alignment vertical="center"/>
    </xf>
    <xf numFmtId="0" fontId="17" fillId="0" borderId="0" xfId="4" applyFont="1" applyAlignment="1">
      <alignment horizontal="right" vertical="top"/>
    </xf>
    <xf numFmtId="0" fontId="17" fillId="0" borderId="0" xfId="4" applyFont="1" applyAlignment="1">
      <alignment horizontal="left" vertical="center"/>
    </xf>
    <xf numFmtId="0" fontId="17" fillId="0" borderId="0" xfId="4" applyFont="1" applyAlignment="1">
      <alignment horizontal="left" vertical="center" wrapText="1"/>
    </xf>
    <xf numFmtId="0" fontId="40" fillId="0" borderId="0" xfId="0" applyFont="1" applyAlignment="1">
      <alignment vertical="center"/>
    </xf>
    <xf numFmtId="0" fontId="25" fillId="3" borderId="0" xfId="4" quotePrefix="1" applyFont="1" applyFill="1" applyAlignment="1">
      <alignment horizontal="center" vertical="center"/>
    </xf>
    <xf numFmtId="0" fontId="25" fillId="3" borderId="0" xfId="4" quotePrefix="1" applyFont="1" applyFill="1" applyAlignment="1">
      <alignment horizontal="center" vertical="center" wrapText="1"/>
    </xf>
    <xf numFmtId="0" fontId="25" fillId="3" borderId="0" xfId="4" applyFont="1" applyFill="1" applyAlignment="1">
      <alignment vertical="center" wrapText="1"/>
    </xf>
    <xf numFmtId="176" fontId="26" fillId="0" borderId="0" xfId="2" applyNumberFormat="1" applyFont="1" applyBorder="1" applyAlignment="1">
      <alignment horizontal="right" vertical="center"/>
    </xf>
    <xf numFmtId="0" fontId="25" fillId="3" borderId="3" xfId="4" applyFont="1" applyFill="1" applyBorder="1" applyAlignment="1">
      <alignment horizontal="center" vertical="center"/>
    </xf>
    <xf numFmtId="0" fontId="25" fillId="3" borderId="3" xfId="4" applyFont="1" applyFill="1" applyBorder="1" applyAlignment="1">
      <alignment horizontal="center" vertical="center"/>
    </xf>
    <xf numFmtId="176" fontId="26" fillId="0" borderId="3" xfId="2" applyNumberFormat="1" applyFont="1" applyBorder="1" applyAlignment="1">
      <alignment horizontal="right" vertical="center"/>
    </xf>
    <xf numFmtId="0" fontId="25" fillId="3" borderId="4" xfId="4" applyFont="1" applyFill="1" applyBorder="1" applyAlignment="1">
      <alignment horizontal="center" vertical="center"/>
    </xf>
    <xf numFmtId="0" fontId="25" fillId="3" borderId="4" xfId="4" applyFont="1" applyFill="1" applyBorder="1" applyAlignment="1">
      <alignment vertical="center" wrapText="1"/>
    </xf>
    <xf numFmtId="0" fontId="25" fillId="3" borderId="4" xfId="4" applyFont="1" applyFill="1" applyBorder="1" applyAlignment="1">
      <alignment horizontal="center" vertical="center"/>
    </xf>
    <xf numFmtId="176" fontId="33" fillId="0" borderId="4" xfId="2" applyNumberFormat="1" applyFont="1" applyBorder="1" applyAlignment="1">
      <alignment horizontal="right" vertical="center"/>
    </xf>
    <xf numFmtId="176" fontId="33" fillId="0" borderId="0" xfId="2" applyNumberFormat="1" applyFont="1" applyBorder="1" applyAlignment="1">
      <alignment horizontal="right" vertical="center"/>
    </xf>
    <xf numFmtId="49" fontId="17" fillId="0" borderId="0" xfId="0" quotePrefix="1" applyNumberFormat="1" applyFont="1" applyAlignment="1">
      <alignment horizontal="right" vertical="center"/>
    </xf>
    <xf numFmtId="0" fontId="29" fillId="0" borderId="0" xfId="0" applyFont="1" applyAlignment="1">
      <alignment horizontal="left" vertical="center"/>
    </xf>
    <xf numFmtId="49" fontId="17" fillId="0" borderId="0" xfId="0" quotePrefix="1" applyNumberFormat="1" applyFont="1" applyAlignment="1">
      <alignment vertical="center" wrapText="1"/>
    </xf>
    <xf numFmtId="0" fontId="0" fillId="0" borderId="0" xfId="0" applyAlignment="1">
      <alignment horizontal="left" vertical="center"/>
    </xf>
    <xf numFmtId="49" fontId="17" fillId="0" borderId="0" xfId="0" quotePrefix="1" applyNumberFormat="1" applyFont="1" applyAlignment="1">
      <alignment horizontal="left" vertical="center"/>
    </xf>
    <xf numFmtId="0" fontId="25" fillId="3" borderId="0" xfId="4" applyFont="1" applyFill="1" applyAlignment="1">
      <alignment horizontal="left" vertical="center"/>
    </xf>
    <xf numFmtId="0" fontId="25" fillId="3" borderId="0" xfId="4" applyFont="1" applyFill="1" applyAlignment="1">
      <alignment horizontal="right" vertical="center"/>
    </xf>
    <xf numFmtId="0" fontId="25" fillId="2" borderId="0" xfId="4" applyFont="1" applyFill="1" applyAlignment="1">
      <alignment horizontal="center" vertical="center"/>
    </xf>
    <xf numFmtId="0" fontId="0" fillId="2" borderId="0" xfId="0" applyFill="1">
      <alignment vertical="center"/>
    </xf>
    <xf numFmtId="0" fontId="41" fillId="0" borderId="0" xfId="1" applyFont="1" applyAlignment="1">
      <alignment horizontal="left" vertical="center"/>
    </xf>
  </cellXfs>
  <cellStyles count="5">
    <cellStyle name="パーセント" xfId="3" builtinId="5"/>
    <cellStyle name="ハイパーリンク" xfId="1" builtinId="8"/>
    <cellStyle name="桁区切り" xfId="2" builtinId="6"/>
    <cellStyle name="標準" xfId="0" builtinId="0"/>
    <cellStyle name="標準_サービスGDP比推移.xls" xfId="4" xr:uid="{70475EE2-8797-4435-A97E-2AE41E94477A}"/>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E1A9B-9093-4CF0-95BB-3F13C152192E}">
  <dimension ref="A1:S12"/>
  <sheetViews>
    <sheetView showGridLines="0" tabSelected="1" workbookViewId="0">
      <selection sqref="A1:G1"/>
    </sheetView>
  </sheetViews>
  <sheetFormatPr defaultRowHeight="30" customHeight="1"/>
  <cols>
    <col min="1" max="2" width="8.88671875" style="1"/>
    <col min="3" max="3" width="15.77734375" style="1" customWidth="1"/>
    <col min="4" max="4" width="5.77734375" style="1" customWidth="1"/>
    <col min="5" max="16384" width="8.88671875" style="1"/>
  </cols>
  <sheetData>
    <row r="1" spans="1:19" ht="30" customHeight="1">
      <c r="A1" s="69" t="s">
        <v>15</v>
      </c>
      <c r="B1" s="70"/>
      <c r="C1" s="70"/>
      <c r="D1" s="70"/>
      <c r="E1" s="70"/>
      <c r="F1" s="70"/>
      <c r="G1" s="70"/>
    </row>
    <row r="3" spans="1:19" s="2" customFormat="1" ht="30" customHeight="1">
      <c r="B3" s="3" t="s">
        <v>0</v>
      </c>
      <c r="C3" s="71" t="s">
        <v>1</v>
      </c>
      <c r="D3" s="71"/>
      <c r="E3" s="71"/>
      <c r="F3" s="71"/>
      <c r="G3" s="71"/>
    </row>
    <row r="5" spans="1:19" s="2" customFormat="1" ht="30" customHeight="1">
      <c r="C5" s="4" t="s">
        <v>2</v>
      </c>
      <c r="E5" s="195" t="s">
        <v>192</v>
      </c>
      <c r="F5" s="195"/>
      <c r="G5" s="195"/>
      <c r="H5" s="195"/>
      <c r="I5" s="195"/>
      <c r="J5" s="195"/>
      <c r="K5" s="195"/>
      <c r="L5" s="195"/>
      <c r="M5" s="195"/>
      <c r="N5" s="195"/>
      <c r="O5" s="195"/>
      <c r="P5" s="195"/>
      <c r="Q5" s="195"/>
      <c r="R5" s="195"/>
      <c r="S5" s="195"/>
    </row>
    <row r="6" spans="1:19" s="2" customFormat="1" ht="30" customHeight="1">
      <c r="C6" s="4" t="s">
        <v>3</v>
      </c>
      <c r="E6" s="195" t="s">
        <v>4</v>
      </c>
      <c r="F6" s="195"/>
      <c r="G6" s="195"/>
      <c r="H6" s="195"/>
      <c r="I6" s="195"/>
      <c r="J6" s="195"/>
      <c r="K6" s="195"/>
      <c r="L6" s="195"/>
      <c r="M6" s="195"/>
      <c r="N6" s="195"/>
      <c r="O6" s="195"/>
      <c r="P6" s="195"/>
    </row>
    <row r="7" spans="1:19" s="2" customFormat="1" ht="30" customHeight="1">
      <c r="C7" s="4" t="s">
        <v>5</v>
      </c>
      <c r="E7" s="195" t="s">
        <v>6</v>
      </c>
      <c r="F7" s="195"/>
      <c r="G7" s="195"/>
      <c r="H7" s="195"/>
      <c r="I7" s="195"/>
      <c r="J7" s="195"/>
      <c r="K7" s="195"/>
      <c r="L7" s="195"/>
      <c r="M7" s="195"/>
      <c r="N7" s="195"/>
      <c r="O7" s="195"/>
      <c r="P7" s="195"/>
    </row>
    <row r="8" spans="1:19" s="2" customFormat="1" ht="30" customHeight="1">
      <c r="C8" s="4" t="s">
        <v>7</v>
      </c>
      <c r="E8" s="195" t="s">
        <v>8</v>
      </c>
      <c r="F8" s="195"/>
      <c r="G8" s="195"/>
      <c r="H8" s="195"/>
      <c r="I8" s="195"/>
      <c r="J8" s="195"/>
      <c r="K8" s="195"/>
      <c r="L8" s="195"/>
      <c r="M8" s="195"/>
      <c r="N8" s="195"/>
      <c r="O8" s="195"/>
      <c r="P8" s="195"/>
    </row>
    <row r="9" spans="1:19" s="2" customFormat="1" ht="30" customHeight="1">
      <c r="C9" s="4" t="s">
        <v>9</v>
      </c>
      <c r="E9" s="195" t="s">
        <v>16</v>
      </c>
      <c r="F9" s="195"/>
      <c r="G9" s="195"/>
      <c r="H9" s="195"/>
      <c r="I9" s="195"/>
      <c r="J9" s="195"/>
      <c r="K9" s="195"/>
      <c r="L9" s="195"/>
      <c r="M9" s="195"/>
      <c r="N9" s="195"/>
      <c r="O9" s="195"/>
      <c r="P9" s="195"/>
    </row>
    <row r="10" spans="1:19" s="2" customFormat="1" ht="30" customHeight="1">
      <c r="C10" s="4" t="s">
        <v>10</v>
      </c>
      <c r="E10" s="195" t="s">
        <v>17</v>
      </c>
      <c r="F10" s="195"/>
      <c r="G10" s="195"/>
      <c r="H10" s="195"/>
      <c r="I10" s="195"/>
      <c r="J10" s="195"/>
      <c r="K10" s="195"/>
      <c r="L10" s="195"/>
      <c r="M10" s="195"/>
      <c r="N10" s="195"/>
      <c r="O10" s="195"/>
      <c r="P10" s="195"/>
    </row>
    <row r="11" spans="1:19" s="2" customFormat="1" ht="30" customHeight="1">
      <c r="C11" s="4" t="s">
        <v>11</v>
      </c>
      <c r="E11" s="195" t="s">
        <v>12</v>
      </c>
      <c r="F11" s="195"/>
      <c r="G11" s="195"/>
      <c r="H11" s="195"/>
      <c r="I11" s="195"/>
      <c r="J11" s="195"/>
      <c r="K11" s="195"/>
      <c r="L11" s="195"/>
      <c r="M11" s="195"/>
      <c r="N11" s="195"/>
      <c r="O11" s="195"/>
      <c r="P11" s="195"/>
    </row>
    <row r="12" spans="1:19" s="2" customFormat="1" ht="30" customHeight="1">
      <c r="C12" s="4" t="s">
        <v>13</v>
      </c>
      <c r="E12" s="195" t="s">
        <v>14</v>
      </c>
      <c r="F12" s="195"/>
      <c r="G12" s="195"/>
      <c r="H12" s="195"/>
      <c r="I12" s="195"/>
      <c r="J12" s="195"/>
      <c r="K12" s="195"/>
      <c r="L12" s="195"/>
      <c r="M12" s="195"/>
      <c r="N12" s="195"/>
      <c r="O12" s="195"/>
      <c r="P12" s="195"/>
      <c r="Q12" s="195"/>
      <c r="R12" s="195"/>
    </row>
  </sheetData>
  <mergeCells count="10">
    <mergeCell ref="E9:P9"/>
    <mergeCell ref="E10:P10"/>
    <mergeCell ref="E11:P11"/>
    <mergeCell ref="E12:R12"/>
    <mergeCell ref="A1:G1"/>
    <mergeCell ref="C3:G3"/>
    <mergeCell ref="E5:S5"/>
    <mergeCell ref="E6:P6"/>
    <mergeCell ref="E7:P7"/>
    <mergeCell ref="E8:P8"/>
  </mergeCells>
  <phoneticPr fontId="1"/>
  <hyperlinks>
    <hyperlink ref="E5:R5" location="'Q&amp;A'!A1" display="名目県内総生産ランキング（2021年度）・大阪府内総生産金額シェアの推移（1955～2021年度）" xr:uid="{E57BF1C3-D1A1-4154-90B1-7BB115D0525E}"/>
    <hyperlink ref="E6:P6" location="'2-1'!A1" tooltip="2-1のシートへ" display="全国・主要都府県の経済成長率の推移" xr:uid="{03CCAB78-3ABE-4DF2-9979-744D87961FCA}"/>
    <hyperlink ref="E7:P7" location="'2-2'!A1" tooltip="2-2のシートへ" display="全国・主要都府県内総生産の推移" xr:uid="{AF2659FC-4CC0-4580-908E-1EDC38FA4729}"/>
    <hyperlink ref="E8:P8" location="'2-3'!A1" tooltip="2-3のシートへ" display="大阪府内地域別の地域内総生産の推移" xr:uid="{D41E1E8C-467D-45C2-8777-3F1071872269}"/>
    <hyperlink ref="E9:P9" location="'2-4'!A1" tooltip="2-4のシートへ" display="支出別主要都府県内総生産【2022年】" xr:uid="{39E4FE6A-6AE9-4557-BB05-F2E85E314B64}"/>
    <hyperlink ref="E10:P10" location="'2-5'!A1" tooltip="2-5のシートへ" display="全国・主要都府県・近畿内総生産の国際比率【2022年】" xr:uid="{F3E18D82-2374-4614-A279-07C7B284E7DE}"/>
    <hyperlink ref="E11:P11" location="'2-6'!A1" tooltip="2-6のシートへ" display="経済活動別府内総生産の推移" xr:uid="{7F95289B-7DC8-4299-AB2D-5C6C161E45D8}"/>
    <hyperlink ref="E12:P12" location="'2-7'!A1" display="全国・主要都府県の１人当たりの国都府県民所得・国都府県民雇用者報酬の推移" xr:uid="{B2CAE5B5-FC79-4F9E-9ECF-57E1A82995CB}"/>
    <hyperlink ref="E5:S5" location="'Q&amp;A'!A1" tooltip="Q&amp;Aのシートへ" display="名目県内総生産ランキング【2022年度】・大阪府内総生産金額シェアの推移【1955～2022年度】" xr:uid="{BFEEAE69-218E-48DE-959D-BCC09F2AF293}"/>
    <hyperlink ref="E12:R12" location="'2-7'!A1" tooltip="2-7のシートへ" display="全国・主要都府県の１人当たりの国都府県民所得・国都府県民雇用者報酬の推移" xr:uid="{38C9CFEE-4B6A-4BDC-BC51-C3829343C10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EDE55-885E-495D-B9DE-93E0C678BFBA}">
  <dimension ref="B1:N74"/>
  <sheetViews>
    <sheetView showGridLines="0" workbookViewId="0">
      <selection activeCell="B1" sqref="B1:D1"/>
    </sheetView>
  </sheetViews>
  <sheetFormatPr defaultRowHeight="25.05" customHeight="1"/>
  <cols>
    <col min="1" max="1" width="0.88671875" customWidth="1"/>
    <col min="2" max="2" width="8.77734375" customWidth="1"/>
    <col min="3" max="3" width="12.77734375" customWidth="1"/>
    <col min="4" max="4" width="27.88671875" customWidth="1"/>
    <col min="8" max="8" width="7.77734375" customWidth="1"/>
    <col min="9" max="9" width="5.77734375" customWidth="1"/>
    <col min="10" max="10" width="20.77734375" customWidth="1"/>
  </cols>
  <sheetData>
    <row r="1" spans="2:14" s="2" customFormat="1" ht="25.05" customHeight="1">
      <c r="B1" s="71" t="s">
        <v>95</v>
      </c>
      <c r="C1" s="71"/>
      <c r="D1" s="71"/>
      <c r="H1" s="72" t="s">
        <v>96</v>
      </c>
      <c r="I1" s="72"/>
      <c r="J1" s="72"/>
      <c r="K1" s="72"/>
      <c r="L1" s="72"/>
      <c r="M1" s="72"/>
      <c r="N1" s="72"/>
    </row>
    <row r="2" spans="2:14" s="2" customFormat="1" ht="25.05" customHeight="1">
      <c r="B2" s="3"/>
      <c r="C2" s="3"/>
      <c r="D2" s="3"/>
      <c r="H2" s="5"/>
      <c r="I2" s="5"/>
      <c r="J2" s="5"/>
      <c r="K2" s="5"/>
    </row>
    <row r="3" spans="2:14" s="6" customFormat="1" ht="25.05" customHeight="1">
      <c r="B3" s="73" t="s">
        <v>18</v>
      </c>
      <c r="C3" s="73"/>
    </row>
    <row r="4" spans="2:14" s="6" customFormat="1" ht="25.05" customHeight="1">
      <c r="B4" s="7"/>
      <c r="C4" s="13" t="s">
        <v>19</v>
      </c>
      <c r="D4" s="8" t="s">
        <v>20</v>
      </c>
      <c r="H4" s="9"/>
      <c r="I4" s="10"/>
      <c r="J4" s="8" t="s">
        <v>21</v>
      </c>
    </row>
    <row r="5" spans="2:14" s="6" customFormat="1" ht="25.05" customHeight="1">
      <c r="B5" s="8">
        <v>1</v>
      </c>
      <c r="C5" s="10" t="s">
        <v>22</v>
      </c>
      <c r="D5" s="11">
        <v>120219929</v>
      </c>
      <c r="H5" s="9">
        <v>1955</v>
      </c>
      <c r="I5" s="10" t="s">
        <v>23</v>
      </c>
      <c r="J5" s="12">
        <v>7.4215554592720974</v>
      </c>
    </row>
    <row r="6" spans="2:14" s="6" customFormat="1" ht="25.05" customHeight="1">
      <c r="B6" s="8">
        <v>2</v>
      </c>
      <c r="C6" s="10" t="s">
        <v>24</v>
      </c>
      <c r="D6" s="11">
        <v>43124192</v>
      </c>
      <c r="H6" s="9">
        <v>1956</v>
      </c>
      <c r="I6" s="13"/>
      <c r="J6" s="12">
        <v>7.5482235952886656</v>
      </c>
    </row>
    <row r="7" spans="2:14" s="6" customFormat="1" ht="25.05" customHeight="1">
      <c r="B7" s="8">
        <v>3</v>
      </c>
      <c r="C7" s="10" t="s">
        <v>25</v>
      </c>
      <c r="D7" s="11">
        <v>43083104</v>
      </c>
      <c r="H7" s="9">
        <v>1957</v>
      </c>
      <c r="I7" s="13"/>
      <c r="J7" s="12">
        <v>7.5813452310800571</v>
      </c>
    </row>
    <row r="8" spans="2:14" s="6" customFormat="1" ht="25.05" customHeight="1">
      <c r="B8" s="8">
        <v>4</v>
      </c>
      <c r="C8" s="10" t="s">
        <v>26</v>
      </c>
      <c r="D8" s="11">
        <v>35159372</v>
      </c>
      <c r="H8" s="9">
        <v>1958</v>
      </c>
      <c r="I8" s="13"/>
      <c r="J8" s="12">
        <v>8.1187701501926561</v>
      </c>
    </row>
    <row r="9" spans="2:14" s="6" customFormat="1" ht="25.05" customHeight="1">
      <c r="B9" s="8">
        <v>5</v>
      </c>
      <c r="C9" s="10" t="s">
        <v>27</v>
      </c>
      <c r="D9" s="11">
        <v>24665567</v>
      </c>
      <c r="H9" s="9">
        <v>1959</v>
      </c>
      <c r="I9" s="13"/>
      <c r="J9" s="12">
        <v>7.9749463806970509</v>
      </c>
    </row>
    <row r="10" spans="2:14" s="6" customFormat="1" ht="25.05" customHeight="1">
      <c r="B10" s="8">
        <v>6</v>
      </c>
      <c r="C10" s="10" t="s">
        <v>28</v>
      </c>
      <c r="D10" s="11">
        <v>23462649</v>
      </c>
      <c r="H10" s="9">
        <v>1960</v>
      </c>
      <c r="I10" s="13"/>
      <c r="J10" s="12">
        <v>8.0585604199240564</v>
      </c>
    </row>
    <row r="11" spans="2:14" s="6" customFormat="1" ht="25.05" customHeight="1">
      <c r="B11" s="8">
        <v>7</v>
      </c>
      <c r="C11" s="10" t="s">
        <v>29</v>
      </c>
      <c r="D11" s="11">
        <v>21414302</v>
      </c>
      <c r="H11" s="9">
        <v>1961</v>
      </c>
      <c r="I11" s="13"/>
      <c r="J11" s="12">
        <v>8.1647564072962364</v>
      </c>
    </row>
    <row r="12" spans="2:14" s="6" customFormat="1" ht="25.05" customHeight="1">
      <c r="B12" s="8">
        <v>8</v>
      </c>
      <c r="C12" s="10" t="s">
        <v>30</v>
      </c>
      <c r="D12" s="11">
        <v>20889250</v>
      </c>
      <c r="H12" s="9">
        <v>1962</v>
      </c>
      <c r="I12" s="13"/>
      <c r="J12" s="12">
        <v>8.7492115801768726</v>
      </c>
    </row>
    <row r="13" spans="2:14" s="6" customFormat="1" ht="25.05" customHeight="1">
      <c r="B13" s="8">
        <v>9</v>
      </c>
      <c r="C13" s="10" t="s">
        <v>31</v>
      </c>
      <c r="D13" s="11">
        <v>20187168</v>
      </c>
      <c r="H13" s="9">
        <v>1963</v>
      </c>
      <c r="I13" s="13"/>
      <c r="J13" s="12">
        <v>8.9448646920946082</v>
      </c>
    </row>
    <row r="14" spans="2:14" s="6" customFormat="1" ht="25.05" customHeight="1">
      <c r="B14" s="8">
        <v>10</v>
      </c>
      <c r="C14" s="10" t="s">
        <v>32</v>
      </c>
      <c r="D14" s="11">
        <v>18271074.998154305</v>
      </c>
      <c r="H14" s="9">
        <v>1964</v>
      </c>
      <c r="I14" s="13"/>
      <c r="J14" s="12">
        <v>8.8493672825320964</v>
      </c>
    </row>
    <row r="15" spans="2:14" s="6" customFormat="1" ht="25.05" customHeight="1">
      <c r="B15" s="51"/>
      <c r="C15" s="52"/>
      <c r="D15" s="55" t="s">
        <v>97</v>
      </c>
      <c r="H15" s="9">
        <v>1965</v>
      </c>
      <c r="I15" s="13"/>
      <c r="J15" s="12">
        <v>9.1292339099009627</v>
      </c>
    </row>
    <row r="16" spans="2:14" s="6" customFormat="1" ht="25.05" customHeight="1">
      <c r="B16" s="96"/>
      <c r="C16" s="54"/>
      <c r="D16" s="54"/>
      <c r="E16" s="54"/>
      <c r="H16" s="9">
        <v>1966</v>
      </c>
      <c r="I16" s="13"/>
      <c r="J16" s="12">
        <v>9.142909432191459</v>
      </c>
    </row>
    <row r="17" spans="2:10" s="6" customFormat="1" ht="25.05" customHeight="1">
      <c r="B17" s="97"/>
      <c r="C17" s="98"/>
      <c r="D17" s="53"/>
      <c r="H17" s="9">
        <v>1967</v>
      </c>
      <c r="I17" s="13"/>
      <c r="J17" s="12">
        <v>9.3185408017969227</v>
      </c>
    </row>
    <row r="18" spans="2:10" s="6" customFormat="1" ht="25.05" customHeight="1">
      <c r="B18" s="51"/>
      <c r="C18" s="52"/>
      <c r="D18" s="53"/>
      <c r="H18" s="9">
        <v>1968</v>
      </c>
      <c r="I18" s="13"/>
      <c r="J18" s="12">
        <v>9.233857159809455</v>
      </c>
    </row>
    <row r="19" spans="2:10" s="6" customFormat="1" ht="25.05" customHeight="1">
      <c r="B19" s="51"/>
      <c r="C19" s="52"/>
      <c r="D19" s="53"/>
      <c r="H19" s="9">
        <v>1969</v>
      </c>
      <c r="I19" s="13"/>
      <c r="J19" s="12">
        <v>9.3049649959197698</v>
      </c>
    </row>
    <row r="20" spans="2:10" s="6" customFormat="1" ht="25.05" customHeight="1">
      <c r="B20" s="51"/>
      <c r="C20" s="52"/>
      <c r="D20" s="53"/>
      <c r="H20" s="9">
        <v>1970</v>
      </c>
      <c r="I20" s="13"/>
      <c r="J20" s="12">
        <v>9.9295034513471379</v>
      </c>
    </row>
    <row r="21" spans="2:10" s="6" customFormat="1" ht="25.05" customHeight="1">
      <c r="B21" s="51"/>
      <c r="C21" s="52"/>
      <c r="D21" s="53"/>
      <c r="H21" s="9">
        <v>1971</v>
      </c>
      <c r="I21" s="13"/>
      <c r="J21" s="12">
        <v>9.4634074540163375</v>
      </c>
    </row>
    <row r="22" spans="2:10" s="6" customFormat="1" ht="25.05" customHeight="1">
      <c r="B22" s="51"/>
      <c r="C22" s="52"/>
      <c r="D22" s="53"/>
      <c r="H22" s="9">
        <v>1972</v>
      </c>
      <c r="I22" s="13"/>
      <c r="J22" s="12">
        <v>9.505427374355607</v>
      </c>
    </row>
    <row r="23" spans="2:10" s="6" customFormat="1" ht="25.05" customHeight="1">
      <c r="B23" s="51"/>
      <c r="C23" s="52"/>
      <c r="D23" s="53"/>
      <c r="H23" s="9">
        <v>1973</v>
      </c>
      <c r="I23" s="13"/>
      <c r="J23" s="12">
        <v>9.6244281815134638</v>
      </c>
    </row>
    <row r="24" spans="2:10" s="6" customFormat="1" ht="25.05" customHeight="1">
      <c r="B24" s="51"/>
      <c r="C24" s="52"/>
      <c r="D24" s="53"/>
      <c r="H24" s="9">
        <v>1974</v>
      </c>
      <c r="I24" s="13"/>
      <c r="J24" s="12">
        <v>9.3457938077745943</v>
      </c>
    </row>
    <row r="25" spans="2:10" s="6" customFormat="1" ht="25.05" customHeight="1">
      <c r="B25" s="51"/>
      <c r="C25" s="52"/>
      <c r="D25" s="53"/>
      <c r="H25" s="9">
        <v>1975</v>
      </c>
      <c r="I25" s="13"/>
      <c r="J25" s="12">
        <v>8.9566518514895659</v>
      </c>
    </row>
    <row r="26" spans="2:10" s="6" customFormat="1" ht="25.05" customHeight="1">
      <c r="B26" s="51"/>
      <c r="C26" s="52"/>
      <c r="D26" s="53"/>
      <c r="H26" s="9">
        <v>1976</v>
      </c>
      <c r="I26" s="13"/>
      <c r="J26" s="12">
        <v>8.9807842476182191</v>
      </c>
    </row>
    <row r="27" spans="2:10" s="6" customFormat="1" ht="25.05" customHeight="1">
      <c r="B27" s="51"/>
      <c r="C27" s="52"/>
      <c r="D27" s="53"/>
      <c r="H27" s="9">
        <v>1977</v>
      </c>
      <c r="I27" s="13"/>
      <c r="J27" s="12">
        <v>8.881716573321377</v>
      </c>
    </row>
    <row r="28" spans="2:10" s="6" customFormat="1" ht="25.05" customHeight="1">
      <c r="B28" s="51"/>
      <c r="C28" s="52"/>
      <c r="D28" s="53"/>
      <c r="H28" s="9">
        <v>1978</v>
      </c>
      <c r="I28" s="13"/>
      <c r="J28" s="12">
        <v>8.6214083500781431</v>
      </c>
    </row>
    <row r="29" spans="2:10" s="6" customFormat="1" ht="25.05" customHeight="1">
      <c r="B29" s="51"/>
      <c r="C29" s="52"/>
      <c r="D29" s="53"/>
      <c r="H29" s="9">
        <v>1979</v>
      </c>
      <c r="I29" s="13"/>
      <c r="J29" s="12">
        <v>8.3731258968855578</v>
      </c>
    </row>
    <row r="30" spans="2:10" s="6" customFormat="1" ht="25.05" customHeight="1">
      <c r="B30" s="51"/>
      <c r="C30" s="52"/>
      <c r="D30" s="53"/>
      <c r="H30" s="9">
        <v>1980</v>
      </c>
      <c r="I30" s="13"/>
      <c r="J30" s="12">
        <v>8.7153899028565789</v>
      </c>
    </row>
    <row r="31" spans="2:10" s="6" customFormat="1" ht="25.05" customHeight="1">
      <c r="B31" s="51"/>
      <c r="C31" s="52"/>
      <c r="D31" s="53"/>
      <c r="H31" s="9">
        <v>1981</v>
      </c>
      <c r="I31" s="13"/>
      <c r="J31" s="12">
        <v>8.5675505941560974</v>
      </c>
    </row>
    <row r="32" spans="2:10" s="6" customFormat="1" ht="25.05" customHeight="1">
      <c r="B32" s="51"/>
      <c r="C32" s="52"/>
      <c r="D32" s="53"/>
      <c r="H32" s="9">
        <v>1982</v>
      </c>
      <c r="I32" s="13"/>
      <c r="J32" s="12">
        <v>8.5770295886686636</v>
      </c>
    </row>
    <row r="33" spans="2:10" s="6" customFormat="1" ht="25.05" customHeight="1">
      <c r="B33" s="51"/>
      <c r="C33" s="52"/>
      <c r="D33" s="53"/>
      <c r="H33" s="9">
        <v>1983</v>
      </c>
      <c r="I33" s="13"/>
      <c r="J33" s="12">
        <v>8.4436825085742289</v>
      </c>
    </row>
    <row r="34" spans="2:10" s="6" customFormat="1" ht="25.05" customHeight="1">
      <c r="B34" s="51"/>
      <c r="C34" s="52"/>
      <c r="D34" s="53"/>
      <c r="H34" s="9">
        <v>1984</v>
      </c>
      <c r="I34" s="13"/>
      <c r="J34" s="12">
        <v>8.2472682428255801</v>
      </c>
    </row>
    <row r="35" spans="2:10" s="6" customFormat="1" ht="25.05" customHeight="1">
      <c r="B35" s="51"/>
      <c r="C35" s="52"/>
      <c r="D35" s="53"/>
      <c r="H35" s="9">
        <v>1985</v>
      </c>
      <c r="I35" s="13"/>
      <c r="J35" s="12">
        <v>8.0010163355962973</v>
      </c>
    </row>
    <row r="36" spans="2:10" s="6" customFormat="1" ht="25.05" customHeight="1">
      <c r="B36" s="51"/>
      <c r="C36" s="52"/>
      <c r="D36" s="53"/>
      <c r="H36" s="9">
        <v>1986</v>
      </c>
      <c r="I36" s="13"/>
      <c r="J36" s="12">
        <v>8.0799292290987452</v>
      </c>
    </row>
    <row r="37" spans="2:10" s="6" customFormat="1" ht="25.05" customHeight="1">
      <c r="B37" s="51"/>
      <c r="C37" s="52"/>
      <c r="D37" s="53"/>
      <c r="H37" s="9">
        <v>1987</v>
      </c>
      <c r="I37" s="13"/>
      <c r="J37" s="12">
        <v>8.0201295506083099</v>
      </c>
    </row>
    <row r="38" spans="2:10" s="6" customFormat="1" ht="25.05" customHeight="1">
      <c r="B38" s="51"/>
      <c r="C38" s="52"/>
      <c r="D38" s="53"/>
      <c r="H38" s="9">
        <v>1988</v>
      </c>
      <c r="I38" s="13"/>
      <c r="J38" s="12">
        <v>8.2195849776406646</v>
      </c>
    </row>
    <row r="39" spans="2:10" s="6" customFormat="1" ht="25.05" customHeight="1">
      <c r="B39" s="51"/>
      <c r="C39" s="52"/>
      <c r="D39" s="53"/>
      <c r="H39" s="9">
        <v>1989</v>
      </c>
      <c r="I39" s="13"/>
      <c r="J39" s="12">
        <v>7.9540554761742763</v>
      </c>
    </row>
    <row r="40" spans="2:10" s="6" customFormat="1" ht="25.05" customHeight="1">
      <c r="B40" s="51"/>
      <c r="C40" s="52"/>
      <c r="D40" s="53"/>
      <c r="H40" s="9">
        <v>1990</v>
      </c>
      <c r="I40" s="13"/>
      <c r="J40" s="12">
        <v>8.4932615241969511</v>
      </c>
    </row>
    <row r="41" spans="2:10" s="6" customFormat="1" ht="25.05" customHeight="1">
      <c r="B41" s="51"/>
      <c r="C41" s="52"/>
      <c r="D41" s="53"/>
      <c r="H41" s="9">
        <v>1991</v>
      </c>
      <c r="I41" s="13"/>
      <c r="J41" s="12">
        <v>8.5051026972338555</v>
      </c>
    </row>
    <row r="42" spans="2:10" s="6" customFormat="1" ht="25.05" customHeight="1">
      <c r="B42" s="51"/>
      <c r="C42" s="52"/>
      <c r="D42" s="53"/>
      <c r="H42" s="9">
        <v>1992</v>
      </c>
      <c r="I42" s="13"/>
      <c r="J42" s="12">
        <v>8.3710603413782003</v>
      </c>
    </row>
    <row r="43" spans="2:10" s="6" customFormat="1" ht="25.05" customHeight="1">
      <c r="B43" s="51"/>
      <c r="C43" s="52"/>
      <c r="D43" s="53"/>
      <c r="H43" s="9">
        <v>1993</v>
      </c>
      <c r="I43" s="13"/>
      <c r="J43" s="12">
        <v>8.28515835105385</v>
      </c>
    </row>
    <row r="44" spans="2:10" s="6" customFormat="1" ht="25.05" customHeight="1">
      <c r="B44" s="51"/>
      <c r="C44" s="52"/>
      <c r="D44" s="53"/>
      <c r="H44" s="9">
        <v>1994</v>
      </c>
      <c r="I44" s="13"/>
      <c r="J44" s="12">
        <v>8.1477525144601479</v>
      </c>
    </row>
    <row r="45" spans="2:10" s="6" customFormat="1" ht="25.05" customHeight="1">
      <c r="B45" s="51"/>
      <c r="C45" s="52"/>
      <c r="D45" s="53"/>
      <c r="H45" s="9">
        <v>1995</v>
      </c>
      <c r="I45" s="13"/>
      <c r="J45" s="12">
        <v>8.0933416079779246</v>
      </c>
    </row>
    <row r="46" spans="2:10" s="6" customFormat="1" ht="25.05" customHeight="1">
      <c r="B46" s="51"/>
      <c r="C46" s="52"/>
      <c r="D46" s="53"/>
      <c r="H46" s="9">
        <v>1996</v>
      </c>
      <c r="I46" s="13"/>
      <c r="J46" s="12">
        <v>8.1901067018948517</v>
      </c>
    </row>
    <row r="47" spans="2:10" s="6" customFormat="1" ht="25.05" customHeight="1">
      <c r="B47" s="51"/>
      <c r="C47" s="52"/>
      <c r="D47" s="53"/>
      <c r="H47" s="9">
        <v>1997</v>
      </c>
      <c r="I47" s="13"/>
      <c r="J47" s="12">
        <v>8.0140724192085653</v>
      </c>
    </row>
    <row r="48" spans="2:10" s="6" customFormat="1" ht="25.05" customHeight="1">
      <c r="B48" s="51"/>
      <c r="C48" s="52"/>
      <c r="D48" s="53"/>
      <c r="H48" s="9">
        <v>1998</v>
      </c>
      <c r="I48" s="13"/>
      <c r="J48" s="12">
        <v>8.0114092959104433</v>
      </c>
    </row>
    <row r="49" spans="2:10" s="6" customFormat="1" ht="25.05" customHeight="1">
      <c r="B49" s="51"/>
      <c r="C49" s="52"/>
      <c r="D49" s="53"/>
      <c r="H49" s="9">
        <v>1999</v>
      </c>
      <c r="I49" s="13"/>
      <c r="J49" s="12">
        <v>7.9413343727477308</v>
      </c>
    </row>
    <row r="50" spans="2:10" s="6" customFormat="1" ht="25.05" customHeight="1">
      <c r="B50" s="51"/>
      <c r="C50" s="52"/>
      <c r="D50" s="53"/>
      <c r="H50" s="9">
        <v>2000</v>
      </c>
      <c r="I50" s="13"/>
      <c r="J50" s="12">
        <v>7.7818327715302154</v>
      </c>
    </row>
    <row r="51" spans="2:10" s="6" customFormat="1" ht="25.05" customHeight="1">
      <c r="B51" s="51"/>
      <c r="C51" s="52"/>
      <c r="D51" s="53"/>
      <c r="H51" s="9">
        <v>2001</v>
      </c>
      <c r="I51" s="13"/>
      <c r="J51" s="12">
        <v>7.8993992345620727</v>
      </c>
    </row>
    <row r="52" spans="2:10" s="6" customFormat="1" ht="25.05" customHeight="1">
      <c r="H52" s="9">
        <v>2002</v>
      </c>
      <c r="I52" s="13"/>
      <c r="J52" s="12">
        <v>7.7362760401393862</v>
      </c>
    </row>
    <row r="53" spans="2:10" s="6" customFormat="1" ht="25.05" customHeight="1">
      <c r="H53" s="9">
        <v>2003</v>
      </c>
      <c r="I53" s="13"/>
      <c r="J53" s="12">
        <v>7.6262389544751157</v>
      </c>
    </row>
    <row r="54" spans="2:10" s="6" customFormat="1" ht="25.05" customHeight="1">
      <c r="H54" s="9">
        <v>2004</v>
      </c>
      <c r="I54" s="13"/>
      <c r="J54" s="12">
        <v>7.6365114732159451</v>
      </c>
    </row>
    <row r="55" spans="2:10" s="6" customFormat="1" ht="25.05" customHeight="1">
      <c r="H55" s="9">
        <v>2005</v>
      </c>
      <c r="I55" s="13"/>
      <c r="J55" s="12">
        <v>7.6039684617029355</v>
      </c>
    </row>
    <row r="56" spans="2:10" s="6" customFormat="1" ht="25.05" customHeight="1">
      <c r="H56" s="9">
        <v>2006</v>
      </c>
      <c r="I56" s="13"/>
      <c r="J56" s="12">
        <v>7.623851971278599</v>
      </c>
    </row>
    <row r="57" spans="2:10" s="6" customFormat="1" ht="25.05" customHeight="1">
      <c r="H57" s="9">
        <v>2007</v>
      </c>
      <c r="I57" s="13"/>
      <c r="J57" s="12">
        <v>7.6159651466938287</v>
      </c>
    </row>
    <row r="58" spans="2:10" s="6" customFormat="1" ht="25.05" customHeight="1">
      <c r="H58" s="9">
        <v>2008</v>
      </c>
      <c r="I58" s="13"/>
      <c r="J58" s="12">
        <v>7.6703225980186165</v>
      </c>
    </row>
    <row r="59" spans="2:10" s="6" customFormat="1" ht="25.05" customHeight="1">
      <c r="H59" s="9">
        <v>2009</v>
      </c>
      <c r="I59" s="13"/>
      <c r="J59" s="12">
        <v>7.5788231239803743</v>
      </c>
    </row>
    <row r="60" spans="2:10" s="6" customFormat="1" ht="25.05" customHeight="1">
      <c r="H60" s="9">
        <v>2010</v>
      </c>
      <c r="I60" s="13"/>
      <c r="J60" s="12">
        <v>7.5253002879730122</v>
      </c>
    </row>
    <row r="61" spans="2:10" s="6" customFormat="1" ht="25.05" customHeight="1">
      <c r="H61" s="9">
        <v>2011</v>
      </c>
      <c r="I61" s="13"/>
      <c r="J61" s="12">
        <v>7.6641792298391636</v>
      </c>
    </row>
    <row r="62" spans="2:10" s="6" customFormat="1" ht="25.05" customHeight="1">
      <c r="H62" s="9">
        <v>2012</v>
      </c>
      <c r="I62" s="13"/>
      <c r="J62" s="12">
        <v>7.5422958123873949</v>
      </c>
    </row>
    <row r="63" spans="2:10" s="6" customFormat="1" ht="25.05" customHeight="1">
      <c r="H63" s="9">
        <v>2013</v>
      </c>
      <c r="I63" s="13"/>
      <c r="J63" s="12">
        <v>7.4193010225726708</v>
      </c>
    </row>
    <row r="64" spans="2:10" s="6" customFormat="1" ht="25.05" customHeight="1">
      <c r="H64" s="9">
        <v>2014</v>
      </c>
      <c r="I64" s="13"/>
      <c r="J64" s="12">
        <v>7.4136025408140416</v>
      </c>
    </row>
    <row r="65" spans="2:10" s="6" customFormat="1" ht="25.05" customHeight="1">
      <c r="H65" s="9">
        <v>2015</v>
      </c>
      <c r="I65" s="13"/>
      <c r="J65" s="12">
        <v>7.4177136254560407</v>
      </c>
    </row>
    <row r="66" spans="2:10" s="6" customFormat="1" ht="25.05" customHeight="1">
      <c r="H66" s="9">
        <v>2016</v>
      </c>
      <c r="I66" s="13"/>
      <c r="J66" s="12">
        <v>7.3717134467106149</v>
      </c>
    </row>
    <row r="67" spans="2:10" s="6" customFormat="1" ht="25.05" customHeight="1">
      <c r="H67" s="9">
        <v>2017</v>
      </c>
      <c r="I67" s="13"/>
      <c r="J67" s="12">
        <v>7.4568391029534151</v>
      </c>
    </row>
    <row r="68" spans="2:10" s="6" customFormat="1" ht="25.05" customHeight="1">
      <c r="H68" s="9">
        <v>2018</v>
      </c>
      <c r="I68" s="13"/>
      <c r="J68" s="12">
        <v>7.4936030565759415</v>
      </c>
    </row>
    <row r="69" spans="2:10" s="6" customFormat="1" ht="25.05" customHeight="1">
      <c r="H69" s="9">
        <v>2019</v>
      </c>
      <c r="I69" s="13"/>
      <c r="J69" s="12">
        <v>7.4102873077518465</v>
      </c>
    </row>
    <row r="70" spans="2:10" s="6" customFormat="1" ht="25.05" customHeight="1">
      <c r="H70" s="9">
        <v>2020</v>
      </c>
      <c r="I70" s="13"/>
      <c r="J70" s="12">
        <v>7.4026325344043356</v>
      </c>
    </row>
    <row r="71" spans="2:10" s="6" customFormat="1" ht="25.05" customHeight="1">
      <c r="H71" s="9">
        <v>2021</v>
      </c>
      <c r="I71" s="13"/>
      <c r="J71" s="12">
        <v>7.4733081269259953</v>
      </c>
    </row>
    <row r="72" spans="2:10" ht="25.05" customHeight="1">
      <c r="B72" s="6"/>
      <c r="C72" s="6"/>
      <c r="D72" s="6"/>
      <c r="E72" s="6"/>
      <c r="F72" s="6"/>
      <c r="G72" s="6"/>
      <c r="H72" s="9">
        <v>2022</v>
      </c>
      <c r="I72" s="13"/>
      <c r="J72" s="12">
        <v>7.6125288774005959</v>
      </c>
    </row>
    <row r="73" spans="2:10" ht="25.05" customHeight="1">
      <c r="F73" s="67"/>
      <c r="G73" s="67"/>
      <c r="H73" s="67"/>
      <c r="I73" s="67"/>
      <c r="J73" s="68" t="s">
        <v>189</v>
      </c>
    </row>
    <row r="74" spans="2:10" ht="51.6" customHeight="1">
      <c r="E74" s="63" t="s">
        <v>190</v>
      </c>
      <c r="F74" s="74" t="s">
        <v>191</v>
      </c>
      <c r="G74" s="74"/>
      <c r="H74" s="74"/>
      <c r="I74" s="74"/>
      <c r="J74" s="74"/>
    </row>
  </sheetData>
  <mergeCells count="4">
    <mergeCell ref="B1:D1"/>
    <mergeCell ref="H1:N1"/>
    <mergeCell ref="B3:C3"/>
    <mergeCell ref="F74:J74"/>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B00D-274D-450A-9488-6378E866012A}">
  <dimension ref="B1:P19"/>
  <sheetViews>
    <sheetView showGridLines="0" workbookViewId="0">
      <selection activeCell="B1" sqref="B1:K1"/>
    </sheetView>
  </sheetViews>
  <sheetFormatPr defaultRowHeight="25.05" customHeight="1"/>
  <cols>
    <col min="1" max="1" width="0.88671875" customWidth="1"/>
    <col min="2" max="2" width="14.77734375" customWidth="1"/>
    <col min="3" max="3" width="11.77734375" customWidth="1"/>
    <col min="4" max="13" width="10.77734375" customWidth="1"/>
  </cols>
  <sheetData>
    <row r="1" spans="2:13" ht="25.05" customHeight="1">
      <c r="B1" s="75" t="s">
        <v>33</v>
      </c>
      <c r="C1" s="75"/>
      <c r="D1" s="75"/>
      <c r="E1" s="75"/>
      <c r="F1" s="75"/>
      <c r="G1" s="75"/>
      <c r="H1" s="75"/>
      <c r="I1" s="75"/>
      <c r="J1" s="75"/>
      <c r="K1" s="75"/>
    </row>
    <row r="4" spans="2:13" ht="25.05" customHeight="1">
      <c r="B4" s="99"/>
      <c r="C4" s="100"/>
      <c r="D4" s="100"/>
      <c r="E4" s="100"/>
      <c r="F4" s="100"/>
      <c r="G4" s="100"/>
      <c r="H4" s="100"/>
      <c r="I4" s="101"/>
      <c r="J4" s="15"/>
      <c r="K4" s="15"/>
      <c r="L4" s="15"/>
      <c r="M4" s="102" t="s">
        <v>34</v>
      </c>
    </row>
    <row r="5" spans="2:13" ht="30" customHeight="1">
      <c r="B5" s="103"/>
      <c r="C5" s="103"/>
      <c r="D5" s="104" t="s">
        <v>35</v>
      </c>
      <c r="E5" s="120">
        <v>14</v>
      </c>
      <c r="F5" s="120">
        <v>15</v>
      </c>
      <c r="G5" s="120">
        <v>16</v>
      </c>
      <c r="H5" s="120">
        <v>17</v>
      </c>
      <c r="I5" s="120">
        <v>18</v>
      </c>
      <c r="J5" s="120">
        <v>19</v>
      </c>
      <c r="K5" s="120">
        <v>20</v>
      </c>
      <c r="L5" s="120">
        <v>21</v>
      </c>
      <c r="M5" s="120">
        <v>22</v>
      </c>
    </row>
    <row r="6" spans="2:13" ht="25.05" customHeight="1">
      <c r="B6" s="105" t="s">
        <v>36</v>
      </c>
      <c r="C6" s="106" t="s">
        <v>37</v>
      </c>
      <c r="D6" s="107">
        <v>1.1000000000000001</v>
      </c>
      <c r="E6" s="107">
        <v>-0.4</v>
      </c>
      <c r="F6" s="107">
        <v>2.5</v>
      </c>
      <c r="G6" s="107">
        <v>0</v>
      </c>
      <c r="H6" s="107">
        <v>3</v>
      </c>
      <c r="I6" s="107">
        <v>0.2</v>
      </c>
      <c r="J6" s="107">
        <v>-1.7</v>
      </c>
      <c r="K6" s="107">
        <v>-4.0999999999999996</v>
      </c>
      <c r="L6" s="107">
        <v>2.5</v>
      </c>
      <c r="M6" s="107">
        <v>3.2</v>
      </c>
    </row>
    <row r="7" spans="2:13" ht="25.05" customHeight="1">
      <c r="B7" s="103"/>
      <c r="C7" s="106" t="s">
        <v>38</v>
      </c>
      <c r="D7" s="107">
        <v>3.7</v>
      </c>
      <c r="E7" s="107">
        <v>-1.6</v>
      </c>
      <c r="F7" s="107">
        <v>3.5</v>
      </c>
      <c r="G7" s="107">
        <v>0.6</v>
      </c>
      <c r="H7" s="107">
        <v>2.1</v>
      </c>
      <c r="I7" s="107">
        <v>0.8</v>
      </c>
      <c r="J7" s="107">
        <v>-1.2</v>
      </c>
      <c r="K7" s="107">
        <v>-5.5</v>
      </c>
      <c r="L7" s="107">
        <v>3.8</v>
      </c>
      <c r="M7" s="107">
        <v>3.9</v>
      </c>
    </row>
    <row r="8" spans="2:13" ht="25.05" customHeight="1">
      <c r="B8" s="103"/>
      <c r="C8" s="106" t="s">
        <v>39</v>
      </c>
      <c r="D8" s="107">
        <v>1.8</v>
      </c>
      <c r="E8" s="107">
        <v>-2.5</v>
      </c>
      <c r="F8" s="107">
        <v>2.1</v>
      </c>
      <c r="G8" s="107">
        <v>0.5</v>
      </c>
      <c r="H8" s="107">
        <v>3.8</v>
      </c>
      <c r="I8" s="107">
        <v>0.7</v>
      </c>
      <c r="J8" s="107">
        <v>-1.5</v>
      </c>
      <c r="K8" s="107">
        <v>-4.4000000000000004</v>
      </c>
      <c r="L8" s="107">
        <v>3</v>
      </c>
      <c r="M8" s="107">
        <v>0.9</v>
      </c>
    </row>
    <row r="9" spans="2:13" ht="25.05" customHeight="1">
      <c r="B9" s="103"/>
      <c r="C9" s="106" t="s">
        <v>40</v>
      </c>
      <c r="D9" s="107">
        <v>2</v>
      </c>
      <c r="E9" s="107">
        <v>0.1</v>
      </c>
      <c r="F9" s="107">
        <v>3.9</v>
      </c>
      <c r="G9" s="107">
        <v>-2.4</v>
      </c>
      <c r="H9" s="107">
        <v>2.8</v>
      </c>
      <c r="I9" s="107">
        <v>1.3</v>
      </c>
      <c r="J9" s="107">
        <v>-3.8</v>
      </c>
      <c r="K9" s="107">
        <v>-3.9</v>
      </c>
      <c r="L9" s="107">
        <v>2.9</v>
      </c>
      <c r="M9" s="107">
        <v>5.0999999999999996</v>
      </c>
    </row>
    <row r="10" spans="2:13" ht="25.05" customHeight="1" thickBot="1">
      <c r="B10" s="108"/>
      <c r="C10" s="109" t="s">
        <v>41</v>
      </c>
      <c r="D10" s="110">
        <v>2.7</v>
      </c>
      <c r="E10" s="110">
        <v>-0.4</v>
      </c>
      <c r="F10" s="110">
        <v>1.7</v>
      </c>
      <c r="G10" s="110">
        <v>0.8</v>
      </c>
      <c r="H10" s="110">
        <v>1.8</v>
      </c>
      <c r="I10" s="110">
        <v>0.2</v>
      </c>
      <c r="J10" s="110">
        <v>-0.8</v>
      </c>
      <c r="K10" s="110">
        <v>-3.9</v>
      </c>
      <c r="L10" s="110">
        <v>2.8</v>
      </c>
      <c r="M10" s="110">
        <v>1.5</v>
      </c>
    </row>
    <row r="11" spans="2:13" ht="25.05" customHeight="1" thickTop="1">
      <c r="B11" s="105" t="s">
        <v>42</v>
      </c>
      <c r="C11" s="111" t="s">
        <v>37</v>
      </c>
      <c r="D11" s="112">
        <v>1</v>
      </c>
      <c r="E11" s="112">
        <v>2</v>
      </c>
      <c r="F11" s="112">
        <v>3.4</v>
      </c>
      <c r="G11" s="112">
        <v>0.1</v>
      </c>
      <c r="H11" s="112">
        <v>3.2</v>
      </c>
      <c r="I11" s="112">
        <v>0.6</v>
      </c>
      <c r="J11" s="112">
        <v>-1.1000000000000001</v>
      </c>
      <c r="K11" s="112">
        <v>-3.3</v>
      </c>
      <c r="L11" s="112">
        <v>3.7</v>
      </c>
      <c r="M11" s="112">
        <v>4.2</v>
      </c>
    </row>
    <row r="12" spans="2:13" ht="25.05" customHeight="1">
      <c r="B12" s="103"/>
      <c r="C12" s="106" t="s">
        <v>38</v>
      </c>
      <c r="D12" s="112">
        <v>3.1</v>
      </c>
      <c r="E12" s="112">
        <v>0.3</v>
      </c>
      <c r="F12" s="112">
        <v>3.3</v>
      </c>
      <c r="G12" s="112">
        <v>1.1000000000000001</v>
      </c>
      <c r="H12" s="112">
        <v>2</v>
      </c>
      <c r="I12" s="112">
        <v>1.4</v>
      </c>
      <c r="J12" s="112">
        <v>-0.4</v>
      </c>
      <c r="K12" s="112">
        <v>-4.7</v>
      </c>
      <c r="L12" s="112">
        <v>4.8</v>
      </c>
      <c r="M12" s="112">
        <v>5.0999999999999996</v>
      </c>
    </row>
    <row r="13" spans="2:13" ht="25.05" customHeight="1">
      <c r="B13" s="103"/>
      <c r="C13" s="106" t="s">
        <v>39</v>
      </c>
      <c r="D13" s="112">
        <v>1.6</v>
      </c>
      <c r="E13" s="112">
        <v>-0.3</v>
      </c>
      <c r="F13" s="112">
        <v>3.8</v>
      </c>
      <c r="G13" s="112">
        <v>0.9</v>
      </c>
      <c r="H13" s="112">
        <v>3.9</v>
      </c>
      <c r="I13" s="112">
        <v>0.8</v>
      </c>
      <c r="J13" s="112">
        <v>-1</v>
      </c>
      <c r="K13" s="112">
        <v>-3.3</v>
      </c>
      <c r="L13" s="112">
        <v>3.1</v>
      </c>
      <c r="M13" s="112">
        <v>-0.6</v>
      </c>
    </row>
    <row r="14" spans="2:13" ht="25.05" customHeight="1">
      <c r="B14" s="103"/>
      <c r="C14" s="106" t="s">
        <v>40</v>
      </c>
      <c r="D14" s="112">
        <v>2.8</v>
      </c>
      <c r="E14" s="112">
        <v>2.4</v>
      </c>
      <c r="F14" s="112">
        <v>5.7</v>
      </c>
      <c r="G14" s="112">
        <v>-2.6</v>
      </c>
      <c r="H14" s="112">
        <v>2.2999999999999998</v>
      </c>
      <c r="I14" s="112">
        <v>1.1000000000000001</v>
      </c>
      <c r="J14" s="112">
        <v>-3.6</v>
      </c>
      <c r="K14" s="112">
        <v>-2.7</v>
      </c>
      <c r="L14" s="112">
        <v>2.2999999999999998</v>
      </c>
      <c r="M14" s="112">
        <v>6.3</v>
      </c>
    </row>
    <row r="15" spans="2:13" ht="25.05" customHeight="1">
      <c r="B15" s="113"/>
      <c r="C15" s="106" t="s">
        <v>41</v>
      </c>
      <c r="D15" s="107">
        <v>2.7</v>
      </c>
      <c r="E15" s="107">
        <v>2.1</v>
      </c>
      <c r="F15" s="107">
        <v>3.3</v>
      </c>
      <c r="G15" s="107">
        <v>0.8</v>
      </c>
      <c r="H15" s="107">
        <v>2</v>
      </c>
      <c r="I15" s="107">
        <v>0.2</v>
      </c>
      <c r="J15" s="107">
        <v>0</v>
      </c>
      <c r="K15" s="107">
        <v>-3.2</v>
      </c>
      <c r="L15" s="107">
        <v>2.7</v>
      </c>
      <c r="M15" s="107">
        <v>2.2999999999999998</v>
      </c>
    </row>
    <row r="16" spans="2:13" ht="25.05" customHeight="1">
      <c r="B16" s="114" t="s">
        <v>43</v>
      </c>
      <c r="C16" s="114"/>
      <c r="D16" s="114"/>
      <c r="E16" s="114"/>
      <c r="F16" s="114"/>
      <c r="G16" s="114"/>
      <c r="H16" s="114"/>
      <c r="I16" s="114"/>
      <c r="J16" s="114"/>
      <c r="K16" s="114"/>
      <c r="L16" s="114"/>
      <c r="M16" s="114"/>
    </row>
    <row r="17" spans="2:16" ht="25.05" customHeight="1">
      <c r="B17" s="115" t="s">
        <v>46</v>
      </c>
      <c r="C17" s="66" t="s">
        <v>44</v>
      </c>
      <c r="D17" s="116"/>
      <c r="E17" s="116"/>
      <c r="F17" s="116"/>
      <c r="G17" s="116"/>
      <c r="H17" s="116"/>
      <c r="I17" s="116"/>
      <c r="J17" s="116"/>
      <c r="K17" s="116"/>
      <c r="L17" s="116"/>
      <c r="M17" s="116"/>
      <c r="N17" s="16"/>
      <c r="O17" s="16"/>
      <c r="P17" s="16"/>
    </row>
    <row r="18" spans="2:16" ht="25.05" customHeight="1">
      <c r="B18" s="43" t="s">
        <v>47</v>
      </c>
      <c r="C18" s="117" t="s">
        <v>48</v>
      </c>
      <c r="D18" s="117"/>
      <c r="E18" s="117"/>
      <c r="F18" s="117"/>
      <c r="G18" s="117"/>
      <c r="H18" s="117"/>
      <c r="I18" s="117"/>
      <c r="J18" s="117"/>
      <c r="K18" s="117"/>
      <c r="L18" s="117"/>
      <c r="M18" s="117"/>
      <c r="N18" s="17"/>
      <c r="O18" s="17"/>
      <c r="P18" s="17"/>
    </row>
    <row r="19" spans="2:16" ht="25.05" customHeight="1">
      <c r="B19" s="43" t="s">
        <v>49</v>
      </c>
      <c r="C19" s="118" t="s">
        <v>45</v>
      </c>
      <c r="D19" s="119"/>
      <c r="E19" s="119"/>
      <c r="F19" s="119"/>
      <c r="G19" s="119"/>
      <c r="H19" s="119"/>
      <c r="I19" s="119"/>
      <c r="J19" s="119"/>
      <c r="K19" s="119"/>
      <c r="L19" s="119"/>
      <c r="M19" s="119"/>
      <c r="N19" s="17"/>
      <c r="O19" s="17"/>
      <c r="P19" s="17"/>
    </row>
  </sheetData>
  <mergeCells count="6">
    <mergeCell ref="B16:M16"/>
    <mergeCell ref="C18:M18"/>
    <mergeCell ref="B1:K1"/>
    <mergeCell ref="B5:C5"/>
    <mergeCell ref="B6:B10"/>
    <mergeCell ref="B11:B15"/>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39C74-A29E-458A-8151-F3422A9E14D1}">
  <dimension ref="B1:M19"/>
  <sheetViews>
    <sheetView showGridLines="0" workbookViewId="0">
      <selection activeCell="B1" sqref="B1:H1"/>
    </sheetView>
  </sheetViews>
  <sheetFormatPr defaultRowHeight="25.05" customHeight="1"/>
  <cols>
    <col min="1" max="1" width="0.88671875" customWidth="1"/>
    <col min="2" max="2" width="7.6640625" customWidth="1"/>
    <col min="3" max="3" width="7.77734375" customWidth="1"/>
    <col min="4" max="4" width="12.77734375" customWidth="1"/>
    <col min="5" max="5" width="10.77734375" customWidth="1"/>
    <col min="6" max="6" width="12.77734375" customWidth="1"/>
    <col min="7" max="7" width="10.77734375" customWidth="1"/>
    <col min="8" max="8" width="12.77734375" customWidth="1"/>
    <col min="9" max="9" width="10.77734375" customWidth="1"/>
    <col min="10" max="10" width="12.77734375" customWidth="1"/>
    <col min="11" max="11" width="10.77734375" customWidth="1"/>
    <col min="12" max="12" width="12.77734375" customWidth="1"/>
    <col min="13" max="13" width="10.77734375" customWidth="1"/>
  </cols>
  <sheetData>
    <row r="1" spans="2:13" ht="25.05" customHeight="1">
      <c r="B1" s="77" t="s">
        <v>50</v>
      </c>
      <c r="C1" s="77"/>
      <c r="D1" s="77"/>
      <c r="E1" s="77"/>
      <c r="F1" s="77"/>
      <c r="G1" s="77"/>
      <c r="H1" s="77"/>
    </row>
    <row r="4" spans="2:13" ht="25.05" customHeight="1" thickBot="1">
      <c r="B4" s="19"/>
      <c r="C4" s="19"/>
      <c r="D4" s="20"/>
      <c r="E4" s="15"/>
      <c r="F4" s="20"/>
      <c r="G4" s="15"/>
      <c r="H4" s="20"/>
      <c r="I4" s="15"/>
      <c r="J4" s="20"/>
      <c r="K4" s="15"/>
      <c r="L4" s="20"/>
      <c r="M4" s="21" t="s">
        <v>52</v>
      </c>
    </row>
    <row r="5" spans="2:13" ht="25.05" customHeight="1">
      <c r="B5" s="64"/>
      <c r="C5" s="64"/>
      <c r="D5" s="128" t="s">
        <v>24</v>
      </c>
      <c r="E5" s="129"/>
      <c r="F5" s="130" t="s">
        <v>22</v>
      </c>
      <c r="G5" s="130"/>
      <c r="H5" s="130" t="s">
        <v>26</v>
      </c>
      <c r="I5" s="130"/>
      <c r="J5" s="130" t="s">
        <v>25</v>
      </c>
      <c r="K5" s="130"/>
      <c r="L5" s="130" t="s">
        <v>53</v>
      </c>
      <c r="M5" s="130"/>
    </row>
    <row r="6" spans="2:13" ht="25.05" customHeight="1">
      <c r="B6" s="64"/>
      <c r="C6" s="64"/>
      <c r="D6" s="22"/>
      <c r="E6" s="23" t="s">
        <v>54</v>
      </c>
      <c r="F6" s="24"/>
      <c r="G6" s="25" t="s">
        <v>54</v>
      </c>
      <c r="H6" s="24"/>
      <c r="I6" s="25" t="s">
        <v>54</v>
      </c>
      <c r="J6" s="24"/>
      <c r="K6" s="25" t="s">
        <v>54</v>
      </c>
      <c r="L6" s="24"/>
      <c r="M6" s="25" t="s">
        <v>54</v>
      </c>
    </row>
    <row r="7" spans="2:13" ht="25.05" customHeight="1">
      <c r="B7" s="24">
        <v>2013</v>
      </c>
      <c r="C7" s="64" t="s">
        <v>55</v>
      </c>
      <c r="D7" s="26">
        <v>38037.087</v>
      </c>
      <c r="E7" s="27">
        <v>7.4193010225726708</v>
      </c>
      <c r="F7" s="28">
        <v>106219.751</v>
      </c>
      <c r="G7" s="29">
        <v>20.71862935276075</v>
      </c>
      <c r="H7" s="28">
        <v>32794.572999999997</v>
      </c>
      <c r="I7" s="29">
        <v>6.3967256218577946</v>
      </c>
      <c r="J7" s="28">
        <v>38738.074000000001</v>
      </c>
      <c r="K7" s="29">
        <v>7.5560316183175589</v>
      </c>
      <c r="L7" s="28">
        <v>512677.5</v>
      </c>
      <c r="M7" s="30">
        <v>100</v>
      </c>
    </row>
    <row r="8" spans="2:13" ht="25.05" customHeight="1">
      <c r="B8" s="24">
        <v>2014</v>
      </c>
      <c r="C8" s="64"/>
      <c r="D8" s="26">
        <v>38804.485999999997</v>
      </c>
      <c r="E8" s="27">
        <v>7.4136025408140416</v>
      </c>
      <c r="F8" s="28">
        <v>106507.299</v>
      </c>
      <c r="G8" s="29">
        <v>20.348234543852502</v>
      </c>
      <c r="H8" s="28">
        <v>32695.614000000001</v>
      </c>
      <c r="I8" s="29">
        <v>6.2465016808591454</v>
      </c>
      <c r="J8" s="28">
        <v>39679.616000000002</v>
      </c>
      <c r="K8" s="29">
        <v>7.5807962511377047</v>
      </c>
      <c r="L8" s="28">
        <v>523422.8</v>
      </c>
      <c r="M8" s="30">
        <v>100</v>
      </c>
    </row>
    <row r="9" spans="2:13" ht="25.05" customHeight="1">
      <c r="B9" s="24">
        <v>2015</v>
      </c>
      <c r="C9" s="31"/>
      <c r="D9" s="26">
        <v>40110.603999999999</v>
      </c>
      <c r="E9" s="27">
        <v>7.4177136254560407</v>
      </c>
      <c r="F9" s="28">
        <v>110029.946</v>
      </c>
      <c r="G9" s="29">
        <v>20.348001482410794</v>
      </c>
      <c r="H9" s="28">
        <v>33952.616999999998</v>
      </c>
      <c r="I9" s="29">
        <v>6.2789079351881698</v>
      </c>
      <c r="J9" s="28">
        <v>41948.409</v>
      </c>
      <c r="K9" s="29">
        <v>7.7575816361554359</v>
      </c>
      <c r="L9" s="28">
        <v>540740.80000000005</v>
      </c>
      <c r="M9" s="30">
        <v>100</v>
      </c>
    </row>
    <row r="10" spans="2:13" ht="25.05" customHeight="1">
      <c r="B10" s="24">
        <v>2016</v>
      </c>
      <c r="C10" s="31"/>
      <c r="D10" s="26">
        <v>40163.298999999999</v>
      </c>
      <c r="E10" s="27">
        <v>7.3717134467106149</v>
      </c>
      <c r="F10" s="28">
        <v>111211.77899999999</v>
      </c>
      <c r="G10" s="29">
        <v>20.412201863370566</v>
      </c>
      <c r="H10" s="28">
        <v>34248.027000000002</v>
      </c>
      <c r="I10" s="29">
        <v>6.2860035765291142</v>
      </c>
      <c r="J10" s="28">
        <v>40848.288999999997</v>
      </c>
      <c r="K10" s="29">
        <v>7.4974389254334239</v>
      </c>
      <c r="L10" s="28">
        <v>544829.9</v>
      </c>
      <c r="M10" s="30">
        <v>100</v>
      </c>
    </row>
    <row r="11" spans="2:13" ht="25.05" customHeight="1">
      <c r="B11" s="24">
        <v>2017</v>
      </c>
      <c r="C11" s="31"/>
      <c r="D11" s="26">
        <v>41438.587</v>
      </c>
      <c r="E11" s="27">
        <v>7.4568391029534151</v>
      </c>
      <c r="F11" s="28">
        <v>113409.64200000001</v>
      </c>
      <c r="G11" s="29">
        <v>20.407970308387881</v>
      </c>
      <c r="H11" s="28">
        <v>35574.589999999997</v>
      </c>
      <c r="I11" s="29">
        <v>6.4016177429876056</v>
      </c>
      <c r="J11" s="28">
        <v>41792.39</v>
      </c>
      <c r="K11" s="29">
        <v>7.5205056571518547</v>
      </c>
      <c r="L11" s="28">
        <v>555712.5</v>
      </c>
      <c r="M11" s="30">
        <v>100</v>
      </c>
    </row>
    <row r="12" spans="2:13" ht="25.05" customHeight="1">
      <c r="B12" s="24">
        <v>2018</v>
      </c>
      <c r="C12" s="31"/>
      <c r="D12" s="26">
        <v>41707.184000000001</v>
      </c>
      <c r="E12" s="27">
        <v>7.4936030565759415</v>
      </c>
      <c r="F12" s="28">
        <v>114983.315</v>
      </c>
      <c r="G12" s="29">
        <v>20.65925430830416</v>
      </c>
      <c r="H12" s="28">
        <v>35850.536</v>
      </c>
      <c r="I12" s="29">
        <v>6.4413288163853455</v>
      </c>
      <c r="J12" s="28">
        <v>42240.046000000002</v>
      </c>
      <c r="K12" s="29">
        <v>7.5893433087093189</v>
      </c>
      <c r="L12" s="28">
        <v>556570.5</v>
      </c>
      <c r="M12" s="30">
        <v>100</v>
      </c>
    </row>
    <row r="13" spans="2:13" ht="25.05" customHeight="1">
      <c r="B13" s="24">
        <v>2019</v>
      </c>
      <c r="C13" s="31"/>
      <c r="D13" s="26">
        <v>41263.843999999997</v>
      </c>
      <c r="E13" s="27">
        <v>7.4102873077518447</v>
      </c>
      <c r="F13" s="28">
        <v>114536.97100000001</v>
      </c>
      <c r="G13" s="29">
        <v>20.568899554526265</v>
      </c>
      <c r="H13" s="28">
        <v>35484.131999999998</v>
      </c>
      <c r="I13" s="29">
        <v>6.372348949995815</v>
      </c>
      <c r="J13" s="28">
        <v>40719.614000000001</v>
      </c>
      <c r="K13" s="29">
        <v>7.312552819867058</v>
      </c>
      <c r="L13" s="28">
        <v>556845.4</v>
      </c>
      <c r="M13" s="30">
        <v>100</v>
      </c>
    </row>
    <row r="14" spans="2:13" ht="25.05" customHeight="1">
      <c r="B14" s="24">
        <v>2020</v>
      </c>
      <c r="C14" s="31"/>
      <c r="D14" s="26">
        <v>39900.862999999998</v>
      </c>
      <c r="E14" s="27">
        <v>7.4026325344043356</v>
      </c>
      <c r="F14" s="28">
        <v>109156.81</v>
      </c>
      <c r="G14" s="29">
        <v>20.25138536622109</v>
      </c>
      <c r="H14" s="28">
        <v>34307.650999999998</v>
      </c>
      <c r="I14" s="29">
        <v>6.3649483839883221</v>
      </c>
      <c r="J14" s="28">
        <v>39620.283000000003</v>
      </c>
      <c r="K14" s="29">
        <v>7.3505777546241813</v>
      </c>
      <c r="L14" s="28">
        <v>539009.1</v>
      </c>
      <c r="M14" s="30">
        <v>100</v>
      </c>
    </row>
    <row r="15" spans="2:13" ht="25.05" customHeight="1">
      <c r="B15" s="24">
        <v>2021</v>
      </c>
      <c r="C15" s="31"/>
      <c r="D15" s="26">
        <v>41375.394999999997</v>
      </c>
      <c r="E15" s="27">
        <v>7.4733081269259944</v>
      </c>
      <c r="F15" s="28">
        <v>114419.518</v>
      </c>
      <c r="G15" s="29">
        <v>20.666686414676043</v>
      </c>
      <c r="H15" s="28">
        <v>35354.745000000003</v>
      </c>
      <c r="I15" s="29">
        <v>6.3858460598115423</v>
      </c>
      <c r="J15" s="28">
        <v>40517.317000000003</v>
      </c>
      <c r="K15" s="29">
        <v>7.3183203306539255</v>
      </c>
      <c r="L15" s="28">
        <v>553642.30000000005</v>
      </c>
      <c r="M15" s="30">
        <v>100</v>
      </c>
    </row>
    <row r="16" spans="2:13" ht="25.05" customHeight="1" thickBot="1">
      <c r="B16" s="24">
        <v>2022</v>
      </c>
      <c r="C16" s="31"/>
      <c r="D16" s="32">
        <v>43124.192000000003</v>
      </c>
      <c r="E16" s="33">
        <v>7.6125288774005968</v>
      </c>
      <c r="F16" s="28">
        <v>120219.929</v>
      </c>
      <c r="G16" s="34">
        <v>21.221909065601725</v>
      </c>
      <c r="H16" s="28">
        <v>35159.372000000003</v>
      </c>
      <c r="I16" s="34">
        <v>6.2065333226711807</v>
      </c>
      <c r="J16" s="28">
        <v>43083.103999999999</v>
      </c>
      <c r="K16" s="34">
        <v>7.6052757887742715</v>
      </c>
      <c r="L16" s="28">
        <v>566489.69999999995</v>
      </c>
      <c r="M16" s="35">
        <v>100</v>
      </c>
    </row>
    <row r="17" spans="2:13" ht="25.05" customHeight="1">
      <c r="B17" s="41"/>
      <c r="C17" s="41"/>
      <c r="D17" s="42"/>
      <c r="E17" s="41"/>
      <c r="F17" s="42"/>
      <c r="G17" s="41"/>
      <c r="H17" s="42"/>
      <c r="I17" s="41"/>
      <c r="J17" s="42"/>
      <c r="K17" s="121"/>
      <c r="L17" s="122"/>
      <c r="M17" s="123" t="s">
        <v>56</v>
      </c>
    </row>
    <row r="18" spans="2:13" ht="25.05" customHeight="1">
      <c r="B18" s="124" t="s">
        <v>57</v>
      </c>
      <c r="C18" s="125" t="s">
        <v>59</v>
      </c>
      <c r="D18" s="125"/>
      <c r="E18" s="125"/>
      <c r="F18" s="125"/>
      <c r="G18" s="125"/>
      <c r="H18" s="125"/>
      <c r="I18" s="125"/>
      <c r="J18" s="125"/>
      <c r="K18" s="125"/>
      <c r="L18" s="125"/>
      <c r="M18" s="125"/>
    </row>
    <row r="19" spans="2:13" ht="25.05" customHeight="1">
      <c r="B19" s="126"/>
      <c r="C19" s="127" t="s">
        <v>58</v>
      </c>
      <c r="D19" s="127"/>
      <c r="E19" s="127"/>
      <c r="F19" s="127"/>
      <c r="G19" s="127"/>
      <c r="H19" s="127"/>
      <c r="I19" s="127"/>
      <c r="J19" s="127"/>
      <c r="K19" s="127"/>
      <c r="L19" s="127"/>
      <c r="M19" s="127"/>
    </row>
  </sheetData>
  <mergeCells count="3">
    <mergeCell ref="C19:M19"/>
    <mergeCell ref="C18:M18"/>
    <mergeCell ref="B1:H1"/>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442F7-061C-4201-AA30-84F802317D45}">
  <dimension ref="B1:O20"/>
  <sheetViews>
    <sheetView showGridLines="0" workbookViewId="0">
      <selection activeCell="B1" sqref="B1:I1"/>
    </sheetView>
  </sheetViews>
  <sheetFormatPr defaultRowHeight="25.05" customHeight="1"/>
  <cols>
    <col min="1" max="1" width="0.88671875" customWidth="1"/>
    <col min="3" max="3" width="6.21875" customWidth="1"/>
    <col min="4" max="4" width="13.77734375" customWidth="1"/>
    <col min="5" max="5" width="10.77734375" customWidth="1"/>
    <col min="6" max="6" width="12.77734375" customWidth="1"/>
    <col min="7" max="7" width="10.77734375" customWidth="1"/>
    <col min="8" max="8" width="12.77734375" customWidth="1"/>
    <col min="9" max="9" width="10.77734375" customWidth="1"/>
    <col min="10" max="10" width="12.77734375" customWidth="1"/>
    <col min="11" max="11" width="10.77734375" customWidth="1"/>
    <col min="12" max="12" width="12.77734375" customWidth="1"/>
    <col min="13" max="13" width="10.77734375" customWidth="1"/>
    <col min="14" max="14" width="15.77734375" customWidth="1"/>
    <col min="15" max="15" width="10.77734375" customWidth="1"/>
  </cols>
  <sheetData>
    <row r="1" spans="2:15" ht="25.05" customHeight="1">
      <c r="B1" s="71" t="s">
        <v>60</v>
      </c>
      <c r="C1" s="71"/>
      <c r="D1" s="71"/>
      <c r="E1" s="71"/>
      <c r="F1" s="71"/>
      <c r="G1" s="71"/>
      <c r="H1" s="71"/>
      <c r="I1" s="71"/>
    </row>
    <row r="4" spans="2:15" ht="25.05" customHeight="1" thickBot="1">
      <c r="B4" s="131"/>
      <c r="C4" s="131"/>
      <c r="D4" s="132"/>
      <c r="E4" s="133"/>
      <c r="F4" s="132"/>
      <c r="G4" s="133"/>
      <c r="H4" s="132"/>
      <c r="I4" s="133"/>
      <c r="J4" s="132"/>
      <c r="K4" s="133"/>
      <c r="L4" s="132"/>
      <c r="M4" s="133"/>
      <c r="N4" s="132"/>
      <c r="O4" s="40" t="s">
        <v>52</v>
      </c>
    </row>
    <row r="5" spans="2:15" ht="25.05" customHeight="1">
      <c r="B5" s="134"/>
      <c r="C5" s="8"/>
      <c r="D5" s="135" t="s">
        <v>63</v>
      </c>
      <c r="E5" s="136"/>
      <c r="F5" s="137" t="s">
        <v>64</v>
      </c>
      <c r="G5" s="137"/>
      <c r="H5" s="137" t="s">
        <v>65</v>
      </c>
      <c r="I5" s="137"/>
      <c r="J5" s="137" t="s">
        <v>66</v>
      </c>
      <c r="K5" s="137"/>
      <c r="L5" s="137" t="s">
        <v>67</v>
      </c>
      <c r="M5" s="137"/>
      <c r="N5" s="137" t="s">
        <v>68</v>
      </c>
      <c r="O5" s="137"/>
    </row>
    <row r="6" spans="2:15" ht="25.05" customHeight="1">
      <c r="B6" s="134"/>
      <c r="C6" s="138"/>
      <c r="D6" s="139"/>
      <c r="E6" s="140" t="s">
        <v>54</v>
      </c>
      <c r="F6" s="141"/>
      <c r="G6" s="142" t="s">
        <v>54</v>
      </c>
      <c r="H6" s="141"/>
      <c r="I6" s="142" t="s">
        <v>54</v>
      </c>
      <c r="J6" s="141"/>
      <c r="K6" s="142" t="s">
        <v>54</v>
      </c>
      <c r="L6" s="141"/>
      <c r="M6" s="142" t="s">
        <v>54</v>
      </c>
      <c r="N6" s="141"/>
      <c r="O6" s="143" t="s">
        <v>54</v>
      </c>
    </row>
    <row r="7" spans="2:15" ht="25.05" customHeight="1">
      <c r="B7" s="9">
        <v>2013</v>
      </c>
      <c r="C7" s="44" t="s">
        <v>71</v>
      </c>
      <c r="D7" s="26">
        <v>19511.738000000001</v>
      </c>
      <c r="E7" s="144">
        <v>51.296614801233339</v>
      </c>
      <c r="F7" s="145">
        <v>5431.9</v>
      </c>
      <c r="G7" s="146">
        <v>14.280536256627643</v>
      </c>
      <c r="H7" s="145">
        <v>6079.8209999999999</v>
      </c>
      <c r="I7" s="146">
        <v>15.983929053242168</v>
      </c>
      <c r="J7" s="145">
        <v>1367.0640000000001</v>
      </c>
      <c r="K7" s="146">
        <v>3.5940291642206987</v>
      </c>
      <c r="L7" s="145">
        <v>5646.5640000000003</v>
      </c>
      <c r="M7" s="146">
        <v>14.844890724676157</v>
      </c>
      <c r="N7" s="145">
        <v>38037.087</v>
      </c>
      <c r="O7" s="30">
        <v>100</v>
      </c>
    </row>
    <row r="8" spans="2:15" ht="25.05" customHeight="1">
      <c r="B8" s="9">
        <v>2014</v>
      </c>
      <c r="C8" s="138"/>
      <c r="D8" s="26">
        <v>19850.792000000001</v>
      </c>
      <c r="E8" s="144">
        <v>51.155920477854032</v>
      </c>
      <c r="F8" s="145">
        <v>5521.277</v>
      </c>
      <c r="G8" s="146">
        <v>14.22845028793836</v>
      </c>
      <c r="H8" s="145">
        <v>6106.8270000000002</v>
      </c>
      <c r="I8" s="146">
        <v>15.737425306960645</v>
      </c>
      <c r="J8" s="145">
        <v>1405.5060000000001</v>
      </c>
      <c r="K8" s="146">
        <v>3.6220193716778009</v>
      </c>
      <c r="L8" s="145">
        <v>5920.0839999999998</v>
      </c>
      <c r="M8" s="146">
        <v>15.256184555569169</v>
      </c>
      <c r="N8" s="145">
        <v>38804.485999999997</v>
      </c>
      <c r="O8" s="30">
        <v>100</v>
      </c>
    </row>
    <row r="9" spans="2:15" ht="25.05" customHeight="1">
      <c r="B9" s="9">
        <v>2015</v>
      </c>
      <c r="C9" s="147"/>
      <c r="D9" s="26">
        <v>20403.190999999999</v>
      </c>
      <c r="E9" s="144">
        <v>50.867324261684011</v>
      </c>
      <c r="F9" s="145">
        <v>5719.1790000000001</v>
      </c>
      <c r="G9" s="146">
        <v>14.258521262856078</v>
      </c>
      <c r="H9" s="145">
        <v>6394.433</v>
      </c>
      <c r="I9" s="146">
        <v>15.942001272282013</v>
      </c>
      <c r="J9" s="145">
        <v>1475.4059999999999</v>
      </c>
      <c r="K9" s="146">
        <v>3.6783440109752519</v>
      </c>
      <c r="L9" s="145">
        <v>6118.3950000000004</v>
      </c>
      <c r="M9" s="146">
        <v>15.253809192202642</v>
      </c>
      <c r="N9" s="145">
        <v>40110.603999999999</v>
      </c>
      <c r="O9" s="30">
        <v>100</v>
      </c>
    </row>
    <row r="10" spans="2:15" ht="25.05" customHeight="1">
      <c r="B10" s="9">
        <v>2016</v>
      </c>
      <c r="C10" s="147"/>
      <c r="D10" s="26">
        <v>20468.571</v>
      </c>
      <c r="E10" s="144">
        <v>50.96337081274126</v>
      </c>
      <c r="F10" s="145">
        <v>5818.1580000000004</v>
      </c>
      <c r="G10" s="146">
        <v>14.486255225199503</v>
      </c>
      <c r="H10" s="145">
        <v>6344.0360000000001</v>
      </c>
      <c r="I10" s="146">
        <v>15.795604838138422</v>
      </c>
      <c r="J10" s="145">
        <v>1476.1410000000001</v>
      </c>
      <c r="K10" s="146">
        <v>3.6753479837400809</v>
      </c>
      <c r="L10" s="145">
        <v>6056.393</v>
      </c>
      <c r="M10" s="146">
        <v>15.07942114018074</v>
      </c>
      <c r="N10" s="145">
        <v>40163.298999999999</v>
      </c>
      <c r="O10" s="30">
        <v>100</v>
      </c>
    </row>
    <row r="11" spans="2:15" ht="25.05" customHeight="1">
      <c r="B11" s="9">
        <v>2017</v>
      </c>
      <c r="C11" s="147"/>
      <c r="D11" s="26">
        <v>20823.034</v>
      </c>
      <c r="E11" s="144">
        <v>50.250347580625757</v>
      </c>
      <c r="F11" s="145">
        <v>6010.8</v>
      </c>
      <c r="G11" s="146">
        <v>14.505320849863921</v>
      </c>
      <c r="H11" s="145">
        <v>6651.4989999999998</v>
      </c>
      <c r="I11" s="146">
        <v>16.051461889856427</v>
      </c>
      <c r="J11" s="145">
        <v>1540.335</v>
      </c>
      <c r="K11" s="146">
        <v>3.7171513594322123</v>
      </c>
      <c r="L11" s="145">
        <v>6412.9189999999999</v>
      </c>
      <c r="M11" s="146">
        <v>15.475718320221683</v>
      </c>
      <c r="N11" s="145">
        <v>41438.587</v>
      </c>
      <c r="O11" s="30">
        <v>100</v>
      </c>
    </row>
    <row r="12" spans="2:15" ht="25.05" customHeight="1">
      <c r="B12" s="9">
        <v>2018</v>
      </c>
      <c r="C12" s="147"/>
      <c r="D12" s="26">
        <v>21065.841</v>
      </c>
      <c r="E12" s="144">
        <v>50.508902734838202</v>
      </c>
      <c r="F12" s="145">
        <v>6039.43</v>
      </c>
      <c r="G12" s="146">
        <v>14.480550880634857</v>
      </c>
      <c r="H12" s="145">
        <v>6762.8339999999998</v>
      </c>
      <c r="I12" s="146">
        <v>16.215033841651834</v>
      </c>
      <c r="J12" s="145">
        <v>1561.0419999999999</v>
      </c>
      <c r="K12" s="146">
        <v>3.7428611819009401</v>
      </c>
      <c r="L12" s="145">
        <v>6278.0370000000003</v>
      </c>
      <c r="M12" s="146">
        <v>15.052651360974167</v>
      </c>
      <c r="N12" s="145">
        <v>41707.184000000001</v>
      </c>
      <c r="O12" s="30">
        <v>100</v>
      </c>
    </row>
    <row r="13" spans="2:15" ht="25.05" customHeight="1">
      <c r="B13" s="9">
        <v>2019</v>
      </c>
      <c r="C13" s="147"/>
      <c r="D13" s="26">
        <v>20778.772000000001</v>
      </c>
      <c r="E13" s="144">
        <v>50.355880562169645</v>
      </c>
      <c r="F13" s="145">
        <v>5951.3869999999997</v>
      </c>
      <c r="G13" s="146">
        <v>14.422764393932857</v>
      </c>
      <c r="H13" s="145">
        <v>6737.6760000000004</v>
      </c>
      <c r="I13" s="146">
        <v>16.328280031302949</v>
      </c>
      <c r="J13" s="145">
        <v>1553.6310000000001</v>
      </c>
      <c r="K13" s="146">
        <v>3.7651145637328409</v>
      </c>
      <c r="L13" s="145">
        <v>6242.3779999999997</v>
      </c>
      <c r="M13" s="146">
        <v>15.127960448861721</v>
      </c>
      <c r="N13" s="145">
        <v>41263.843999999997</v>
      </c>
      <c r="O13" s="30">
        <v>100</v>
      </c>
    </row>
    <row r="14" spans="2:15" ht="25.05" customHeight="1">
      <c r="B14" s="9">
        <v>2020</v>
      </c>
      <c r="C14" s="147"/>
      <c r="D14" s="26">
        <v>19885.401999999998</v>
      </c>
      <c r="E14" s="144">
        <v>49.837022322048526</v>
      </c>
      <c r="F14" s="145">
        <v>5990.3770000000004</v>
      </c>
      <c r="G14" s="146">
        <v>15.013151469931868</v>
      </c>
      <c r="H14" s="145">
        <v>6320.6719999999996</v>
      </c>
      <c r="I14" s="146">
        <v>15.84094058316483</v>
      </c>
      <c r="J14" s="145">
        <v>1466.25</v>
      </c>
      <c r="K14" s="146">
        <v>3.6747325490177998</v>
      </c>
      <c r="L14" s="145">
        <v>6238.1620000000003</v>
      </c>
      <c r="M14" s="146">
        <v>15.634153075836982</v>
      </c>
      <c r="N14" s="145">
        <v>39900.862999999998</v>
      </c>
      <c r="O14" s="30">
        <v>100</v>
      </c>
    </row>
    <row r="15" spans="2:15" ht="25.05" customHeight="1">
      <c r="B15" s="9">
        <v>2021</v>
      </c>
      <c r="C15" s="147"/>
      <c r="D15" s="26">
        <v>20855.562999999998</v>
      </c>
      <c r="E15" s="144">
        <v>50.405713347268346</v>
      </c>
      <c r="F15" s="145">
        <v>6166.35</v>
      </c>
      <c r="G15" s="146">
        <v>14.903422674272962</v>
      </c>
      <c r="H15" s="145">
        <v>6376.1840000000002</v>
      </c>
      <c r="I15" s="146">
        <v>15.410569494261022</v>
      </c>
      <c r="J15" s="145">
        <v>1459.1020000000001</v>
      </c>
      <c r="K15" s="146">
        <v>3.5264968467370523</v>
      </c>
      <c r="L15" s="145">
        <v>6518.1959999999999</v>
      </c>
      <c r="M15" s="146">
        <v>15.753797637460623</v>
      </c>
      <c r="N15" s="145">
        <v>41375.394999999997</v>
      </c>
      <c r="O15" s="30">
        <v>100</v>
      </c>
    </row>
    <row r="16" spans="2:15" ht="25.05" customHeight="1" thickBot="1">
      <c r="B16" s="9">
        <v>2022</v>
      </c>
      <c r="C16" s="147"/>
      <c r="D16" s="32">
        <v>21902.744999999999</v>
      </c>
      <c r="E16" s="148">
        <v>50.789925524865474</v>
      </c>
      <c r="F16" s="145">
        <v>6483.08</v>
      </c>
      <c r="G16" s="149">
        <v>15.033510656848945</v>
      </c>
      <c r="H16" s="145">
        <v>6782.78</v>
      </c>
      <c r="I16" s="149">
        <v>15.728480199698581</v>
      </c>
      <c r="J16" s="145">
        <v>1572.585</v>
      </c>
      <c r="K16" s="149">
        <v>3.6466422373780358</v>
      </c>
      <c r="L16" s="145">
        <v>6383.0020000000004</v>
      </c>
      <c r="M16" s="149">
        <v>14.801441381208951</v>
      </c>
      <c r="N16" s="145">
        <v>43124.192000000003</v>
      </c>
      <c r="O16" s="35">
        <v>100</v>
      </c>
    </row>
    <row r="17" spans="2:15" ht="25.05" customHeight="1">
      <c r="B17" s="36"/>
      <c r="C17" s="36"/>
      <c r="D17" s="37"/>
      <c r="E17" s="36"/>
      <c r="F17" s="37"/>
      <c r="G17" s="36"/>
      <c r="H17" s="37"/>
      <c r="I17" s="36"/>
      <c r="J17" s="37"/>
      <c r="K17" s="36"/>
      <c r="L17" s="37"/>
      <c r="M17" s="36"/>
      <c r="N17" s="37"/>
      <c r="O17" s="39" t="s">
        <v>69</v>
      </c>
    </row>
    <row r="18" spans="2:15" ht="25.05" customHeight="1">
      <c r="B18" s="150" t="s">
        <v>57</v>
      </c>
      <c r="C18" s="151" t="s">
        <v>73</v>
      </c>
      <c r="D18" s="65" t="s">
        <v>61</v>
      </c>
      <c r="E18" s="65"/>
      <c r="F18" s="65"/>
      <c r="G18" s="65"/>
      <c r="H18" s="65"/>
      <c r="I18" s="65"/>
      <c r="J18" s="65"/>
      <c r="K18" s="65"/>
      <c r="L18" s="65"/>
      <c r="M18" s="65"/>
      <c r="N18" s="65"/>
      <c r="O18" s="65"/>
    </row>
    <row r="19" spans="2:15" ht="25.05" customHeight="1">
      <c r="B19" s="152"/>
      <c r="C19" s="153" t="s">
        <v>74</v>
      </c>
      <c r="D19" s="154" t="s">
        <v>62</v>
      </c>
      <c r="E19" s="154"/>
      <c r="F19" s="154"/>
      <c r="G19" s="154"/>
      <c r="H19" s="154"/>
      <c r="I19" s="154"/>
      <c r="J19" s="154"/>
      <c r="K19" s="154"/>
      <c r="L19" s="154"/>
      <c r="M19" s="154"/>
      <c r="N19" s="154"/>
      <c r="O19" s="154"/>
    </row>
    <row r="20" spans="2:15" ht="30" customHeight="1">
      <c r="B20" s="152"/>
      <c r="C20" s="155" t="s">
        <v>75</v>
      </c>
      <c r="D20" s="156" t="s">
        <v>72</v>
      </c>
      <c r="E20" s="156"/>
      <c r="F20" s="156"/>
      <c r="G20" s="156"/>
      <c r="H20" s="156"/>
      <c r="I20" s="156"/>
      <c r="J20" s="156"/>
      <c r="K20" s="156"/>
      <c r="L20" s="156"/>
      <c r="M20" s="156"/>
      <c r="N20" s="156"/>
      <c r="O20" s="156"/>
    </row>
  </sheetData>
  <mergeCells count="9">
    <mergeCell ref="L5:M5"/>
    <mergeCell ref="N5:O5"/>
    <mergeCell ref="D20:O20"/>
    <mergeCell ref="B1:I1"/>
    <mergeCell ref="B5:B6"/>
    <mergeCell ref="D5:E5"/>
    <mergeCell ref="F5:G5"/>
    <mergeCell ref="H5:I5"/>
    <mergeCell ref="J5:K5"/>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AC872-2418-438E-9CB5-EB16DE02E7F1}">
  <dimension ref="B1:I16"/>
  <sheetViews>
    <sheetView showGridLines="0" workbookViewId="0">
      <selection activeCell="B1" sqref="B1:G1"/>
    </sheetView>
  </sheetViews>
  <sheetFormatPr defaultRowHeight="25.05" customHeight="1"/>
  <cols>
    <col min="1" max="1" width="0.88671875" customWidth="1"/>
    <col min="2" max="2" width="11.77734375" customWidth="1"/>
    <col min="3" max="3" width="22.109375" customWidth="1"/>
    <col min="4" max="8" width="15.77734375" customWidth="1"/>
  </cols>
  <sheetData>
    <row r="1" spans="2:9" ht="25.05" customHeight="1">
      <c r="B1" s="71" t="s">
        <v>76</v>
      </c>
      <c r="C1" s="71"/>
      <c r="D1" s="71"/>
      <c r="E1" s="71"/>
      <c r="F1" s="71"/>
      <c r="G1" s="71"/>
    </row>
    <row r="4" spans="2:9" ht="25.05" customHeight="1" thickBot="1">
      <c r="B4" s="15"/>
      <c r="C4" s="157"/>
      <c r="D4" s="157"/>
      <c r="E4" s="157"/>
      <c r="F4" s="157"/>
      <c r="G4" s="157"/>
      <c r="H4" s="38" t="s">
        <v>77</v>
      </c>
      <c r="I4" s="14"/>
    </row>
    <row r="5" spans="2:9" ht="25.05" customHeight="1">
      <c r="B5" s="80"/>
      <c r="C5" s="81"/>
      <c r="D5" s="49" t="s">
        <v>78</v>
      </c>
      <c r="E5" s="64" t="s">
        <v>79</v>
      </c>
      <c r="F5" s="64" t="s">
        <v>80</v>
      </c>
      <c r="G5" s="50" t="s">
        <v>81</v>
      </c>
      <c r="H5" s="64" t="s">
        <v>51</v>
      </c>
      <c r="I5" s="14"/>
    </row>
    <row r="6" spans="2:9" ht="25.05" customHeight="1">
      <c r="B6" s="82" t="s">
        <v>82</v>
      </c>
      <c r="C6" s="83"/>
      <c r="D6" s="158">
        <v>22659.723999999998</v>
      </c>
      <c r="E6" s="159">
        <v>47280.326000000001</v>
      </c>
      <c r="F6" s="159">
        <v>25572.881000000001</v>
      </c>
      <c r="G6" s="159">
        <v>19774.786</v>
      </c>
      <c r="H6" s="159">
        <v>315849.2</v>
      </c>
      <c r="I6" s="14"/>
    </row>
    <row r="7" spans="2:9" ht="25.05" customHeight="1">
      <c r="B7" s="84" t="s">
        <v>83</v>
      </c>
      <c r="C7" s="85"/>
      <c r="D7" s="158">
        <v>6245.299</v>
      </c>
      <c r="E7" s="159">
        <v>8645.6759999999995</v>
      </c>
      <c r="F7" s="159">
        <v>5105.1059999999998</v>
      </c>
      <c r="G7" s="159">
        <v>4747.2619999999997</v>
      </c>
      <c r="H7" s="159">
        <v>122091.6</v>
      </c>
      <c r="I7" s="14"/>
    </row>
    <row r="8" spans="2:9" ht="25.05" customHeight="1">
      <c r="B8" s="82" t="s">
        <v>84</v>
      </c>
      <c r="C8" s="83"/>
      <c r="D8" s="158">
        <v>10243.268</v>
      </c>
      <c r="E8" s="159">
        <v>24454.358</v>
      </c>
      <c r="F8" s="159">
        <v>9128.8080000000009</v>
      </c>
      <c r="G8" s="159">
        <v>10995.831</v>
      </c>
      <c r="H8" s="159">
        <v>151521.4</v>
      </c>
      <c r="I8" s="14"/>
    </row>
    <row r="9" spans="2:9" ht="30" customHeight="1">
      <c r="B9" s="78" t="s">
        <v>85</v>
      </c>
      <c r="C9" s="79"/>
      <c r="D9" s="158">
        <v>3975.9009999999998</v>
      </c>
      <c r="E9" s="159">
        <v>39839.569000000003</v>
      </c>
      <c r="F9" s="159">
        <v>-4647.4229999999998</v>
      </c>
      <c r="G9" s="159">
        <v>7565.2259999999997</v>
      </c>
      <c r="H9" s="159">
        <v>-22972.5</v>
      </c>
      <c r="I9" s="14"/>
    </row>
    <row r="10" spans="2:9" ht="25.05" customHeight="1" thickBot="1">
      <c r="B10" s="76" t="s">
        <v>86</v>
      </c>
      <c r="C10" s="87"/>
      <c r="D10" s="160">
        <v>43124.192000000003</v>
      </c>
      <c r="E10" s="161">
        <v>120219.929</v>
      </c>
      <c r="F10" s="161">
        <v>35159.372000000003</v>
      </c>
      <c r="G10" s="161">
        <v>43083.103999999999</v>
      </c>
      <c r="H10" s="162">
        <v>566489.69999999995</v>
      </c>
      <c r="I10" s="14"/>
    </row>
    <row r="11" spans="2:9" ht="25.05" customHeight="1">
      <c r="B11" s="14"/>
      <c r="C11" s="163" t="s">
        <v>87</v>
      </c>
      <c r="D11" s="163"/>
      <c r="E11" s="163"/>
      <c r="F11" s="163"/>
      <c r="G11" s="163"/>
      <c r="H11" s="163"/>
      <c r="I11" s="45"/>
    </row>
    <row r="12" spans="2:9" ht="25.05" customHeight="1">
      <c r="B12" s="46" t="s">
        <v>70</v>
      </c>
      <c r="C12" s="88" t="s">
        <v>88</v>
      </c>
      <c r="D12" s="88"/>
      <c r="E12" s="88"/>
      <c r="F12" s="88"/>
      <c r="G12" s="88"/>
      <c r="H12" s="88"/>
      <c r="I12" s="45"/>
    </row>
    <row r="13" spans="2:9" ht="25.05" customHeight="1">
      <c r="B13" s="46" t="s">
        <v>47</v>
      </c>
      <c r="C13" s="88" t="s">
        <v>89</v>
      </c>
      <c r="D13" s="88"/>
      <c r="E13" s="88"/>
      <c r="F13" s="88"/>
      <c r="G13" s="88"/>
      <c r="H13" s="88"/>
      <c r="I13" s="45"/>
    </row>
    <row r="14" spans="2:9" ht="25.05" customHeight="1">
      <c r="B14" s="46" t="s">
        <v>49</v>
      </c>
      <c r="C14" s="89" t="s">
        <v>90</v>
      </c>
      <c r="D14" s="89"/>
      <c r="E14" s="89"/>
      <c r="F14" s="89"/>
      <c r="G14" s="89"/>
      <c r="H14" s="89"/>
      <c r="I14" s="47"/>
    </row>
    <row r="15" spans="2:9" ht="30" customHeight="1">
      <c r="B15" s="48" t="s">
        <v>91</v>
      </c>
      <c r="C15" s="90" t="s">
        <v>92</v>
      </c>
      <c r="D15" s="90"/>
      <c r="E15" s="90"/>
      <c r="F15" s="90"/>
      <c r="G15" s="90"/>
      <c r="H15" s="90"/>
      <c r="I15" s="47"/>
    </row>
    <row r="16" spans="2:9" ht="30" customHeight="1">
      <c r="B16" s="48" t="s">
        <v>93</v>
      </c>
      <c r="C16" s="86" t="s">
        <v>94</v>
      </c>
      <c r="D16" s="86"/>
      <c r="E16" s="86"/>
      <c r="F16" s="86"/>
      <c r="G16" s="86"/>
      <c r="H16" s="86"/>
      <c r="I16" s="14"/>
    </row>
  </sheetData>
  <mergeCells count="13">
    <mergeCell ref="C16:H16"/>
    <mergeCell ref="B10:C10"/>
    <mergeCell ref="C11:H11"/>
    <mergeCell ref="C12:H12"/>
    <mergeCell ref="C13:H13"/>
    <mergeCell ref="C14:H14"/>
    <mergeCell ref="C15:H15"/>
    <mergeCell ref="B9:C9"/>
    <mergeCell ref="B1:G1"/>
    <mergeCell ref="B5:C5"/>
    <mergeCell ref="B6:C6"/>
    <mergeCell ref="B7:C7"/>
    <mergeCell ref="B8:C8"/>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95FEF-3D7F-4E99-9086-44FE90326A75}">
  <dimension ref="B1:I59"/>
  <sheetViews>
    <sheetView showGridLines="0" workbookViewId="0">
      <selection activeCell="B1" sqref="B1:I1"/>
    </sheetView>
  </sheetViews>
  <sheetFormatPr defaultRowHeight="25.05" customHeight="1"/>
  <cols>
    <col min="1" max="1" width="0.88671875" customWidth="1"/>
    <col min="2" max="2" width="6.77734375" customWidth="1"/>
    <col min="3" max="3" width="21.88671875" customWidth="1"/>
    <col min="4" max="4" width="15.77734375" customWidth="1"/>
  </cols>
  <sheetData>
    <row r="1" spans="2:9" ht="25.05" customHeight="1">
      <c r="B1" s="71" t="s">
        <v>151</v>
      </c>
      <c r="C1" s="71"/>
      <c r="D1" s="71"/>
      <c r="E1" s="71"/>
      <c r="F1" s="71"/>
      <c r="G1" s="71"/>
      <c r="H1" s="71"/>
      <c r="I1" s="71"/>
    </row>
    <row r="3" spans="2:9" ht="25.05" customHeight="1">
      <c r="B3" s="6"/>
      <c r="C3" s="6"/>
      <c r="D3" s="40" t="s">
        <v>153</v>
      </c>
    </row>
    <row r="4" spans="2:9" ht="25.05" customHeight="1">
      <c r="B4" s="10"/>
      <c r="C4" s="10"/>
      <c r="D4" s="8" t="s">
        <v>152</v>
      </c>
    </row>
    <row r="5" spans="2:9" ht="25.05" customHeight="1">
      <c r="B5" s="8">
        <v>1</v>
      </c>
      <c r="C5" s="10" t="s">
        <v>98</v>
      </c>
      <c r="D5" s="164">
        <v>260069</v>
      </c>
    </row>
    <row r="6" spans="2:9" ht="25.05" customHeight="1">
      <c r="B6" s="8">
        <f>B5+1</f>
        <v>2</v>
      </c>
      <c r="C6" s="10" t="s">
        <v>99</v>
      </c>
      <c r="D6" s="164">
        <v>178817.83088744897</v>
      </c>
    </row>
    <row r="7" spans="2:9" ht="25.05" customHeight="1">
      <c r="B7" s="8">
        <f t="shared" ref="B7:B59" si="0">B6+1</f>
        <v>3</v>
      </c>
      <c r="C7" s="10" t="s">
        <v>100</v>
      </c>
      <c r="D7" s="164">
        <v>42564.1076072375</v>
      </c>
    </row>
    <row r="8" spans="2:9" ht="25.05" customHeight="1">
      <c r="B8" s="8">
        <f t="shared" si="0"/>
        <v>4</v>
      </c>
      <c r="C8" s="10" t="s">
        <v>101</v>
      </c>
      <c r="D8" s="164">
        <v>41635.963578793904</v>
      </c>
    </row>
    <row r="9" spans="2:9" ht="25.05" customHeight="1">
      <c r="B9" s="8">
        <f t="shared" si="0"/>
        <v>5</v>
      </c>
      <c r="C9" s="10" t="s">
        <v>102</v>
      </c>
      <c r="D9" s="164">
        <v>34285.122466181601</v>
      </c>
    </row>
    <row r="10" spans="2:9" ht="25.05" customHeight="1">
      <c r="B10" s="8">
        <f t="shared" si="0"/>
        <v>6</v>
      </c>
      <c r="C10" s="10" t="s">
        <v>103</v>
      </c>
      <c r="D10" s="164">
        <v>31140.4247114438</v>
      </c>
    </row>
    <row r="11" spans="2:9" ht="25.05" customHeight="1">
      <c r="B11" s="8">
        <f t="shared" si="0"/>
        <v>7</v>
      </c>
      <c r="C11" s="10" t="s">
        <v>104</v>
      </c>
      <c r="D11" s="164">
        <v>27963.022103988398</v>
      </c>
    </row>
    <row r="12" spans="2:9" ht="25.05" customHeight="1">
      <c r="B12" s="8">
        <f t="shared" si="0"/>
        <v>8</v>
      </c>
      <c r="C12" s="10" t="s">
        <v>105</v>
      </c>
      <c r="D12" s="164">
        <v>22683.877100476901</v>
      </c>
    </row>
    <row r="13" spans="2:9" ht="25.05" customHeight="1">
      <c r="B13" s="8">
        <f t="shared" si="0"/>
        <v>9</v>
      </c>
      <c r="C13" s="10" t="s">
        <v>106</v>
      </c>
      <c r="D13" s="164">
        <v>21614.833694220099</v>
      </c>
    </row>
    <row r="14" spans="2:9" ht="25.05" customHeight="1">
      <c r="B14" s="8">
        <f t="shared" si="0"/>
        <v>10</v>
      </c>
      <c r="C14" s="10" t="s">
        <v>107</v>
      </c>
      <c r="D14" s="164">
        <v>21029.9594272043</v>
      </c>
    </row>
    <row r="15" spans="2:9" ht="25.05" customHeight="1">
      <c r="B15" s="8">
        <f t="shared" si="0"/>
        <v>11</v>
      </c>
      <c r="C15" s="10" t="s">
        <v>108</v>
      </c>
      <c r="D15" s="164">
        <v>19519.238320758897</v>
      </c>
    </row>
    <row r="16" spans="2:9" ht="25.05" customHeight="1">
      <c r="B16" s="8">
        <f t="shared" si="0"/>
        <v>12</v>
      </c>
      <c r="C16" s="10" t="s">
        <v>109</v>
      </c>
      <c r="D16" s="164">
        <v>17993.631173309401</v>
      </c>
    </row>
    <row r="17" spans="2:4" ht="25.05" customHeight="1">
      <c r="B17" s="8">
        <f t="shared" si="0"/>
        <v>13</v>
      </c>
      <c r="C17" s="10" t="s">
        <v>110</v>
      </c>
      <c r="D17" s="164">
        <v>17809.366000760499</v>
      </c>
    </row>
    <row r="18" spans="2:4" ht="25.05" customHeight="1">
      <c r="B18" s="8">
        <f t="shared" si="0"/>
        <v>14</v>
      </c>
      <c r="C18" s="10" t="s">
        <v>111</v>
      </c>
      <c r="D18" s="164">
        <v>14664.648992043101</v>
      </c>
    </row>
    <row r="19" spans="2:4" ht="25.05" customHeight="1">
      <c r="B19" s="8">
        <f t="shared" si="0"/>
        <v>15</v>
      </c>
      <c r="C19" s="10" t="s">
        <v>112</v>
      </c>
      <c r="D19" s="164">
        <v>14464.981477490301</v>
      </c>
    </row>
    <row r="20" spans="2:4" ht="25.05" customHeight="1">
      <c r="B20" s="8">
        <f t="shared" si="0"/>
        <v>16</v>
      </c>
      <c r="C20" s="10" t="s">
        <v>113</v>
      </c>
      <c r="D20" s="164">
        <v>13190.7626729146</v>
      </c>
    </row>
    <row r="21" spans="2:4" ht="25.05" customHeight="1">
      <c r="B21" s="8">
        <f t="shared" si="0"/>
        <v>17</v>
      </c>
      <c r="C21" s="10" t="s">
        <v>114</v>
      </c>
      <c r="D21" s="164">
        <v>11085.715172853301</v>
      </c>
    </row>
    <row r="22" spans="2:4" ht="25.05" customHeight="1">
      <c r="B22" s="8">
        <f t="shared" si="0"/>
        <v>18</v>
      </c>
      <c r="C22" s="10" t="s">
        <v>115</v>
      </c>
      <c r="D22" s="164">
        <v>10465.4079754864</v>
      </c>
    </row>
    <row r="23" spans="2:4" ht="25.05" customHeight="1">
      <c r="B23" s="8">
        <f t="shared" si="0"/>
        <v>19</v>
      </c>
      <c r="C23" s="10" t="s">
        <v>116</v>
      </c>
      <c r="D23" s="164">
        <v>9071.1865478669206</v>
      </c>
    </row>
    <row r="24" spans="2:4" ht="25.05" customHeight="1">
      <c r="B24" s="8">
        <f t="shared" si="0"/>
        <v>20</v>
      </c>
      <c r="C24" s="10" t="s">
        <v>148</v>
      </c>
      <c r="D24" s="164">
        <v>8878.8721565731157</v>
      </c>
    </row>
    <row r="25" spans="2:4" ht="25.05" customHeight="1">
      <c r="B25" s="8">
        <f t="shared" si="0"/>
        <v>21</v>
      </c>
      <c r="C25" s="10" t="s">
        <v>117</v>
      </c>
      <c r="D25" s="164">
        <v>8285.0892695839302</v>
      </c>
    </row>
    <row r="26" spans="2:4" ht="25.05" customHeight="1">
      <c r="B26" s="8">
        <f t="shared" si="0"/>
        <v>22</v>
      </c>
      <c r="C26" s="10" t="s">
        <v>118</v>
      </c>
      <c r="D26" s="164">
        <v>6956.0747087007494</v>
      </c>
    </row>
    <row r="27" spans="2:4" ht="25.05" customHeight="1">
      <c r="B27" s="8">
        <f t="shared" si="0"/>
        <v>23</v>
      </c>
      <c r="C27" s="10" t="s">
        <v>149</v>
      </c>
      <c r="D27" s="164">
        <v>6840.2816100443133</v>
      </c>
    </row>
    <row r="28" spans="2:4" ht="25.05" customHeight="1">
      <c r="B28" s="8">
        <f t="shared" si="0"/>
        <v>24</v>
      </c>
      <c r="C28" s="10" t="s">
        <v>119</v>
      </c>
      <c r="D28" s="164">
        <v>6327.8982783125093</v>
      </c>
    </row>
    <row r="29" spans="2:4" ht="25.05" customHeight="1">
      <c r="B29" s="8">
        <f t="shared" si="0"/>
        <v>25</v>
      </c>
      <c r="C29" s="10" t="s">
        <v>120</v>
      </c>
      <c r="D29" s="164">
        <v>5937.26965415619</v>
      </c>
    </row>
    <row r="30" spans="2:4" ht="25.05" customHeight="1">
      <c r="B30" s="8">
        <f t="shared" si="0"/>
        <v>26</v>
      </c>
      <c r="C30" s="10" t="s">
        <v>121</v>
      </c>
      <c r="D30" s="164">
        <v>5934.3882050817301</v>
      </c>
    </row>
    <row r="31" spans="2:4" ht="25.05" customHeight="1">
      <c r="B31" s="8">
        <f t="shared" si="0"/>
        <v>27</v>
      </c>
      <c r="C31" s="10" t="s">
        <v>122</v>
      </c>
      <c r="D31" s="164">
        <v>5798.9571734395604</v>
      </c>
    </row>
    <row r="32" spans="2:4" ht="25.05" customHeight="1">
      <c r="B32" s="8">
        <f t="shared" si="0"/>
        <v>28</v>
      </c>
      <c r="C32" s="10" t="s">
        <v>123</v>
      </c>
      <c r="D32" s="164">
        <v>5485.7025034198605</v>
      </c>
    </row>
    <row r="33" spans="2:4" ht="25.05" customHeight="1">
      <c r="B33" s="8">
        <f t="shared" si="0"/>
        <v>29</v>
      </c>
      <c r="C33" s="10" t="s">
        <v>124</v>
      </c>
      <c r="D33" s="164">
        <v>5276.9412083876205</v>
      </c>
    </row>
    <row r="34" spans="2:4" ht="25.05" customHeight="1">
      <c r="B34" s="8">
        <f t="shared" si="0"/>
        <v>30</v>
      </c>
      <c r="C34" s="10" t="s">
        <v>125</v>
      </c>
      <c r="D34" s="164">
        <v>5027.3193519754905</v>
      </c>
    </row>
    <row r="35" spans="2:4" ht="25.05" customHeight="1">
      <c r="B35" s="8">
        <f t="shared" si="0"/>
        <v>31</v>
      </c>
      <c r="C35" s="10" t="s">
        <v>126</v>
      </c>
      <c r="D35" s="164">
        <v>4984.7466150870205</v>
      </c>
    </row>
    <row r="36" spans="2:4" ht="25.05" customHeight="1">
      <c r="B36" s="8">
        <f t="shared" si="0"/>
        <v>32</v>
      </c>
      <c r="C36" s="10" t="s">
        <v>127</v>
      </c>
      <c r="D36" s="164">
        <v>4956.4597180927194</v>
      </c>
    </row>
    <row r="37" spans="2:4" ht="25.05" customHeight="1">
      <c r="B37" s="8">
        <f t="shared" si="0"/>
        <v>33</v>
      </c>
      <c r="C37" s="10" t="s">
        <v>128</v>
      </c>
      <c r="D37" s="164">
        <v>4750.5845337212204</v>
      </c>
    </row>
    <row r="38" spans="2:4" ht="25.05" customHeight="1">
      <c r="B38" s="8">
        <f t="shared" si="0"/>
        <v>34</v>
      </c>
      <c r="C38" s="10" t="s">
        <v>129</v>
      </c>
      <c r="D38" s="164">
        <v>4717.7362983038101</v>
      </c>
    </row>
    <row r="39" spans="2:4" ht="25.05" customHeight="1">
      <c r="B39" s="8">
        <f t="shared" si="0"/>
        <v>35</v>
      </c>
      <c r="C39" s="10" t="s">
        <v>130</v>
      </c>
      <c r="D39" s="164">
        <v>4329.0606514750998</v>
      </c>
    </row>
    <row r="40" spans="2:4" ht="25.05" customHeight="1">
      <c r="B40" s="8">
        <f t="shared" si="0"/>
        <v>36</v>
      </c>
      <c r="C40" s="10" t="s">
        <v>131</v>
      </c>
      <c r="D40" s="164">
        <v>4103.2402891162501</v>
      </c>
    </row>
    <row r="41" spans="2:4" ht="25.05" customHeight="1">
      <c r="B41" s="8">
        <f t="shared" si="0"/>
        <v>37</v>
      </c>
      <c r="C41" s="10" t="s">
        <v>132</v>
      </c>
      <c r="D41" s="164">
        <v>4093.06889921122</v>
      </c>
    </row>
    <row r="42" spans="2:4" ht="25.05" customHeight="1">
      <c r="B42" s="8">
        <f t="shared" si="0"/>
        <v>38</v>
      </c>
      <c r="C42" s="10" t="s">
        <v>133</v>
      </c>
      <c r="D42" s="164">
        <v>4070.2724956635402</v>
      </c>
    </row>
    <row r="43" spans="2:4" ht="25.05" customHeight="1">
      <c r="B43" s="8">
        <f t="shared" si="0"/>
        <v>39</v>
      </c>
      <c r="C43" s="10" t="s">
        <v>134</v>
      </c>
      <c r="D43" s="164">
        <v>4052.7083809430601</v>
      </c>
    </row>
    <row r="44" spans="2:4" ht="25.05" customHeight="1">
      <c r="B44" s="8">
        <f t="shared" si="0"/>
        <v>40</v>
      </c>
      <c r="C44" s="10" t="s">
        <v>135</v>
      </c>
      <c r="D44" s="164">
        <v>4043.5337081214502</v>
      </c>
    </row>
    <row r="45" spans="2:4" ht="25.05" customHeight="1">
      <c r="B45" s="8">
        <f t="shared" si="0"/>
        <v>41</v>
      </c>
      <c r="C45" s="10" t="s">
        <v>136</v>
      </c>
      <c r="D45" s="164">
        <v>4019.4557610796301</v>
      </c>
    </row>
    <row r="46" spans="2:4" ht="25.05" customHeight="1">
      <c r="B46" s="8">
        <f t="shared" si="0"/>
        <v>42</v>
      </c>
      <c r="C46" s="10" t="s">
        <v>137</v>
      </c>
      <c r="D46" s="164">
        <v>3980.4782795231999</v>
      </c>
    </row>
    <row r="47" spans="2:4" ht="25.05" customHeight="1">
      <c r="B47" s="8">
        <f t="shared" si="0"/>
        <v>43</v>
      </c>
      <c r="C47" s="10" t="s">
        <v>138</v>
      </c>
      <c r="D47" s="164">
        <v>3453.2987510555604</v>
      </c>
    </row>
    <row r="48" spans="2:4" ht="25.05" customHeight="1">
      <c r="B48" s="8">
        <f t="shared" si="0"/>
        <v>44</v>
      </c>
      <c r="C48" s="10" t="s">
        <v>139</v>
      </c>
      <c r="D48" s="164">
        <v>3252.8230945527198</v>
      </c>
    </row>
    <row r="49" spans="2:4" ht="25.05" customHeight="1">
      <c r="B49" s="8">
        <f t="shared" si="0"/>
        <v>45</v>
      </c>
      <c r="C49" s="10" t="s">
        <v>150</v>
      </c>
      <c r="D49" s="164">
        <v>3184.9477104874445</v>
      </c>
    </row>
    <row r="50" spans="2:4" ht="25.05" customHeight="1">
      <c r="B50" s="8">
        <f t="shared" si="0"/>
        <v>46</v>
      </c>
      <c r="C50" s="10" t="s">
        <v>40</v>
      </c>
      <c r="D50" s="164">
        <v>3181.9131462333821</v>
      </c>
    </row>
    <row r="51" spans="2:4" ht="25.05" customHeight="1">
      <c r="B51" s="8">
        <f t="shared" si="0"/>
        <v>47</v>
      </c>
      <c r="C51" s="10" t="s">
        <v>140</v>
      </c>
      <c r="D51" s="164">
        <v>3021.1653956710697</v>
      </c>
    </row>
    <row r="52" spans="2:4" ht="25.05" customHeight="1">
      <c r="B52" s="8">
        <f t="shared" si="0"/>
        <v>48</v>
      </c>
      <c r="C52" s="10" t="s">
        <v>141</v>
      </c>
      <c r="D52" s="164">
        <v>3018.31228325555</v>
      </c>
    </row>
    <row r="53" spans="2:4" ht="25.05" customHeight="1">
      <c r="B53" s="8">
        <f t="shared" si="0"/>
        <v>49</v>
      </c>
      <c r="C53" s="10" t="s">
        <v>142</v>
      </c>
      <c r="D53" s="164">
        <v>2963.5435829347398</v>
      </c>
    </row>
    <row r="54" spans="2:4" ht="25.05" customHeight="1">
      <c r="B54" s="8">
        <f t="shared" si="0"/>
        <v>50</v>
      </c>
      <c r="C54" s="10" t="s">
        <v>143</v>
      </c>
      <c r="D54" s="164">
        <v>2802.4151577431999</v>
      </c>
    </row>
    <row r="55" spans="2:4" ht="25.05" customHeight="1">
      <c r="B55" s="8">
        <f t="shared" si="0"/>
        <v>51</v>
      </c>
      <c r="C55" s="10" t="s">
        <v>144</v>
      </c>
      <c r="D55" s="164">
        <v>2641.8217399999999</v>
      </c>
    </row>
    <row r="56" spans="2:4" ht="25.05" customHeight="1">
      <c r="B56" s="8">
        <f t="shared" si="0"/>
        <v>52</v>
      </c>
      <c r="C56" s="10" t="s">
        <v>39</v>
      </c>
      <c r="D56" s="164">
        <v>2596.7039881831606</v>
      </c>
    </row>
    <row r="57" spans="2:4" ht="25.05" customHeight="1">
      <c r="B57" s="8">
        <f t="shared" si="0"/>
        <v>53</v>
      </c>
      <c r="C57" s="10" t="s">
        <v>145</v>
      </c>
      <c r="D57" s="164">
        <v>2568.9867506892701</v>
      </c>
    </row>
    <row r="58" spans="2:4" ht="25.05" customHeight="1">
      <c r="B58" s="8">
        <f t="shared" si="0"/>
        <v>54</v>
      </c>
      <c r="C58" s="10" t="s">
        <v>146</v>
      </c>
      <c r="D58" s="164">
        <v>2464.8873355180299</v>
      </c>
    </row>
    <row r="59" spans="2:4" ht="25.05" customHeight="1">
      <c r="B59" s="8">
        <f t="shared" si="0"/>
        <v>55</v>
      </c>
      <c r="C59" s="10" t="s">
        <v>147</v>
      </c>
      <c r="D59" s="164">
        <v>2461.2801301898999</v>
      </c>
    </row>
  </sheetData>
  <mergeCells count="1">
    <mergeCell ref="B1:I1"/>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1BF61-5E85-438A-940A-8572B454B92C}">
  <dimension ref="B1:N28"/>
  <sheetViews>
    <sheetView showGridLines="0" zoomScaleNormal="100" workbookViewId="0">
      <selection activeCell="B1" sqref="B1:N1"/>
    </sheetView>
  </sheetViews>
  <sheetFormatPr defaultRowHeight="25.05" customHeight="1"/>
  <cols>
    <col min="1" max="1" width="0.88671875" customWidth="1"/>
    <col min="4" max="4" width="23.21875" customWidth="1"/>
    <col min="5" max="14" width="12.77734375" customWidth="1"/>
  </cols>
  <sheetData>
    <row r="1" spans="2:14" ht="25.05" customHeight="1">
      <c r="B1" s="92" t="s">
        <v>154</v>
      </c>
      <c r="C1" s="92"/>
      <c r="D1" s="92"/>
      <c r="E1" s="92"/>
      <c r="F1" s="92"/>
      <c r="G1" s="92"/>
      <c r="H1" s="92"/>
      <c r="I1" s="92"/>
      <c r="J1" s="92"/>
      <c r="K1" s="92"/>
      <c r="L1" s="92"/>
      <c r="M1" s="92"/>
      <c r="N1" s="92"/>
    </row>
    <row r="4" spans="2:14" ht="25.05" customHeight="1">
      <c r="B4" s="165"/>
      <c r="C4" s="56"/>
      <c r="D4" s="56"/>
      <c r="E4" s="56"/>
      <c r="F4" s="56"/>
      <c r="G4" s="56"/>
      <c r="H4" s="56"/>
      <c r="I4" s="56"/>
      <c r="J4" s="56"/>
      <c r="K4" s="56"/>
      <c r="L4" s="56"/>
      <c r="M4" s="100"/>
      <c r="N4" s="166" t="s">
        <v>155</v>
      </c>
    </row>
    <row r="5" spans="2:14" ht="25.05" customHeight="1">
      <c r="B5" s="103"/>
      <c r="C5" s="103"/>
      <c r="D5" s="103"/>
      <c r="E5" s="104" t="s">
        <v>156</v>
      </c>
      <c r="F5" s="167">
        <v>2014</v>
      </c>
      <c r="G5" s="167">
        <v>2015</v>
      </c>
      <c r="H5" s="167">
        <v>2016</v>
      </c>
      <c r="I5" s="167">
        <v>2017</v>
      </c>
      <c r="J5" s="167">
        <v>2018</v>
      </c>
      <c r="K5" s="167">
        <v>2019</v>
      </c>
      <c r="L5" s="167">
        <v>2020</v>
      </c>
      <c r="M5" s="167">
        <v>2021</v>
      </c>
      <c r="N5" s="167">
        <v>2022</v>
      </c>
    </row>
    <row r="6" spans="2:14" ht="25.05" customHeight="1">
      <c r="B6" s="91" t="s">
        <v>157</v>
      </c>
      <c r="C6" s="91"/>
      <c r="D6" s="91"/>
      <c r="E6" s="57">
        <v>181.55</v>
      </c>
      <c r="F6" s="57">
        <v>173.19</v>
      </c>
      <c r="G6" s="57">
        <v>196.69</v>
      </c>
      <c r="H6" s="57">
        <v>210.55</v>
      </c>
      <c r="I6" s="57">
        <v>215.51</v>
      </c>
      <c r="J6" s="57">
        <v>202.83</v>
      </c>
      <c r="K6" s="57">
        <v>186.68</v>
      </c>
      <c r="L6" s="57">
        <v>183.04</v>
      </c>
      <c r="M6" s="57">
        <v>172.17</v>
      </c>
      <c r="N6" s="57">
        <v>181.91</v>
      </c>
    </row>
    <row r="7" spans="2:14" ht="25.05" customHeight="1">
      <c r="B7" s="91" t="s">
        <v>158</v>
      </c>
      <c r="C7" s="91"/>
      <c r="D7" s="91"/>
      <c r="E7" s="57">
        <v>21.78</v>
      </c>
      <c r="F7" s="57">
        <v>24.99</v>
      </c>
      <c r="G7" s="57">
        <v>25.65</v>
      </c>
      <c r="H7" s="57">
        <v>22.83</v>
      </c>
      <c r="I7" s="57">
        <v>24.17</v>
      </c>
      <c r="J7" s="57">
        <v>24.06</v>
      </c>
      <c r="K7" s="57">
        <v>23.99</v>
      </c>
      <c r="L7" s="57">
        <v>24.02</v>
      </c>
      <c r="M7" s="57">
        <v>22.86</v>
      </c>
      <c r="N7" s="57">
        <v>27.99</v>
      </c>
    </row>
    <row r="8" spans="2:14" ht="25.05" customHeight="1">
      <c r="B8" s="91" t="s">
        <v>159</v>
      </c>
      <c r="C8" s="91"/>
      <c r="D8" s="91"/>
      <c r="E8" s="57">
        <v>60919.94</v>
      </c>
      <c r="F8" s="57">
        <v>63685.77</v>
      </c>
      <c r="G8" s="57">
        <v>67489.960000000006</v>
      </c>
      <c r="H8" s="57">
        <v>65628.73</v>
      </c>
      <c r="I8" s="57">
        <v>70356.740000000005</v>
      </c>
      <c r="J8" s="57">
        <v>70764.479999999996</v>
      </c>
      <c r="K8" s="57">
        <v>67203.460000000006</v>
      </c>
      <c r="L8" s="57">
        <v>70067.66</v>
      </c>
      <c r="M8" s="57">
        <v>73879.64</v>
      </c>
      <c r="N8" s="57">
        <v>74036.039999999994</v>
      </c>
    </row>
    <row r="9" spans="2:14" ht="25.05" customHeight="1">
      <c r="B9" s="91" t="s">
        <v>160</v>
      </c>
      <c r="C9" s="91"/>
      <c r="D9" s="91"/>
      <c r="E9" s="57">
        <v>11123.54</v>
      </c>
      <c r="F9" s="57">
        <v>11459.64</v>
      </c>
      <c r="G9" s="57">
        <v>13204.92</v>
      </c>
      <c r="H9" s="57">
        <v>13071.75</v>
      </c>
      <c r="I9" s="57">
        <v>13584.4</v>
      </c>
      <c r="J9" s="57">
        <v>13303.82</v>
      </c>
      <c r="K9" s="57">
        <v>13394.81</v>
      </c>
      <c r="L9" s="57">
        <v>13596.88</v>
      </c>
      <c r="M9" s="57">
        <v>13392.14</v>
      </c>
      <c r="N9" s="57">
        <v>13971.4</v>
      </c>
    </row>
    <row r="10" spans="2:14" ht="25.05" customHeight="1">
      <c r="B10" s="91" t="s">
        <v>161</v>
      </c>
      <c r="C10" s="91"/>
      <c r="D10" s="91"/>
      <c r="E10" s="58">
        <v>14870.51</v>
      </c>
      <c r="F10" s="58">
        <v>15344.8</v>
      </c>
      <c r="G10" s="58">
        <v>16249.39</v>
      </c>
      <c r="H10" s="58">
        <v>17371.7</v>
      </c>
      <c r="I10" s="58">
        <v>18375.34</v>
      </c>
      <c r="J10" s="58">
        <v>17636.09</v>
      </c>
      <c r="K10" s="58">
        <v>18460.03</v>
      </c>
      <c r="L10" s="58">
        <v>21082.92</v>
      </c>
      <c r="M10" s="58">
        <v>21668.73</v>
      </c>
      <c r="N10" s="58">
        <v>20837.490000000002</v>
      </c>
    </row>
    <row r="11" spans="2:14" ht="25.05" customHeight="1">
      <c r="B11" s="91" t="s">
        <v>162</v>
      </c>
      <c r="C11" s="91"/>
      <c r="D11" s="91"/>
      <c r="E11" s="58">
        <v>65896.850000000006</v>
      </c>
      <c r="F11" s="58">
        <v>64826.07</v>
      </c>
      <c r="G11" s="58">
        <v>64796.08</v>
      </c>
      <c r="H11" s="58">
        <v>63411.44</v>
      </c>
      <c r="I11" s="58">
        <v>65939.28</v>
      </c>
      <c r="J11" s="58">
        <v>65976.36</v>
      </c>
      <c r="K11" s="58">
        <v>63467.28</v>
      </c>
      <c r="L11" s="58">
        <v>58285.85</v>
      </c>
      <c r="M11" s="58">
        <v>62905.68</v>
      </c>
      <c r="N11" s="58">
        <v>66168.72</v>
      </c>
    </row>
    <row r="12" spans="2:14" ht="25.05" customHeight="1">
      <c r="B12" s="91" t="s">
        <v>163</v>
      </c>
      <c r="C12" s="91"/>
      <c r="D12" s="91"/>
      <c r="E12" s="58">
        <v>22457.87</v>
      </c>
      <c r="F12" s="58">
        <v>22248.93</v>
      </c>
      <c r="G12" s="58">
        <v>22976.25</v>
      </c>
      <c r="H12" s="58">
        <v>23444.639999999999</v>
      </c>
      <c r="I12" s="58">
        <v>24180.9</v>
      </c>
      <c r="J12" s="58">
        <v>24842.05</v>
      </c>
      <c r="K12" s="58">
        <v>24409.279999999999</v>
      </c>
      <c r="L12" s="58">
        <v>15868.95</v>
      </c>
      <c r="M12" s="58">
        <v>16896.27</v>
      </c>
      <c r="N12" s="58">
        <v>21235.97</v>
      </c>
    </row>
    <row r="13" spans="2:14" ht="25.05" customHeight="1">
      <c r="B13" s="91" t="s">
        <v>164</v>
      </c>
      <c r="C13" s="91"/>
      <c r="D13" s="91"/>
      <c r="E13" s="58">
        <v>9026.56</v>
      </c>
      <c r="F13" s="58">
        <v>9434.3799999999992</v>
      </c>
      <c r="G13" s="58">
        <v>9319.6299999999992</v>
      </c>
      <c r="H13" s="58">
        <v>10083.040000000001</v>
      </c>
      <c r="I13" s="58">
        <v>10384.950000000001</v>
      </c>
      <c r="J13" s="58">
        <v>10688</v>
      </c>
      <c r="K13" s="58">
        <v>9803.19</v>
      </c>
      <c r="L13" s="58">
        <v>6165.19</v>
      </c>
      <c r="M13" s="58">
        <v>5350.38</v>
      </c>
      <c r="N13" s="58">
        <v>6672.04</v>
      </c>
    </row>
    <row r="14" spans="2:14" ht="25.05" customHeight="1">
      <c r="B14" s="91" t="s">
        <v>165</v>
      </c>
      <c r="C14" s="91"/>
      <c r="D14" s="91"/>
      <c r="E14" s="58">
        <v>21248.89</v>
      </c>
      <c r="F14" s="58">
        <v>21132.45</v>
      </c>
      <c r="G14" s="58">
        <v>21844.81</v>
      </c>
      <c r="H14" s="58">
        <v>22150.35</v>
      </c>
      <c r="I14" s="58">
        <v>21923.279999999999</v>
      </c>
      <c r="J14" s="58">
        <v>22306.06</v>
      </c>
      <c r="K14" s="58">
        <v>21564.07</v>
      </c>
      <c r="L14" s="58">
        <v>21813.95</v>
      </c>
      <c r="M14" s="58">
        <v>21716.400000000001</v>
      </c>
      <c r="N14" s="58">
        <v>20621.560000000001</v>
      </c>
    </row>
    <row r="15" spans="2:14" ht="25.05" customHeight="1">
      <c r="B15" s="91" t="s">
        <v>166</v>
      </c>
      <c r="C15" s="91"/>
      <c r="D15" s="91"/>
      <c r="E15" s="58">
        <v>17257.78</v>
      </c>
      <c r="F15" s="58">
        <v>16961.39</v>
      </c>
      <c r="G15" s="58">
        <v>17023.2</v>
      </c>
      <c r="H15" s="58">
        <v>16165.64</v>
      </c>
      <c r="I15" s="58">
        <v>16475.8</v>
      </c>
      <c r="J15" s="58">
        <v>16606.64</v>
      </c>
      <c r="K15" s="58">
        <v>16529.810000000001</v>
      </c>
      <c r="L15" s="58">
        <v>16276.52</v>
      </c>
      <c r="M15" s="58">
        <v>17512.240000000002</v>
      </c>
      <c r="N15" s="58">
        <v>19416.22</v>
      </c>
    </row>
    <row r="16" spans="2:14" ht="25.05" customHeight="1">
      <c r="B16" s="91" t="s">
        <v>167</v>
      </c>
      <c r="C16" s="91"/>
      <c r="D16" s="91"/>
      <c r="E16" s="58">
        <v>46588.41</v>
      </c>
      <c r="F16" s="58">
        <v>46707.97</v>
      </c>
      <c r="G16" s="58">
        <v>48209.96</v>
      </c>
      <c r="H16" s="58">
        <v>49192.86</v>
      </c>
      <c r="I16" s="58">
        <v>49772.75</v>
      </c>
      <c r="J16" s="58">
        <v>49733.66</v>
      </c>
      <c r="K16" s="58">
        <v>51512.39</v>
      </c>
      <c r="L16" s="58">
        <v>51513.16</v>
      </c>
      <c r="M16" s="58">
        <v>50480.03</v>
      </c>
      <c r="N16" s="58">
        <v>51324.53</v>
      </c>
    </row>
    <row r="17" spans="2:14" ht="25.05" customHeight="1">
      <c r="B17" s="91" t="s">
        <v>168</v>
      </c>
      <c r="C17" s="91"/>
      <c r="D17" s="91"/>
      <c r="E17" s="58">
        <v>32744.9</v>
      </c>
      <c r="F17" s="58">
        <v>33944.68</v>
      </c>
      <c r="G17" s="58">
        <v>36444.089999999997</v>
      </c>
      <c r="H17" s="58">
        <v>37828.129999999997</v>
      </c>
      <c r="I17" s="58">
        <v>38308.47</v>
      </c>
      <c r="J17" s="58">
        <v>39720.11</v>
      </c>
      <c r="K17" s="58">
        <v>40210.71</v>
      </c>
      <c r="L17" s="58">
        <v>39916.400000000001</v>
      </c>
      <c r="M17" s="58">
        <v>41522.11</v>
      </c>
      <c r="N17" s="58">
        <v>44517.27</v>
      </c>
    </row>
    <row r="18" spans="2:14" ht="25.05" customHeight="1">
      <c r="B18" s="91" t="s">
        <v>169</v>
      </c>
      <c r="C18" s="91"/>
      <c r="D18" s="91"/>
      <c r="E18" s="58">
        <v>12532.27</v>
      </c>
      <c r="F18" s="58">
        <v>13093.21</v>
      </c>
      <c r="G18" s="58">
        <v>13128.85</v>
      </c>
      <c r="H18" s="58">
        <v>12913.96</v>
      </c>
      <c r="I18" s="58">
        <v>13176.74</v>
      </c>
      <c r="J18" s="58">
        <v>13206.45</v>
      </c>
      <c r="K18" s="58">
        <v>13205.57</v>
      </c>
      <c r="L18" s="58">
        <v>12973.93</v>
      </c>
      <c r="M18" s="58">
        <v>13126.88</v>
      </c>
      <c r="N18" s="58">
        <v>13621.78</v>
      </c>
    </row>
    <row r="19" spans="2:14" ht="25.05" customHeight="1">
      <c r="B19" s="91" t="s">
        <v>170</v>
      </c>
      <c r="C19" s="91"/>
      <c r="D19" s="91"/>
      <c r="E19" s="58">
        <v>12659.46</v>
      </c>
      <c r="F19" s="58">
        <v>13145.69</v>
      </c>
      <c r="G19" s="58">
        <v>13184.46</v>
      </c>
      <c r="H19" s="58">
        <v>13161.13</v>
      </c>
      <c r="I19" s="58">
        <v>13574.07</v>
      </c>
      <c r="J19" s="58">
        <v>13619.4</v>
      </c>
      <c r="K19" s="58">
        <v>13626.94</v>
      </c>
      <c r="L19" s="58">
        <v>13639.05</v>
      </c>
      <c r="M19" s="58">
        <v>13823.99</v>
      </c>
      <c r="N19" s="58">
        <v>14165.32</v>
      </c>
    </row>
    <row r="20" spans="2:14" ht="25.05" customHeight="1">
      <c r="B20" s="91" t="s">
        <v>171</v>
      </c>
      <c r="C20" s="91"/>
      <c r="D20" s="91"/>
      <c r="E20" s="58">
        <v>31783.82</v>
      </c>
      <c r="F20" s="58">
        <v>32229.96</v>
      </c>
      <c r="G20" s="58">
        <v>34697.050000000003</v>
      </c>
      <c r="H20" s="58">
        <v>35711.21</v>
      </c>
      <c r="I20" s="58">
        <v>35811.57</v>
      </c>
      <c r="J20" s="58">
        <v>36350.46</v>
      </c>
      <c r="K20" s="58">
        <v>37451.86</v>
      </c>
      <c r="L20" s="58">
        <v>37260.81</v>
      </c>
      <c r="M20" s="58">
        <v>38387.89</v>
      </c>
      <c r="N20" s="58">
        <v>39878.49</v>
      </c>
    </row>
    <row r="21" spans="2:14" ht="25.05" customHeight="1">
      <c r="B21" s="91" t="s">
        <v>172</v>
      </c>
      <c r="C21" s="91"/>
      <c r="D21" s="91"/>
      <c r="E21" s="58">
        <v>15498.33</v>
      </c>
      <c r="F21" s="58">
        <v>15740.95</v>
      </c>
      <c r="G21" s="58">
        <v>15899.22</v>
      </c>
      <c r="H21" s="58">
        <v>15510.46</v>
      </c>
      <c r="I21" s="58">
        <v>15937.13</v>
      </c>
      <c r="J21" s="58">
        <v>15969.89</v>
      </c>
      <c r="K21" s="58">
        <v>15631.55</v>
      </c>
      <c r="L21" s="58">
        <v>13631.47</v>
      </c>
      <c r="M21" s="58">
        <v>14554.86</v>
      </c>
      <c r="N21" s="58">
        <v>15345.58</v>
      </c>
    </row>
    <row r="22" spans="2:14" ht="25.05" customHeight="1">
      <c r="B22" s="91" t="s">
        <v>173</v>
      </c>
      <c r="C22" s="91"/>
      <c r="D22" s="91"/>
      <c r="E22" s="58">
        <v>8041.9</v>
      </c>
      <c r="F22" s="58">
        <v>11585.3</v>
      </c>
      <c r="G22" s="58">
        <v>11069.77</v>
      </c>
      <c r="H22" s="58">
        <v>9848.9500000000007</v>
      </c>
      <c r="I22" s="58">
        <v>10989.97</v>
      </c>
      <c r="J22" s="58">
        <v>11113.17</v>
      </c>
      <c r="K22" s="58">
        <v>11293.97</v>
      </c>
      <c r="L22" s="58">
        <v>11696.88</v>
      </c>
      <c r="M22" s="58">
        <v>13926.87</v>
      </c>
      <c r="N22" s="58">
        <v>15953.22</v>
      </c>
    </row>
    <row r="23" spans="2:14" ht="25.05" customHeight="1">
      <c r="B23" s="93" t="s">
        <v>174</v>
      </c>
      <c r="C23" s="93"/>
      <c r="D23" s="93"/>
      <c r="E23" s="58">
        <v>2483.4899999999998</v>
      </c>
      <c r="F23" s="58">
        <v>3694.51</v>
      </c>
      <c r="G23" s="58">
        <v>4653.9399999999996</v>
      </c>
      <c r="H23" s="58">
        <v>4094.38</v>
      </c>
      <c r="I23" s="58">
        <v>4645.2</v>
      </c>
      <c r="J23" s="58">
        <v>4991.6899999999996</v>
      </c>
      <c r="K23" s="58">
        <v>5337.15</v>
      </c>
      <c r="L23" s="58">
        <v>4988.05</v>
      </c>
      <c r="M23" s="58">
        <v>5585.19</v>
      </c>
      <c r="N23" s="58">
        <v>6733.61</v>
      </c>
    </row>
    <row r="24" spans="2:14" ht="25.05" customHeight="1">
      <c r="B24" s="94" t="s">
        <v>175</v>
      </c>
      <c r="C24" s="95"/>
      <c r="D24" s="95"/>
      <c r="E24" s="59">
        <v>380370.87</v>
      </c>
      <c r="F24" s="59">
        <v>388044.86</v>
      </c>
      <c r="G24" s="59">
        <v>401106.04</v>
      </c>
      <c r="H24" s="59">
        <v>401632.99</v>
      </c>
      <c r="I24" s="59">
        <v>414385.87</v>
      </c>
      <c r="J24" s="59">
        <v>417071.84</v>
      </c>
      <c r="K24" s="59">
        <v>412638.44</v>
      </c>
      <c r="L24" s="59">
        <v>399008.63</v>
      </c>
      <c r="M24" s="59">
        <v>413753.95</v>
      </c>
      <c r="N24" s="60">
        <v>431241.92</v>
      </c>
    </row>
    <row r="25" spans="2:14" ht="25.05" customHeight="1">
      <c r="B25" s="168"/>
      <c r="C25" s="168"/>
      <c r="D25" s="169"/>
      <c r="E25" s="169"/>
      <c r="F25" s="169"/>
      <c r="G25" s="170" t="s">
        <v>176</v>
      </c>
      <c r="H25" s="170"/>
      <c r="I25" s="170"/>
      <c r="J25" s="170"/>
      <c r="K25" s="170"/>
      <c r="L25" s="170"/>
      <c r="M25" s="170"/>
      <c r="N25" s="170"/>
    </row>
    <row r="26" spans="2:14" ht="19.95" customHeight="1">
      <c r="B26" s="171" t="s">
        <v>177</v>
      </c>
      <c r="C26" s="171"/>
      <c r="D26" s="171"/>
      <c r="E26" s="171"/>
      <c r="F26" s="171"/>
      <c r="G26" s="171"/>
      <c r="H26" s="171"/>
      <c r="I26" s="171"/>
      <c r="J26" s="171"/>
      <c r="K26" s="171"/>
      <c r="L26" s="171"/>
      <c r="M26" s="171"/>
      <c r="N26" s="171"/>
    </row>
    <row r="27" spans="2:14" ht="19.95" customHeight="1">
      <c r="B27" s="171" t="s">
        <v>178</v>
      </c>
      <c r="C27" s="171"/>
      <c r="D27" s="171"/>
      <c r="E27" s="171"/>
      <c r="F27" s="171"/>
      <c r="G27" s="171"/>
      <c r="H27" s="171"/>
      <c r="I27" s="171"/>
      <c r="J27" s="171"/>
      <c r="K27" s="171"/>
      <c r="L27" s="171"/>
      <c r="M27" s="171"/>
      <c r="N27" s="171"/>
    </row>
    <row r="28" spans="2:14" ht="19.95" customHeight="1">
      <c r="B28" s="172" t="s">
        <v>179</v>
      </c>
      <c r="C28" s="172"/>
      <c r="D28" s="173"/>
      <c r="E28" s="173"/>
      <c r="F28" s="173"/>
      <c r="G28" s="173"/>
      <c r="H28" s="173"/>
      <c r="I28" s="173"/>
      <c r="J28" s="173"/>
      <c r="K28" s="173"/>
      <c r="L28" s="173"/>
      <c r="M28" s="173"/>
      <c r="N28" s="173"/>
    </row>
  </sheetData>
  <mergeCells count="25">
    <mergeCell ref="B28:N28"/>
    <mergeCell ref="B22:D22"/>
    <mergeCell ref="B23:D23"/>
    <mergeCell ref="B24:D24"/>
    <mergeCell ref="G25:N25"/>
    <mergeCell ref="B26:N26"/>
    <mergeCell ref="B27:N27"/>
    <mergeCell ref="B21:D21"/>
    <mergeCell ref="B10:D10"/>
    <mergeCell ref="B11:D11"/>
    <mergeCell ref="B12:D12"/>
    <mergeCell ref="B13:D13"/>
    <mergeCell ref="B14:D14"/>
    <mergeCell ref="B15:D15"/>
    <mergeCell ref="B16:D16"/>
    <mergeCell ref="B17:D17"/>
    <mergeCell ref="B18:D18"/>
    <mergeCell ref="B19:D19"/>
    <mergeCell ref="B20:D20"/>
    <mergeCell ref="B9:D9"/>
    <mergeCell ref="B1:N1"/>
    <mergeCell ref="B5:D5"/>
    <mergeCell ref="B6:D6"/>
    <mergeCell ref="B7:D7"/>
    <mergeCell ref="B8:D8"/>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03350-D3EB-4EFA-8579-35A2C2DD5CD0}">
  <dimension ref="B1:O19"/>
  <sheetViews>
    <sheetView showGridLines="0" workbookViewId="0">
      <selection activeCell="B1" sqref="B1:O1"/>
    </sheetView>
  </sheetViews>
  <sheetFormatPr defaultRowHeight="19.95" customHeight="1"/>
  <cols>
    <col min="1" max="1" width="0.88671875" customWidth="1"/>
    <col min="2" max="2" width="12.33203125" customWidth="1"/>
    <col min="4" max="4" width="4.6640625" customWidth="1"/>
    <col min="6" max="15" width="10.77734375" customWidth="1"/>
  </cols>
  <sheetData>
    <row r="1" spans="2:15" ht="19.95" customHeight="1">
      <c r="B1" s="77" t="s">
        <v>180</v>
      </c>
      <c r="C1" s="77"/>
      <c r="D1" s="77"/>
      <c r="E1" s="77"/>
      <c r="F1" s="77"/>
      <c r="G1" s="77"/>
      <c r="H1" s="77"/>
      <c r="I1" s="77"/>
      <c r="J1" s="77"/>
      <c r="K1" s="77"/>
      <c r="L1" s="77"/>
      <c r="M1" s="77"/>
      <c r="N1" s="77"/>
      <c r="O1" s="77"/>
    </row>
    <row r="3" spans="2:15" ht="19.95" customHeight="1">
      <c r="B3" s="18"/>
      <c r="C3" s="61"/>
      <c r="D3" s="61"/>
      <c r="E3" s="62"/>
      <c r="F3" s="18"/>
      <c r="G3" s="62"/>
      <c r="H3" s="18"/>
      <c r="I3" s="62"/>
      <c r="J3" s="18"/>
      <c r="K3" s="62"/>
      <c r="L3" s="18"/>
      <c r="M3" s="62"/>
      <c r="N3" s="18"/>
    </row>
    <row r="4" spans="2:15" ht="19.95" customHeight="1">
      <c r="B4" s="99"/>
      <c r="C4" s="100"/>
      <c r="D4" s="100"/>
      <c r="E4" s="100"/>
      <c r="F4" s="100"/>
      <c r="G4" s="100"/>
      <c r="H4" s="100"/>
      <c r="I4" s="100"/>
      <c r="J4" s="100"/>
      <c r="K4" s="101"/>
      <c r="L4" s="15"/>
      <c r="M4" s="15"/>
      <c r="N4" s="15"/>
      <c r="O4" s="102" t="s">
        <v>181</v>
      </c>
    </row>
    <row r="5" spans="2:15" ht="25.05" customHeight="1">
      <c r="B5" s="167"/>
      <c r="C5" s="167"/>
      <c r="D5" s="167"/>
      <c r="E5" s="167"/>
      <c r="F5" s="104" t="s">
        <v>186</v>
      </c>
      <c r="G5" s="104">
        <v>14</v>
      </c>
      <c r="H5" s="104">
        <v>15</v>
      </c>
      <c r="I5" s="174">
        <v>16</v>
      </c>
      <c r="J5" s="175">
        <v>17</v>
      </c>
      <c r="K5" s="174">
        <v>18</v>
      </c>
      <c r="L5" s="175">
        <v>19</v>
      </c>
      <c r="M5" s="174">
        <v>20</v>
      </c>
      <c r="N5" s="175">
        <v>21</v>
      </c>
      <c r="O5" s="174">
        <v>22</v>
      </c>
    </row>
    <row r="6" spans="2:15" ht="19.95" customHeight="1">
      <c r="B6" s="167"/>
      <c r="C6" s="176"/>
      <c r="D6" s="103" t="s">
        <v>37</v>
      </c>
      <c r="E6" s="103"/>
      <c r="F6" s="177">
        <v>2831</v>
      </c>
      <c r="G6" s="177">
        <v>2843</v>
      </c>
      <c r="H6" s="177">
        <v>2966</v>
      </c>
      <c r="I6" s="177">
        <v>2952</v>
      </c>
      <c r="J6" s="177">
        <v>3069</v>
      </c>
      <c r="K6" s="177">
        <v>3089</v>
      </c>
      <c r="L6" s="177">
        <v>3036</v>
      </c>
      <c r="M6" s="177">
        <v>2862</v>
      </c>
      <c r="N6" s="177">
        <v>3054</v>
      </c>
      <c r="O6" s="177">
        <v>3257</v>
      </c>
    </row>
    <row r="7" spans="2:15" ht="19.95" customHeight="1">
      <c r="B7" s="191" t="s">
        <v>187</v>
      </c>
      <c r="C7" s="191"/>
      <c r="D7" s="103" t="s">
        <v>38</v>
      </c>
      <c r="E7" s="103"/>
      <c r="F7" s="177">
        <v>5642</v>
      </c>
      <c r="G7" s="177">
        <v>5649</v>
      </c>
      <c r="H7" s="177">
        <v>5841</v>
      </c>
      <c r="I7" s="177">
        <v>5761</v>
      </c>
      <c r="J7" s="177">
        <v>5843</v>
      </c>
      <c r="K7" s="177">
        <v>5920</v>
      </c>
      <c r="L7" s="177">
        <v>5724</v>
      </c>
      <c r="M7" s="177">
        <v>5201</v>
      </c>
      <c r="N7" s="177">
        <v>5730</v>
      </c>
      <c r="O7" s="177">
        <v>6037</v>
      </c>
    </row>
    <row r="8" spans="2:15" ht="19.95" customHeight="1">
      <c r="B8" s="191"/>
      <c r="C8" s="191"/>
      <c r="D8" s="103" t="s">
        <v>39</v>
      </c>
      <c r="E8" s="103"/>
      <c r="F8" s="177">
        <v>3093</v>
      </c>
      <c r="G8" s="177">
        <v>3033</v>
      </c>
      <c r="H8" s="177">
        <v>3116</v>
      </c>
      <c r="I8" s="177">
        <v>3158</v>
      </c>
      <c r="J8" s="177">
        <v>3212</v>
      </c>
      <c r="K8" s="177">
        <v>3265</v>
      </c>
      <c r="L8" s="177">
        <v>3243</v>
      </c>
      <c r="M8" s="177">
        <v>3096</v>
      </c>
      <c r="N8" s="177">
        <v>3216</v>
      </c>
      <c r="O8" s="177">
        <v>3180</v>
      </c>
    </row>
    <row r="9" spans="2:15" ht="19.95" customHeight="1">
      <c r="B9" s="167"/>
      <c r="C9" s="106"/>
      <c r="D9" s="103" t="s">
        <v>40</v>
      </c>
      <c r="E9" s="103"/>
      <c r="F9" s="177">
        <v>3678</v>
      </c>
      <c r="G9" s="177">
        <v>3708</v>
      </c>
      <c r="H9" s="177">
        <v>3929</v>
      </c>
      <c r="I9" s="177">
        <v>3763</v>
      </c>
      <c r="J9" s="177">
        <v>3838</v>
      </c>
      <c r="K9" s="177">
        <v>3851</v>
      </c>
      <c r="L9" s="177">
        <v>3675</v>
      </c>
      <c r="M9" s="177">
        <v>3431</v>
      </c>
      <c r="N9" s="177">
        <v>3604</v>
      </c>
      <c r="O9" s="177">
        <v>3819</v>
      </c>
    </row>
    <row r="10" spans="2:15" ht="19.95" customHeight="1" thickBot="1">
      <c r="B10" s="178"/>
      <c r="C10" s="109"/>
      <c r="D10" s="179" t="s">
        <v>182</v>
      </c>
      <c r="E10" s="179"/>
      <c r="F10" s="180">
        <v>3187.5123612789803</v>
      </c>
      <c r="G10" s="180">
        <v>3267.1337739808391</v>
      </c>
      <c r="H10" s="180">
        <v>3421.8332743223573</v>
      </c>
      <c r="I10" s="180">
        <v>3419.7076557358982</v>
      </c>
      <c r="J10" s="180">
        <v>3491.8806482874907</v>
      </c>
      <c r="K10" s="180">
        <v>3519.1567586332044</v>
      </c>
      <c r="L10" s="180">
        <v>3522.4613804274823</v>
      </c>
      <c r="M10" s="180">
        <v>3343.2157975678974</v>
      </c>
      <c r="N10" s="180">
        <v>3531.749294831955</v>
      </c>
      <c r="O10" s="180">
        <v>3642.9966305713624</v>
      </c>
    </row>
    <row r="11" spans="2:15" ht="19.95" customHeight="1" thickTop="1">
      <c r="B11" s="181"/>
      <c r="C11" s="182" t="s">
        <v>188</v>
      </c>
      <c r="D11" s="183" t="s">
        <v>37</v>
      </c>
      <c r="E11" s="183"/>
      <c r="F11" s="184">
        <v>4756</v>
      </c>
      <c r="G11" s="184">
        <v>4815</v>
      </c>
      <c r="H11" s="184">
        <v>4844</v>
      </c>
      <c r="I11" s="184">
        <v>4852</v>
      </c>
      <c r="J11" s="184">
        <v>4872</v>
      </c>
      <c r="K11" s="184">
        <v>4946</v>
      </c>
      <c r="L11" s="184">
        <v>4891</v>
      </c>
      <c r="M11" s="184">
        <v>4848</v>
      </c>
      <c r="N11" s="184">
        <v>4939</v>
      </c>
      <c r="O11" s="184">
        <v>5033</v>
      </c>
    </row>
    <row r="12" spans="2:15" ht="19.95" customHeight="1">
      <c r="B12" s="176" t="s">
        <v>194</v>
      </c>
      <c r="C12" s="106"/>
      <c r="D12" s="103" t="s">
        <v>38</v>
      </c>
      <c r="E12" s="103"/>
      <c r="F12" s="185">
        <v>5519</v>
      </c>
      <c r="G12" s="185">
        <v>5530</v>
      </c>
      <c r="H12" s="185">
        <v>5543</v>
      </c>
      <c r="I12" s="185">
        <v>5673</v>
      </c>
      <c r="J12" s="185">
        <v>5713</v>
      </c>
      <c r="K12" s="185">
        <v>5824</v>
      </c>
      <c r="L12" s="185">
        <v>5724</v>
      </c>
      <c r="M12" s="185">
        <v>5817</v>
      </c>
      <c r="N12" s="185">
        <v>5876</v>
      </c>
      <c r="O12" s="185">
        <v>6082</v>
      </c>
    </row>
    <row r="13" spans="2:15" ht="19.95" customHeight="1">
      <c r="B13" s="194"/>
      <c r="C13" s="192" t="s">
        <v>193</v>
      </c>
      <c r="D13" s="103" t="s">
        <v>39</v>
      </c>
      <c r="E13" s="103"/>
      <c r="F13" s="185">
        <v>4705</v>
      </c>
      <c r="G13" s="185">
        <v>4791</v>
      </c>
      <c r="H13" s="185">
        <v>4798</v>
      </c>
      <c r="I13" s="185">
        <v>4865</v>
      </c>
      <c r="J13" s="185">
        <v>4837</v>
      </c>
      <c r="K13" s="185">
        <v>5047</v>
      </c>
      <c r="L13" s="185">
        <v>5106</v>
      </c>
      <c r="M13" s="185">
        <v>5005</v>
      </c>
      <c r="N13" s="185">
        <v>5009</v>
      </c>
      <c r="O13" s="185">
        <v>5074</v>
      </c>
    </row>
    <row r="14" spans="2:15" ht="19.95" customHeight="1">
      <c r="B14" s="193"/>
      <c r="C14" s="176"/>
      <c r="D14" s="103" t="s">
        <v>40</v>
      </c>
      <c r="E14" s="103"/>
      <c r="F14" s="185">
        <v>4765</v>
      </c>
      <c r="G14" s="185">
        <v>4827</v>
      </c>
      <c r="H14" s="185">
        <v>4892</v>
      </c>
      <c r="I14" s="185">
        <v>4955</v>
      </c>
      <c r="J14" s="185">
        <v>4965</v>
      </c>
      <c r="K14" s="185">
        <v>5053</v>
      </c>
      <c r="L14" s="185">
        <v>5123</v>
      </c>
      <c r="M14" s="185">
        <v>5076</v>
      </c>
      <c r="N14" s="185">
        <v>5110</v>
      </c>
      <c r="O14" s="185">
        <v>5181</v>
      </c>
    </row>
    <row r="15" spans="2:15" ht="19.95" customHeight="1">
      <c r="B15" s="167"/>
      <c r="C15" s="176"/>
      <c r="D15" s="103" t="s">
        <v>182</v>
      </c>
      <c r="E15" s="103"/>
      <c r="F15" s="177">
        <v>4557.3037542662114</v>
      </c>
      <c r="G15" s="177">
        <v>4604.2259041510779</v>
      </c>
      <c r="H15" s="177">
        <v>4626.5848490199542</v>
      </c>
      <c r="I15" s="177">
        <v>4661.1867940920938</v>
      </c>
      <c r="J15" s="177">
        <v>4694.8610634648376</v>
      </c>
      <c r="K15" s="177">
        <v>4743.4329862277464</v>
      </c>
      <c r="L15" s="177">
        <v>4777.6161247511609</v>
      </c>
      <c r="M15" s="177">
        <v>4721.8917568692759</v>
      </c>
      <c r="N15" s="177">
        <v>4813.2629654255315</v>
      </c>
      <c r="O15" s="177">
        <v>4906.1711637146163</v>
      </c>
    </row>
    <row r="16" spans="2:15" ht="19.95" customHeight="1">
      <c r="B16" s="114" t="s">
        <v>183</v>
      </c>
      <c r="C16" s="114"/>
      <c r="D16" s="114"/>
      <c r="E16" s="114"/>
      <c r="F16" s="114"/>
      <c r="G16" s="114"/>
      <c r="H16" s="114"/>
      <c r="I16" s="114"/>
      <c r="J16" s="114"/>
      <c r="K16" s="114"/>
      <c r="L16" s="114"/>
      <c r="M16" s="114"/>
      <c r="N16" s="114"/>
      <c r="O16" s="114"/>
    </row>
    <row r="17" spans="2:15" ht="19.95" customHeight="1">
      <c r="B17" s="114"/>
      <c r="C17" s="114"/>
      <c r="D17" s="114"/>
      <c r="E17" s="114"/>
      <c r="F17" s="114"/>
      <c r="G17" s="114"/>
      <c r="H17" s="114"/>
      <c r="I17" s="114"/>
      <c r="J17" s="114"/>
      <c r="K17" s="114"/>
      <c r="L17" s="114"/>
      <c r="M17" s="114"/>
      <c r="N17" s="114"/>
      <c r="O17" s="114"/>
    </row>
    <row r="18" spans="2:15" ht="19.95" customHeight="1">
      <c r="B18" s="68" t="s">
        <v>70</v>
      </c>
      <c r="C18" s="187" t="s">
        <v>184</v>
      </c>
      <c r="D18" s="189"/>
      <c r="E18" s="187"/>
      <c r="F18" s="187"/>
      <c r="G18" s="187"/>
      <c r="H18" s="187"/>
      <c r="I18" s="187"/>
      <c r="J18" s="187"/>
      <c r="K18" s="187"/>
      <c r="L18" s="187"/>
      <c r="M18" s="187"/>
      <c r="N18" s="187"/>
      <c r="O18" s="187"/>
    </row>
    <row r="19" spans="2:15" ht="19.95" customHeight="1">
      <c r="B19" s="186" t="s">
        <v>47</v>
      </c>
      <c r="C19" s="190" t="s">
        <v>185</v>
      </c>
      <c r="D19" s="189"/>
      <c r="E19" s="190"/>
      <c r="F19" s="190"/>
      <c r="G19" s="190"/>
      <c r="H19" s="190"/>
      <c r="I19" s="190"/>
      <c r="J19" s="190"/>
      <c r="K19" s="190"/>
      <c r="L19" s="190"/>
      <c r="M19" s="190"/>
      <c r="N19" s="190"/>
      <c r="O19" s="188"/>
    </row>
  </sheetData>
  <mergeCells count="13">
    <mergeCell ref="B16:O17"/>
    <mergeCell ref="B7:C8"/>
    <mergeCell ref="D11:E11"/>
    <mergeCell ref="D12:E12"/>
    <mergeCell ref="D13:E13"/>
    <mergeCell ref="D14:E14"/>
    <mergeCell ref="D15:E15"/>
    <mergeCell ref="D10:E10"/>
    <mergeCell ref="B1:O1"/>
    <mergeCell ref="D6:E6"/>
    <mergeCell ref="D7:E7"/>
    <mergeCell ref="D8:E8"/>
    <mergeCell ref="D9:E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第２章</vt:lpstr>
      <vt:lpstr>Q&amp;A</vt:lpstr>
      <vt:lpstr>2-1</vt:lpstr>
      <vt:lpstr>2-2</vt:lpstr>
      <vt:lpstr>2-3</vt:lpstr>
      <vt:lpstr>2-4</vt:lpstr>
      <vt:lpstr>2-5</vt:lpstr>
      <vt:lpstr>2-6</vt:lpstr>
      <vt:lpstr>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廣岡　昭彦</dc:creator>
  <cp:lastModifiedBy>廣岡　昭彦</cp:lastModifiedBy>
  <dcterms:created xsi:type="dcterms:W3CDTF">2025-10-28T00:51:38Z</dcterms:created>
  <dcterms:modified xsi:type="dcterms:W3CDTF">2025-12-09T06:04:05Z</dcterms:modified>
</cp:coreProperties>
</file>