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D1ECE5A7-B93E-4336-BE3B-B6ACEB408D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07 受験申込状況" sheetId="1" r:id="rId1"/>
  </sheets>
  <definedNames>
    <definedName name="_xlnm.Print_Area" localSheetId="0">'R07 受験申込状況'!$A$1:$K$20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D16" i="1"/>
  <c r="E15" i="1"/>
  <c r="E14" i="1"/>
  <c r="E13" i="1"/>
  <c r="E12" i="1"/>
  <c r="E11" i="1"/>
  <c r="E9" i="1"/>
  <c r="E8" i="1"/>
  <c r="D17" i="1" l="1"/>
  <c r="E17" i="1" s="1"/>
  <c r="J16" i="1"/>
  <c r="E16" i="1" s="1"/>
</calcChain>
</file>

<file path=xl/sharedStrings.xml><?xml version="1.0" encoding="utf-8"?>
<sst xmlns="http://schemas.openxmlformats.org/spreadsheetml/2006/main" count="54" uniqueCount="30">
  <si>
    <t>職種</t>
    <rPh sb="0" eb="2">
      <t>ショクシュ</t>
    </rPh>
    <phoneticPr fontId="2"/>
  </si>
  <si>
    <t>採用予定数</t>
    <rPh sb="0" eb="2">
      <t>サイヨウ</t>
    </rPh>
    <rPh sb="2" eb="5">
      <t>ヨテイスウ</t>
    </rPh>
    <phoneticPr fontId="2"/>
  </si>
  <si>
    <t>前年比</t>
    <rPh sb="0" eb="3">
      <t>ゼンネンヒ</t>
    </rPh>
    <phoneticPr fontId="2"/>
  </si>
  <si>
    <t>技術</t>
    <rPh sb="0" eb="2">
      <t>ギジュツ</t>
    </rPh>
    <phoneticPr fontId="2"/>
  </si>
  <si>
    <t>建築</t>
    <rPh sb="0" eb="2">
      <t>ケンチク</t>
    </rPh>
    <phoneticPr fontId="2"/>
  </si>
  <si>
    <t>土木</t>
    <rPh sb="0" eb="2">
      <t>ドボク</t>
    </rPh>
    <phoneticPr fontId="2"/>
  </si>
  <si>
    <t>合計</t>
    <rPh sb="0" eb="2">
      <t>ゴウケイ</t>
    </rPh>
    <phoneticPr fontId="2"/>
  </si>
  <si>
    <t>申込者数
(名)</t>
    <rPh sb="0" eb="2">
      <t>モウシコミ</t>
    </rPh>
    <rPh sb="2" eb="3">
      <t>シャ</t>
    </rPh>
    <rPh sb="3" eb="4">
      <t>スウ</t>
    </rPh>
    <rPh sb="6" eb="7">
      <t>メイ</t>
    </rPh>
    <phoneticPr fontId="2"/>
  </si>
  <si>
    <t>機械</t>
    <rPh sb="0" eb="2">
      <t>キカイ</t>
    </rPh>
    <phoneticPr fontId="2"/>
  </si>
  <si>
    <t>電気</t>
    <rPh sb="0" eb="2">
      <t>デンキ</t>
    </rPh>
    <phoneticPr fontId="2"/>
  </si>
  <si>
    <t>行政</t>
    <rPh sb="0" eb="2">
      <t>ギョウセイ</t>
    </rPh>
    <phoneticPr fontId="2"/>
  </si>
  <si>
    <t>15名程度</t>
    <phoneticPr fontId="2"/>
  </si>
  <si>
    <t>５名程度</t>
    <rPh sb="1" eb="4">
      <t>メイテイド</t>
    </rPh>
    <phoneticPr fontId="2"/>
  </si>
  <si>
    <t>農業工学</t>
    <rPh sb="0" eb="4">
      <t>ノウギョウコウガク</t>
    </rPh>
    <phoneticPr fontId="2"/>
  </si>
  <si>
    <t>１名から３名</t>
    <rPh sb="1" eb="2">
      <t>メイ</t>
    </rPh>
    <rPh sb="5" eb="6">
      <t>メイ</t>
    </rPh>
    <phoneticPr fontId="2"/>
  </si>
  <si>
    <t>20名程度</t>
    <phoneticPr fontId="2"/>
  </si>
  <si>
    <t>-</t>
    <phoneticPr fontId="2"/>
  </si>
  <si>
    <t>令和７年度大阪府職員採用試験（社会人等）【秋季試験】受験申込み状況</t>
    <rPh sb="0" eb="2">
      <t>レイワ</t>
    </rPh>
    <rPh sb="3" eb="5">
      <t>ネンド</t>
    </rPh>
    <rPh sb="5" eb="8">
      <t>オオサカフ</t>
    </rPh>
    <rPh sb="8" eb="10">
      <t>ショクイン</t>
    </rPh>
    <rPh sb="15" eb="17">
      <t>シャカイ</t>
    </rPh>
    <rPh sb="17" eb="18">
      <t>ジン</t>
    </rPh>
    <rPh sb="18" eb="19">
      <t>トウ</t>
    </rPh>
    <rPh sb="21" eb="25">
      <t>シュウキシケン</t>
    </rPh>
    <rPh sb="26" eb="28">
      <t>ジュケン</t>
    </rPh>
    <phoneticPr fontId="2"/>
  </si>
  <si>
    <t>【参考：令和６年度】</t>
    <rPh sb="1" eb="3">
      <t>サンコウ</t>
    </rPh>
    <rPh sb="4" eb="6">
      <t>レイワ</t>
    </rPh>
    <phoneticPr fontId="2"/>
  </si>
  <si>
    <r>
      <t xml:space="preserve">（社会人等：
</t>
    </r>
    <r>
      <rPr>
        <sz val="11"/>
        <color theme="1"/>
        <rFont val="ＭＳ Ｐゴシック"/>
        <family val="3"/>
        <charset val="128"/>
        <scheme val="minor"/>
      </rPr>
      <t>26-34</t>
    </r>
    <r>
      <rPr>
        <sz val="10"/>
        <color indexed="8"/>
        <rFont val="ＭＳ Ｐゴシック"/>
        <family val="3"/>
        <charset val="128"/>
      </rPr>
      <t>）</t>
    </r>
    <rPh sb="1" eb="5">
      <t>シャカイジントウ</t>
    </rPh>
    <phoneticPr fontId="2"/>
  </si>
  <si>
    <r>
      <t xml:space="preserve">（社会人等：
</t>
    </r>
    <r>
      <rPr>
        <sz val="11"/>
        <color theme="1"/>
        <rFont val="ＭＳ Ｐゴシック"/>
        <family val="3"/>
        <charset val="128"/>
        <scheme val="minor"/>
      </rPr>
      <t>35-49</t>
    </r>
    <r>
      <rPr>
        <sz val="10"/>
        <color indexed="8"/>
        <rFont val="ＭＳ Ｐゴシック"/>
        <family val="3"/>
        <charset val="128"/>
      </rPr>
      <t>）</t>
    </r>
    <phoneticPr fontId="2"/>
  </si>
  <si>
    <t>５名程度</t>
    <phoneticPr fontId="2"/>
  </si>
  <si>
    <t>警察行政</t>
    <rPh sb="0" eb="4">
      <t>ケイサツギョウセイ</t>
    </rPh>
    <phoneticPr fontId="2"/>
  </si>
  <si>
    <t>１名から３名</t>
    <rPh sb="1" eb="2">
      <t>メイ</t>
    </rPh>
    <rPh sb="5" eb="6">
      <t>メイ</t>
    </rPh>
    <phoneticPr fontId="1"/>
  </si>
  <si>
    <t>※2　当初55名程度から変更</t>
  </si>
  <si>
    <t>※3　警察行政（社会人等）【秋季試験】は令和７年度に追加・新設した試験であるため、前年度情報なし。</t>
    <rPh sb="14" eb="15">
      <t>アキ</t>
    </rPh>
    <phoneticPr fontId="2"/>
  </si>
  <si>
    <t>令和７年度　※1</t>
    <rPh sb="0" eb="2">
      <t>レイワ</t>
    </rPh>
    <rPh sb="3" eb="5">
      <t>ネンド</t>
    </rPh>
    <phoneticPr fontId="2"/>
  </si>
  <si>
    <t>55名程度　※2</t>
    <phoneticPr fontId="2"/>
  </si>
  <si>
    <t>実施なし　※3</t>
    <rPh sb="0" eb="2">
      <t>ジッシ</t>
    </rPh>
    <phoneticPr fontId="2"/>
  </si>
  <si>
    <t>※1　受験申込み受付期間　8月１日（金）～９月１日（月）</t>
    <rPh sb="3" eb="5">
      <t>ジュケン</t>
    </rPh>
    <rPh sb="5" eb="7">
      <t>モウシコ</t>
    </rPh>
    <rPh sb="8" eb="10">
      <t>ウケツケ</t>
    </rPh>
    <rPh sb="10" eb="12">
      <t>キカン</t>
    </rPh>
    <rPh sb="14" eb="15">
      <t>ガツ</t>
    </rPh>
    <rPh sb="16" eb="17">
      <t>ニチ</t>
    </rPh>
    <rPh sb="18" eb="19">
      <t>キン</t>
    </rPh>
    <rPh sb="22" eb="23">
      <t>ガツ</t>
    </rPh>
    <rPh sb="24" eb="25">
      <t>ニチ</t>
    </rPh>
    <rPh sb="26" eb="27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</si>
</sst>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177" fontId="5" fillId="0" borderId="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21" xfId="0" applyFont="1" applyBorder="1" applyAlignment="1">
      <alignment horizontal="right" vertical="center" wrapText="1"/>
    </xf>
    <xf numFmtId="0" fontId="0" fillId="0" borderId="21" xfId="0" applyBorder="1" applyAlignment="1">
      <alignment horizontal="center" vertical="center"/>
    </xf>
    <xf numFmtId="0" fontId="9" fillId="0" borderId="2" xfId="0" applyFont="1" applyBorder="1" applyAlignment="1">
      <alignment horizontal="right" vertical="center" wrapText="1"/>
    </xf>
    <xf numFmtId="0" fontId="0" fillId="0" borderId="25" xfId="0" applyBorder="1" applyAlignment="1">
      <alignment horizontal="center" vertical="center"/>
    </xf>
    <xf numFmtId="177" fontId="5" fillId="0" borderId="26" xfId="0" applyNumberFormat="1" applyFont="1" applyBorder="1">
      <alignment vertical="center"/>
    </xf>
    <xf numFmtId="176" fontId="0" fillId="0" borderId="0" xfId="0" applyNumberFormat="1">
      <alignment vertical="center"/>
    </xf>
    <xf numFmtId="0" fontId="9" fillId="0" borderId="28" xfId="0" applyFont="1" applyBorder="1" applyAlignment="1">
      <alignment horizontal="right" vertical="center" wrapText="1"/>
    </xf>
    <xf numFmtId="0" fontId="0" fillId="0" borderId="4" xfId="0" applyBorder="1" applyAlignment="1">
      <alignment horizontal="center" vertical="center"/>
    </xf>
    <xf numFmtId="177" fontId="5" fillId="0" borderId="28" xfId="0" applyNumberFormat="1" applyFon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177" fontId="5" fillId="0" borderId="29" xfId="0" applyNumberFormat="1" applyFont="1" applyBorder="1">
      <alignment vertical="center"/>
    </xf>
    <xf numFmtId="0" fontId="0" fillId="0" borderId="18" xfId="0" applyBorder="1" applyAlignment="1">
      <alignment horizontal="center" vertical="center"/>
    </xf>
    <xf numFmtId="176" fontId="0" fillId="0" borderId="19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36" xfId="0" applyBorder="1" applyAlignment="1">
      <alignment horizontal="center" vertical="center"/>
    </xf>
    <xf numFmtId="176" fontId="0" fillId="0" borderId="37" xfId="0" applyNumberFormat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8" xfId="0" applyBorder="1" applyAlignment="1">
      <alignment horizontal="center" vertical="center"/>
    </xf>
    <xf numFmtId="176" fontId="0" fillId="0" borderId="41" xfId="0" applyNumberForma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6" fontId="0" fillId="0" borderId="23" xfId="1" applyNumberFormat="1" applyFont="1" applyFill="1" applyBorder="1" applyAlignment="1">
      <alignment horizontal="right" vertical="center"/>
    </xf>
    <xf numFmtId="0" fontId="0" fillId="0" borderId="3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view="pageBreakPreview" zoomScaleNormal="100" zoomScaleSheetLayoutView="100" workbookViewId="0">
      <selection sqref="A1:J1"/>
    </sheetView>
  </sheetViews>
  <sheetFormatPr defaultColWidth="9" defaultRowHeight="20.100000000000001" customHeight="1" x14ac:dyDescent="0.2"/>
  <cols>
    <col min="1" max="1" width="6.33203125" customWidth="1"/>
    <col min="2" max="2" width="10.33203125" customWidth="1"/>
    <col min="3" max="3" width="12.77734375" customWidth="1"/>
    <col min="4" max="4" width="8.77734375" customWidth="1"/>
    <col min="5" max="5" width="8" customWidth="1"/>
    <col min="6" max="6" width="2.6640625" customWidth="1"/>
    <col min="7" max="7" width="6.33203125" customWidth="1"/>
    <col min="8" max="8" width="10.33203125" customWidth="1"/>
    <col min="9" max="9" width="12.77734375" customWidth="1"/>
    <col min="10" max="10" width="9.21875" customWidth="1"/>
    <col min="11" max="11" width="2.33203125" customWidth="1"/>
  </cols>
  <sheetData>
    <row r="1" spans="1:12" ht="20.100000000000001" customHeight="1" x14ac:dyDescent="0.2">
      <c r="A1" s="54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10"/>
    </row>
    <row r="2" spans="1:12" ht="13.2" x14ac:dyDescent="0.2"/>
    <row r="3" spans="1:12" ht="14.4" x14ac:dyDescent="0.2">
      <c r="A3" s="2"/>
    </row>
    <row r="4" spans="1:12" ht="12" customHeight="1" x14ac:dyDescent="0.2">
      <c r="A4" s="2"/>
    </row>
    <row r="5" spans="1:12" ht="20.100000000000001" customHeight="1" thickBot="1" x14ac:dyDescent="0.25">
      <c r="A5" t="s">
        <v>26</v>
      </c>
      <c r="G5" t="s">
        <v>18</v>
      </c>
    </row>
    <row r="6" spans="1:12" ht="22.5" customHeight="1" x14ac:dyDescent="0.2">
      <c r="A6" s="56" t="s">
        <v>0</v>
      </c>
      <c r="B6" s="57"/>
      <c r="C6" s="60" t="s">
        <v>1</v>
      </c>
      <c r="D6" s="62" t="s">
        <v>7</v>
      </c>
      <c r="E6" s="63" t="s">
        <v>2</v>
      </c>
      <c r="G6" s="56" t="s">
        <v>0</v>
      </c>
      <c r="H6" s="57"/>
      <c r="I6" s="60" t="s">
        <v>1</v>
      </c>
      <c r="J6" s="67" t="s">
        <v>7</v>
      </c>
      <c r="L6" s="55"/>
    </row>
    <row r="7" spans="1:12" ht="22.5" customHeight="1" thickBot="1" x14ac:dyDescent="0.25">
      <c r="A7" s="58"/>
      <c r="B7" s="59"/>
      <c r="C7" s="61"/>
      <c r="D7" s="61"/>
      <c r="E7" s="64"/>
      <c r="G7" s="65"/>
      <c r="H7" s="66"/>
      <c r="I7" s="69"/>
      <c r="J7" s="68"/>
      <c r="L7" s="55"/>
    </row>
    <row r="8" spans="1:12" ht="42.75" customHeight="1" thickTop="1" x14ac:dyDescent="0.2">
      <c r="A8" s="53" t="s">
        <v>10</v>
      </c>
      <c r="B8" s="13" t="s">
        <v>19</v>
      </c>
      <c r="C8" s="14" t="s">
        <v>15</v>
      </c>
      <c r="D8" s="37">
        <v>433</v>
      </c>
      <c r="E8" s="38">
        <f>D8/J8</f>
        <v>1.0188235294117647</v>
      </c>
      <c r="G8" s="42" t="s">
        <v>10</v>
      </c>
      <c r="H8" s="15" t="s">
        <v>19</v>
      </c>
      <c r="I8" s="16" t="s">
        <v>27</v>
      </c>
      <c r="J8" s="17">
        <v>425</v>
      </c>
      <c r="K8" s="18"/>
    </row>
    <row r="9" spans="1:12" ht="42.75" customHeight="1" thickBot="1" x14ac:dyDescent="0.25">
      <c r="A9" s="43"/>
      <c r="B9" s="19" t="s">
        <v>20</v>
      </c>
      <c r="C9" s="20" t="s">
        <v>21</v>
      </c>
      <c r="D9" s="21">
        <v>389</v>
      </c>
      <c r="E9" s="22">
        <f>D9/J9</f>
        <v>0.74378585086042071</v>
      </c>
      <c r="G9" s="43"/>
      <c r="H9" s="19" t="s">
        <v>20</v>
      </c>
      <c r="I9" s="20" t="s">
        <v>11</v>
      </c>
      <c r="J9" s="23">
        <v>523</v>
      </c>
    </row>
    <row r="10" spans="1:12" ht="42.75" customHeight="1" thickBot="1" x14ac:dyDescent="0.25">
      <c r="A10" s="44" t="s">
        <v>22</v>
      </c>
      <c r="B10" s="45"/>
      <c r="C10" s="24" t="s">
        <v>11</v>
      </c>
      <c r="D10" s="1">
        <v>123</v>
      </c>
      <c r="E10" s="25" t="s">
        <v>16</v>
      </c>
      <c r="G10" s="46" t="s">
        <v>22</v>
      </c>
      <c r="H10" s="47"/>
      <c r="I10" s="48" t="s">
        <v>28</v>
      </c>
      <c r="J10" s="49"/>
    </row>
    <row r="11" spans="1:12" ht="42.75" customHeight="1" x14ac:dyDescent="0.2">
      <c r="A11" s="42" t="s">
        <v>3</v>
      </c>
      <c r="B11" s="16" t="s">
        <v>5</v>
      </c>
      <c r="C11" s="16" t="s">
        <v>15</v>
      </c>
      <c r="D11" s="3">
        <v>17</v>
      </c>
      <c r="E11" s="26">
        <f t="shared" ref="E11:E17" si="0">D11/J11</f>
        <v>0.89473684210526316</v>
      </c>
      <c r="G11" s="42" t="s">
        <v>3</v>
      </c>
      <c r="H11" s="16" t="s">
        <v>5</v>
      </c>
      <c r="I11" s="16" t="s">
        <v>15</v>
      </c>
      <c r="J11" s="7">
        <v>19</v>
      </c>
    </row>
    <row r="12" spans="1:12" ht="42.75" customHeight="1" x14ac:dyDescent="0.2">
      <c r="A12" s="50"/>
      <c r="B12" s="27" t="s">
        <v>4</v>
      </c>
      <c r="C12" s="27" t="s">
        <v>23</v>
      </c>
      <c r="D12" s="4">
        <v>11</v>
      </c>
      <c r="E12" s="28">
        <f t="shared" si="0"/>
        <v>0.84615384615384615</v>
      </c>
      <c r="F12" s="29"/>
      <c r="G12" s="50"/>
      <c r="H12" s="27" t="s">
        <v>4</v>
      </c>
      <c r="I12" s="27" t="s">
        <v>12</v>
      </c>
      <c r="J12" s="8">
        <v>13</v>
      </c>
    </row>
    <row r="13" spans="1:12" ht="42.75" customHeight="1" x14ac:dyDescent="0.2">
      <c r="A13" s="50"/>
      <c r="B13" s="30" t="s">
        <v>8</v>
      </c>
      <c r="C13" s="27" t="s">
        <v>23</v>
      </c>
      <c r="D13" s="4">
        <v>7</v>
      </c>
      <c r="E13" s="31">
        <f t="shared" si="0"/>
        <v>0.53846153846153844</v>
      </c>
      <c r="F13" s="29"/>
      <c r="G13" s="50"/>
      <c r="H13" s="30" t="s">
        <v>8</v>
      </c>
      <c r="I13" s="27" t="s">
        <v>23</v>
      </c>
      <c r="J13" s="8">
        <v>13</v>
      </c>
    </row>
    <row r="14" spans="1:12" ht="42.75" customHeight="1" x14ac:dyDescent="0.2">
      <c r="A14" s="50"/>
      <c r="B14" s="30" t="s">
        <v>9</v>
      </c>
      <c r="C14" s="27" t="s">
        <v>23</v>
      </c>
      <c r="D14" s="4">
        <v>13</v>
      </c>
      <c r="E14" s="31">
        <f t="shared" si="0"/>
        <v>0.61904761904761907</v>
      </c>
      <c r="F14" s="32"/>
      <c r="G14" s="50"/>
      <c r="H14" s="30" t="s">
        <v>9</v>
      </c>
      <c r="I14" s="27" t="s">
        <v>23</v>
      </c>
      <c r="J14" s="8">
        <v>21</v>
      </c>
    </row>
    <row r="15" spans="1:12" ht="42.75" customHeight="1" x14ac:dyDescent="0.2">
      <c r="A15" s="50"/>
      <c r="B15" s="11" t="s">
        <v>13</v>
      </c>
      <c r="C15" s="33" t="s">
        <v>21</v>
      </c>
      <c r="D15" s="1">
        <v>5</v>
      </c>
      <c r="E15" s="31">
        <f t="shared" si="0"/>
        <v>1.25</v>
      </c>
      <c r="F15" s="32"/>
      <c r="G15" s="50"/>
      <c r="H15" s="11" t="s">
        <v>13</v>
      </c>
      <c r="I15" s="33" t="s">
        <v>14</v>
      </c>
      <c r="J15" s="6">
        <v>4</v>
      </c>
    </row>
    <row r="16" spans="1:12" ht="42.75" customHeight="1" thickBot="1" x14ac:dyDescent="0.25">
      <c r="A16" s="43"/>
      <c r="B16" s="51" t="s">
        <v>6</v>
      </c>
      <c r="C16" s="52"/>
      <c r="D16" s="9">
        <f>SUM(D11:D15)</f>
        <v>53</v>
      </c>
      <c r="E16" s="34">
        <f t="shared" si="0"/>
        <v>0.75714285714285712</v>
      </c>
      <c r="F16" s="32"/>
      <c r="G16" s="43"/>
      <c r="H16" s="51" t="s">
        <v>6</v>
      </c>
      <c r="I16" s="52"/>
      <c r="J16" s="35">
        <f>SUM(J11:J15)</f>
        <v>70</v>
      </c>
      <c r="K16" s="12"/>
      <c r="L16" s="12"/>
    </row>
    <row r="17" spans="1:10" ht="20.100000000000001" customHeight="1" thickBot="1" x14ac:dyDescent="0.25">
      <c r="A17" s="39" t="s">
        <v>6</v>
      </c>
      <c r="B17" s="40"/>
      <c r="C17" s="41"/>
      <c r="D17" s="5">
        <f>D8+D9+D10+D16</f>
        <v>998</v>
      </c>
      <c r="E17" s="22">
        <f t="shared" si="0"/>
        <v>0.98035363457760316</v>
      </c>
      <c r="F17" s="32"/>
      <c r="G17" s="39" t="s">
        <v>6</v>
      </c>
      <c r="H17" s="40"/>
      <c r="I17" s="41"/>
      <c r="J17" s="36">
        <f>J9+J8+J16</f>
        <v>1018</v>
      </c>
    </row>
    <row r="18" spans="1:10" ht="20.100000000000001" customHeight="1" x14ac:dyDescent="0.2">
      <c r="A18" s="12" t="s">
        <v>29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20.100000000000001" customHeight="1" x14ac:dyDescent="0.2">
      <c r="A19" s="12" t="s">
        <v>24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ht="20.100000000000001" customHeight="1" x14ac:dyDescent="0.2">
      <c r="A20" t="s">
        <v>25</v>
      </c>
    </row>
  </sheetData>
  <mergeCells count="20">
    <mergeCell ref="A1:J1"/>
    <mergeCell ref="L6:L7"/>
    <mergeCell ref="A6:B7"/>
    <mergeCell ref="C6:C7"/>
    <mergeCell ref="D6:D7"/>
    <mergeCell ref="E6:E7"/>
    <mergeCell ref="G6:H7"/>
    <mergeCell ref="J6:J7"/>
    <mergeCell ref="I6:I7"/>
    <mergeCell ref="A17:C17"/>
    <mergeCell ref="G17:I17"/>
    <mergeCell ref="G8:G9"/>
    <mergeCell ref="A10:B10"/>
    <mergeCell ref="G10:H10"/>
    <mergeCell ref="I10:J10"/>
    <mergeCell ref="A11:A16"/>
    <mergeCell ref="G11:G16"/>
    <mergeCell ref="B16:C16"/>
    <mergeCell ref="H16:I16"/>
    <mergeCell ref="A8:A9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R07 受験申込状況</vt:lpstr>
      <vt:lpstr>'R07 受験申込状況'!Print_Area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2011-04-18T11:05:42Z</dcterms:created>
  <dcterms:modified xsi:type="dcterms:W3CDTF">2025-09-03T05:36:55Z</dcterms:modified>
</cp:coreProperties>
</file>