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codeName="ThisWorkbook" defaultThemeVersion="124226"/>
  <mc:AlternateContent xmlns:mc="http://schemas.openxmlformats.org/markup-compatibility/2006">
    <mc:Choice Requires="x15">
      <x15ac:absPath xmlns:x15ac="http://schemas.microsoft.com/office/spreadsheetml/2010/11/ac" url="\\10.19.143.22\新公会計制度ｇ\07 アドバイザリー会議\01 会議資料\62第53回会議(20250822)\02 HP事前・事後公表\2 事後公表\"/>
    </mc:Choice>
  </mc:AlternateContent>
  <xr:revisionPtr revIDLastSave="0" documentId="13_ncr:1_{340515E4-C09B-4044-8121-E2C3AF4E34B7}" xr6:coauthVersionLast="47" xr6:coauthVersionMax="47" xr10:uidLastSave="{00000000-0000-0000-0000-000000000000}"/>
  <bookViews>
    <workbookView xWindow="28680" yWindow="-120" windowWidth="29040" windowHeight="15720" tabRatio="649" xr2:uid="{00000000-000D-0000-FFFF-FFFF00000000}"/>
  </bookViews>
  <sheets>
    <sheet name="貸借対照表" sheetId="1" r:id="rId1"/>
    <sheet name="行政コスト計算書" sheetId="3" r:id="rId2"/>
    <sheet name="キャッシュ・フロー計算書" sheetId="5" r:id="rId3"/>
    <sheet name="純資産変動計算書・分析表" sheetId="6" r:id="rId4"/>
    <sheet name="固定資産附属明細表" sheetId="10" r:id="rId5"/>
    <sheet name="基金附属明細表" sheetId="11" r:id="rId6"/>
    <sheet name="基金保管状況明細表" sheetId="12" r:id="rId7"/>
    <sheet name="法人等出資金明細表ほか" sheetId="13" r:id="rId8"/>
    <sheet name="行政目的別一覧表" sheetId="14" r:id="rId9"/>
    <sheet name="出納整理期間を除く要約財務諸表" sheetId="15" r:id="rId10"/>
    <sheet name="収支差額調整表" sheetId="16" r:id="rId11"/>
    <sheet name="売却予定固定資産明細表" sheetId="17" r:id="rId12"/>
  </sheets>
  <definedNames>
    <definedName name="_xlnm._FilterDatabase" localSheetId="5" hidden="1">基金附属明細表!$A$4:$I$43</definedName>
    <definedName name="_xlnm.Print_Area" localSheetId="2">キャッシュ・フロー計算書!$B$1:$V$57</definedName>
    <definedName name="_xlnm.Print_Area" localSheetId="5">基金附属明細表!$A$1:$I$45</definedName>
    <definedName name="_xlnm.Print_Area" localSheetId="6">基金保管状況明細表!$A$1:$AB$49</definedName>
    <definedName name="_xlnm.Print_Area" localSheetId="4">固定資産附属明細表!$A$1:$H$36</definedName>
    <definedName name="_xlnm.Print_Area" localSheetId="1">行政コスト計算書!$B$1:$K$76</definedName>
    <definedName name="_xlnm.Print_Area" localSheetId="8">行政目的別一覧表!$A$1:$J$118</definedName>
    <definedName name="_xlnm.Print_Area" localSheetId="3">純資産変動計算書・分析表!$A$1:$K$35</definedName>
    <definedName name="_xlnm.Print_Area" localSheetId="0">貸借対照表!$B$1:$U$64</definedName>
    <definedName name="_xlnm.Print_Area" localSheetId="11">売却予定固定資産明細表!$A$1:$G$16</definedName>
    <definedName name="_xlnm.Print_Area" localSheetId="7">法人等出資金明細表ほか!$A$1:$H$82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17" l="1"/>
  <c r="D12" i="17"/>
  <c r="B12" i="17"/>
  <c r="F11" i="17"/>
  <c r="F9" i="17"/>
  <c r="F5" i="17"/>
  <c r="F12" i="17" s="1"/>
  <c r="M25" i="6"/>
</calcChain>
</file>

<file path=xl/sharedStrings.xml><?xml version="1.0" encoding="utf-8"?>
<sst xmlns="http://schemas.openxmlformats.org/spreadsheetml/2006/main" count="1135" uniqueCount="603">
  <si>
    <t>各会計合算</t>
  </si>
  <si>
    <t>固定資産（有形）</t>
    <phoneticPr fontId="27"/>
  </si>
  <si>
    <t>（単位：百万円）</t>
  </si>
  <si>
    <t>（単位：百万円）</t>
    <phoneticPr fontId="27"/>
  </si>
  <si>
    <t>区分</t>
    <phoneticPr fontId="27"/>
  </si>
  <si>
    <t>前期末
取得原価</t>
    <phoneticPr fontId="27"/>
  </si>
  <si>
    <t>当期増加額</t>
    <phoneticPr fontId="27"/>
  </si>
  <si>
    <t>当期減少額</t>
    <phoneticPr fontId="27"/>
  </si>
  <si>
    <t>当期末
取得原価</t>
    <phoneticPr fontId="27"/>
  </si>
  <si>
    <t>当期末減価
償却累計額
(減損を含む)</t>
    <phoneticPr fontId="27"/>
  </si>
  <si>
    <t>当期償却額
(減損を含む)</t>
    <phoneticPr fontId="27"/>
  </si>
  <si>
    <t>当期末残高</t>
    <phoneticPr fontId="27"/>
  </si>
  <si>
    <t>①</t>
    <phoneticPr fontId="27"/>
  </si>
  <si>
    <t>②</t>
    <phoneticPr fontId="27"/>
  </si>
  <si>
    <t>③</t>
    <phoneticPr fontId="27"/>
  </si>
  <si>
    <t>④＝①＋②－③</t>
    <phoneticPr fontId="27"/>
  </si>
  <si>
    <t>⑤</t>
    <phoneticPr fontId="27"/>
  </si>
  <si>
    <t>⑥</t>
    <phoneticPr fontId="27"/>
  </si>
  <si>
    <t>④－⑤</t>
    <phoneticPr fontId="27"/>
  </si>
  <si>
    <t>事業用資産</t>
  </si>
  <si>
    <t>事業用資産</t>
    <phoneticPr fontId="27"/>
  </si>
  <si>
    <t>土地</t>
  </si>
  <si>
    <t>土地</t>
    <phoneticPr fontId="27"/>
  </si>
  <si>
    <t>建物</t>
  </si>
  <si>
    <t>建物</t>
    <phoneticPr fontId="27"/>
  </si>
  <si>
    <t>工作物</t>
  </si>
  <si>
    <t>工作物</t>
    <phoneticPr fontId="27"/>
  </si>
  <si>
    <t>立木竹</t>
  </si>
  <si>
    <t>立木竹</t>
    <phoneticPr fontId="27"/>
  </si>
  <si>
    <t>船舶</t>
  </si>
  <si>
    <t>船舶</t>
    <phoneticPr fontId="27"/>
  </si>
  <si>
    <t>浮標等</t>
  </si>
  <si>
    <t>浮標等</t>
    <phoneticPr fontId="27"/>
  </si>
  <si>
    <t>航空機</t>
  </si>
  <si>
    <t>航空機</t>
    <phoneticPr fontId="27"/>
  </si>
  <si>
    <t>インフラ資産</t>
  </si>
  <si>
    <t>インフラ資産</t>
    <phoneticPr fontId="27"/>
  </si>
  <si>
    <t>重要物品</t>
  </si>
  <si>
    <t>重要物品</t>
    <phoneticPr fontId="27"/>
  </si>
  <si>
    <t>図書</t>
  </si>
  <si>
    <t>図書</t>
    <phoneticPr fontId="27"/>
  </si>
  <si>
    <t>リース資産</t>
  </si>
  <si>
    <t>リース資産</t>
    <phoneticPr fontId="27"/>
  </si>
  <si>
    <t>ソフトウェア</t>
  </si>
  <si>
    <t>ソフトウェア</t>
    <phoneticPr fontId="27"/>
  </si>
  <si>
    <t>建設仮勘定</t>
  </si>
  <si>
    <t>建設仮勘定</t>
    <phoneticPr fontId="27"/>
  </si>
  <si>
    <t>合計</t>
    <phoneticPr fontId="27"/>
  </si>
  <si>
    <t>固定資産（無形）</t>
    <phoneticPr fontId="27"/>
  </si>
  <si>
    <t>前期末残高</t>
    <phoneticPr fontId="27"/>
  </si>
  <si>
    <t>当期償却額</t>
    <phoneticPr fontId="27"/>
  </si>
  <si>
    <t>④</t>
    <phoneticPr fontId="27"/>
  </si>
  <si>
    <t>①＋②－③</t>
    <phoneticPr fontId="27"/>
  </si>
  <si>
    <t>地上権</t>
  </si>
  <si>
    <t>地上権</t>
    <phoneticPr fontId="27"/>
  </si>
  <si>
    <t>特許権等</t>
  </si>
  <si>
    <t>特許権等</t>
    <phoneticPr fontId="27"/>
  </si>
  <si>
    <t>固定資産附属明細表（各会計合算）</t>
    <phoneticPr fontId="27"/>
  </si>
  <si>
    <t>純資産変動計算書</t>
    <phoneticPr fontId="4"/>
  </si>
  <si>
    <t>（単位：百万円）</t>
    <phoneticPr fontId="4"/>
  </si>
  <si>
    <t>区　分</t>
    <phoneticPr fontId="4"/>
  </si>
  <si>
    <t>開始残高         相　　　当</t>
    <phoneticPr fontId="4"/>
  </si>
  <si>
    <t>収支差額</t>
    <phoneticPr fontId="4"/>
  </si>
  <si>
    <t>内部取引</t>
    <phoneticPr fontId="4"/>
  </si>
  <si>
    <t>一般財源等      配分調整額</t>
    <phoneticPr fontId="4"/>
  </si>
  <si>
    <t>一般会計からの繰入金</t>
    <phoneticPr fontId="4"/>
  </si>
  <si>
    <t>一般会計への繰出金</t>
    <phoneticPr fontId="4"/>
  </si>
  <si>
    <t>合　計</t>
    <phoneticPr fontId="4"/>
  </si>
  <si>
    <t>前期末残高</t>
    <phoneticPr fontId="4"/>
  </si>
  <si>
    <t>当期変動額</t>
    <phoneticPr fontId="4"/>
  </si>
  <si>
    <t>当期末残高</t>
    <phoneticPr fontId="4"/>
  </si>
  <si>
    <t>会　　　計：各会計合算</t>
    <phoneticPr fontId="4"/>
  </si>
  <si>
    <t>純資産変動分析表</t>
    <phoneticPr fontId="4"/>
  </si>
  <si>
    <t>純資産増加</t>
    <phoneticPr fontId="4"/>
  </si>
  <si>
    <t>純資産減少</t>
    <phoneticPr fontId="4"/>
  </si>
  <si>
    <t>増加－減少</t>
    <phoneticPr fontId="4"/>
  </si>
  <si>
    <t>残 高</t>
    <phoneticPr fontId="4"/>
  </si>
  <si>
    <t>主な増減要因</t>
    <phoneticPr fontId="4"/>
  </si>
  <si>
    <t>前期末純資産残高</t>
    <phoneticPr fontId="4"/>
  </si>
  <si>
    <t>【当期増減内容】</t>
    <phoneticPr fontId="4"/>
  </si>
  <si>
    <t>Ⅰ</t>
    <phoneticPr fontId="4"/>
  </si>
  <si>
    <t>固定資産のうち負債を伴わない額の増減</t>
    <phoneticPr fontId="4"/>
  </si>
  <si>
    <t>①　１</t>
    <phoneticPr fontId="4"/>
  </si>
  <si>
    <t>事業用資産（建設仮勘定を含む）</t>
    <phoneticPr fontId="4"/>
  </si>
  <si>
    <t>②　１</t>
    <phoneticPr fontId="4"/>
  </si>
  <si>
    <t>インフラ資産（建設仮勘定を含む）</t>
    <phoneticPr fontId="4"/>
  </si>
  <si>
    <t>③　１</t>
    <phoneticPr fontId="4"/>
  </si>
  <si>
    <t>その他</t>
    <phoneticPr fontId="4"/>
  </si>
  <si>
    <t>小　　　計</t>
    <phoneticPr fontId="4"/>
  </si>
  <si>
    <t>Ⅱ</t>
    <phoneticPr fontId="4"/>
  </si>
  <si>
    <t>資産の裏付けのない固定負債の増減</t>
    <phoneticPr fontId="4"/>
  </si>
  <si>
    <t>①　２</t>
    <phoneticPr fontId="4"/>
  </si>
  <si>
    <t>特別債</t>
    <phoneticPr fontId="4"/>
  </si>
  <si>
    <t>②　２</t>
    <phoneticPr fontId="4"/>
  </si>
  <si>
    <t>基金借入金</t>
  </si>
  <si>
    <t>基金借入金</t>
    <phoneticPr fontId="4"/>
  </si>
  <si>
    <t>③　２</t>
    <phoneticPr fontId="4"/>
  </si>
  <si>
    <t>長期性債務（退職手当引当金等）</t>
    <phoneticPr fontId="4"/>
  </si>
  <si>
    <t>Ⅲ</t>
    <phoneticPr fontId="4"/>
  </si>
  <si>
    <t>その他の増減</t>
    <phoneticPr fontId="4"/>
  </si>
  <si>
    <t>①　３</t>
    <phoneticPr fontId="4"/>
  </si>
  <si>
    <t>その他の資産（負債を伴わないもの）</t>
    <phoneticPr fontId="4"/>
  </si>
  <si>
    <t>②　３</t>
    <phoneticPr fontId="4"/>
  </si>
  <si>
    <t>その他の負債（資産を伴わないもの）</t>
    <phoneticPr fontId="4"/>
  </si>
  <si>
    <t>Ⅰ～Ⅲの増減合計</t>
    <phoneticPr fontId="4"/>
  </si>
  <si>
    <t>当期末純資産残高</t>
    <phoneticPr fontId="4"/>
  </si>
  <si>
    <t>会　　計</t>
  </si>
  <si>
    <t>キャッシュ・フロー計算書</t>
  </si>
  <si>
    <t>自　令和６年４月　１日</t>
  </si>
  <si>
    <t>至　令和７年３月３１日</t>
  </si>
  <si>
    <t>科　　　　　　目</t>
  </si>
  <si>
    <t>令和６年度</t>
  </si>
  <si>
    <t>令和５年度</t>
  </si>
  <si>
    <t>差</t>
  </si>
  <si>
    <t>（Ａ）</t>
  </si>
  <si>
    <t>（Ｂ）</t>
  </si>
  <si>
    <t>（ＡーＢ）</t>
  </si>
  <si>
    <t>Ⅰ　行政サービス活動</t>
  </si>
  <si>
    <t>Ⅱ　投資活動</t>
  </si>
  <si>
    <t>行政収入</t>
  </si>
  <si>
    <t>投資活動収入</t>
  </si>
  <si>
    <t>地方税</t>
  </si>
  <si>
    <t>地方譲与税</t>
  </si>
  <si>
    <t>国庫支出金（公共施設等整備）</t>
  </si>
  <si>
    <t>市町村たばこ税府交付金</t>
  </si>
  <si>
    <t>財産収入</t>
  </si>
  <si>
    <t>地方特例交付金</t>
  </si>
  <si>
    <t>基金繰入金（取崩額）</t>
  </si>
  <si>
    <t>地方交付税</t>
  </si>
  <si>
    <t>財政調整基金</t>
  </si>
  <si>
    <t>交通安全対策特別交付金</t>
  </si>
  <si>
    <t>その他の基金</t>
  </si>
  <si>
    <t>国民健康保険関係交付金</t>
  </si>
  <si>
    <t>貸付金元金回収収入</t>
  </si>
  <si>
    <t>保証金等返還収入</t>
  </si>
  <si>
    <t>使用料及び手数料</t>
  </si>
  <si>
    <t>その他投資活動収入</t>
  </si>
  <si>
    <t>国庫支出金（行政支出充当）</t>
  </si>
  <si>
    <t>投資活動支出</t>
  </si>
  <si>
    <t>公共施設等整備支出</t>
  </si>
  <si>
    <t>寄附金</t>
  </si>
  <si>
    <t>基金積立金</t>
  </si>
  <si>
    <t>繰入金</t>
  </si>
  <si>
    <t>特別会計繰入金</t>
  </si>
  <si>
    <t>公営企業会計繰入金</t>
  </si>
  <si>
    <t>出資金</t>
  </si>
  <si>
    <t>税諸収入</t>
  </si>
  <si>
    <t>貸付金</t>
  </si>
  <si>
    <t>事業収入（特別会計）</t>
  </si>
  <si>
    <t>保証金等支出</t>
  </si>
  <si>
    <t>その他行政収入</t>
  </si>
  <si>
    <t>投資活動収支差額</t>
  </si>
  <si>
    <t>行政支出</t>
  </si>
  <si>
    <t>行政活動キャッシュ・フロー収支差額</t>
  </si>
  <si>
    <t>税連動支出</t>
  </si>
  <si>
    <t>Ⅲ　財務活動</t>
  </si>
  <si>
    <t>給与関係費</t>
  </si>
  <si>
    <t>財務活動収入</t>
  </si>
  <si>
    <t>物件費</t>
  </si>
  <si>
    <t>地方債</t>
  </si>
  <si>
    <t>維持補修費</t>
  </si>
  <si>
    <t>他会計借入金等</t>
  </si>
  <si>
    <t>社会保障扶助費</t>
  </si>
  <si>
    <t>負担金・補助金・交付金等</t>
  </si>
  <si>
    <t>減債基金</t>
  </si>
  <si>
    <t>国直轄事業負担金</t>
  </si>
  <si>
    <t>繰出金</t>
  </si>
  <si>
    <t>その他財務活動収入</t>
  </si>
  <si>
    <t>金融収入</t>
  </si>
  <si>
    <t>財務活動支出</t>
  </si>
  <si>
    <t>受取利息及び配当金</t>
  </si>
  <si>
    <t>地方債償還金</t>
  </si>
  <si>
    <t>地方債発行差金</t>
  </si>
  <si>
    <t>他会計借入金等償還金</t>
  </si>
  <si>
    <t>金融支出</t>
  </si>
  <si>
    <t>ファイナンス・リース債務返済支出</t>
  </si>
  <si>
    <t>地方債利息・手数料</t>
  </si>
  <si>
    <t>他会計借入金利息等</t>
  </si>
  <si>
    <t>特別収入</t>
  </si>
  <si>
    <t>基金借入金償還金</t>
  </si>
  <si>
    <t>分担金及び負担金（災害復旧費）</t>
  </si>
  <si>
    <t>財務活動収支差額</t>
  </si>
  <si>
    <t>国庫支出金（災害復旧費）</t>
  </si>
  <si>
    <t>収支差額合計</t>
  </si>
  <si>
    <t>その他特別収入</t>
  </si>
  <si>
    <t>特別支出</t>
  </si>
  <si>
    <t>災害復旧費</t>
  </si>
  <si>
    <t>その他特別支出</t>
  </si>
  <si>
    <t>前年度からの繰越金</t>
  </si>
  <si>
    <t>行政サービス活動収支差額</t>
  </si>
  <si>
    <t>形式収支</t>
  </si>
  <si>
    <t>歳入歳出外現金受入額</t>
  </si>
  <si>
    <t>歳入歳出外現金払出額</t>
  </si>
  <si>
    <t>再計</t>
  </si>
  <si>
    <r>
      <t>分担金及び負担金</t>
    </r>
    <r>
      <rPr>
        <sz val="9"/>
        <color indexed="9"/>
        <rFont val="ＭＳ Ｐゴシック"/>
        <family val="3"/>
        <charset val="128"/>
      </rPr>
      <t>＿＿＿＿＿
＿＿＿＿＿</t>
    </r>
    <r>
      <rPr>
        <sz val="9"/>
        <rFont val="ＭＳ Ｐゴシック"/>
        <family val="3"/>
        <charset val="128"/>
      </rPr>
      <t>（公共施設等整備）</t>
    </r>
  </si>
  <si>
    <r>
      <t>分担金及び負担金</t>
    </r>
    <r>
      <rPr>
        <sz val="9"/>
        <color indexed="9"/>
        <rFont val="ＭＳ Ｐゴシック"/>
        <family val="3"/>
        <charset val="128"/>
      </rPr>
      <t>＿＿＿＿＿
＿＿＿＿＿＿</t>
    </r>
    <r>
      <rPr>
        <sz val="9"/>
        <rFont val="ＭＳ Ｐゴシック"/>
        <family val="3"/>
        <charset val="128"/>
      </rPr>
      <t>（行政支出充当）</t>
    </r>
  </si>
  <si>
    <t>会計</t>
  </si>
  <si>
    <t>行政コスト計算書</t>
  </si>
  <si>
    <t>科目</t>
  </si>
  <si>
    <t>令和６年度　（Ａ）</t>
  </si>
  <si>
    <t>令和５年度　（Ｂ）</t>
  </si>
  <si>
    <t>差　（ＡーＢ）</t>
  </si>
  <si>
    <t>通常収支の部</t>
  </si>
  <si>
    <t>Ⅰ　行政収支の部</t>
  </si>
  <si>
    <t>１　行政収入</t>
  </si>
  <si>
    <t>分担金及び負担金（行政費用充当）</t>
  </si>
  <si>
    <t>国庫支出金（行政費用充当）</t>
  </si>
  <si>
    <t>２　行政費用</t>
  </si>
  <si>
    <t>税連動費用</t>
  </si>
  <si>
    <t>減価償却費</t>
  </si>
  <si>
    <t>債務保証費</t>
  </si>
  <si>
    <t>不納欠損引当金繰入額</t>
  </si>
  <si>
    <t>貸倒引当金繰入額</t>
  </si>
  <si>
    <t>賞与等引当金繰入額</t>
  </si>
  <si>
    <t>退職手当引当金繰入額</t>
  </si>
  <si>
    <t>その他引当金繰入額</t>
  </si>
  <si>
    <t>その他行政費用</t>
  </si>
  <si>
    <t>行政収支差額</t>
  </si>
  <si>
    <t>Ⅱ　金融収支の部</t>
  </si>
  <si>
    <t>１　金融収入</t>
  </si>
  <si>
    <t>２　金融費用</t>
  </si>
  <si>
    <t>金融収支差額</t>
  </si>
  <si>
    <t>通常収支差額</t>
  </si>
  <si>
    <t>特別収支の部</t>
  </si>
  <si>
    <t>１　特別収入</t>
  </si>
  <si>
    <t>分担金及び負担金（公共施設等整備）</t>
  </si>
  <si>
    <t>固定資産売却益</t>
  </si>
  <si>
    <t>過年度修正益</t>
  </si>
  <si>
    <t>２　特別費用</t>
  </si>
  <si>
    <t>固定資産売却損</t>
  </si>
  <si>
    <t>固定資産除却損</t>
  </si>
  <si>
    <t>過年度修正損</t>
  </si>
  <si>
    <t>その他特別費用</t>
  </si>
  <si>
    <t>特別収支差額</t>
  </si>
  <si>
    <t>当期収支差額</t>
  </si>
  <si>
    <t>貸借対照表</t>
  </si>
  <si>
    <t>（令和７年３月３１日現在）</t>
  </si>
  <si>
    <t>資産の部</t>
  </si>
  <si>
    <t>負債の部</t>
  </si>
  <si>
    <t>Ⅰ　流動資産</t>
  </si>
  <si>
    <t>Ⅰ　流動負債</t>
  </si>
  <si>
    <t>現金預金</t>
  </si>
  <si>
    <t>歳計現金等</t>
  </si>
  <si>
    <t>短期借入金</t>
  </si>
  <si>
    <t>歳入歳出外現金</t>
  </si>
  <si>
    <t>他会計借入金</t>
  </si>
  <si>
    <t>未収金</t>
  </si>
  <si>
    <t>その他短期借入金</t>
  </si>
  <si>
    <t>税未収金</t>
  </si>
  <si>
    <t>賞与等引当金</t>
  </si>
  <si>
    <t>その他未収金</t>
  </si>
  <si>
    <t>未払金</t>
  </si>
  <si>
    <t>不納欠損引当金</t>
  </si>
  <si>
    <t>支払保証債務</t>
  </si>
  <si>
    <t>基金</t>
  </si>
  <si>
    <t>その他未払金</t>
  </si>
  <si>
    <t>還付未済金</t>
  </si>
  <si>
    <t>リース債務</t>
  </si>
  <si>
    <t>短期貸付金</t>
  </si>
  <si>
    <t>その他流動負債</t>
  </si>
  <si>
    <t>貸倒引当金</t>
  </si>
  <si>
    <t>Ⅱ　固定負債</t>
  </si>
  <si>
    <t>その他流動資産</t>
  </si>
  <si>
    <t>Ⅱ　固定資産</t>
  </si>
  <si>
    <t>長期借入金</t>
  </si>
  <si>
    <t>有形固定資産</t>
  </si>
  <si>
    <t>その他長期借入金</t>
  </si>
  <si>
    <t>退職手当引当金</t>
  </si>
  <si>
    <t>その他引当金</t>
  </si>
  <si>
    <t>その他固定負債</t>
  </si>
  <si>
    <t>負債の部合計</t>
  </si>
  <si>
    <t>純資産の部</t>
  </si>
  <si>
    <t>純資産</t>
  </si>
  <si>
    <t>無形固定資産</t>
  </si>
  <si>
    <t>（うち当期純資産増減額）</t>
  </si>
  <si>
    <t>投資その他の資産</t>
  </si>
  <si>
    <t>法人等出資金</t>
  </si>
  <si>
    <t>公営企業会計出資金</t>
  </si>
  <si>
    <t>長期貸付金</t>
  </si>
  <si>
    <t>減債基金借入金</t>
  </si>
  <si>
    <t>その他基金借入金</t>
  </si>
  <si>
    <t>その他債権</t>
  </si>
  <si>
    <t>純資産の部合計</t>
  </si>
  <si>
    <t>資産の部合計</t>
  </si>
  <si>
    <t>負債及び純資産の部合計</t>
  </si>
  <si>
    <t>地方債（臨時財政対策債除く）</t>
    <rPh sb="0" eb="3">
      <t>チホウサイ</t>
    </rPh>
    <rPh sb="4" eb="11">
      <t>リンジザイセイタイサクサイ</t>
    </rPh>
    <rPh sb="11" eb="12">
      <t>ノゾ</t>
    </rPh>
    <phoneticPr fontId="3"/>
  </si>
  <si>
    <t>臨時財政対策債</t>
    <rPh sb="0" eb="7">
      <t>リンジザイセイタイサクサイ</t>
    </rPh>
    <phoneticPr fontId="3"/>
  </si>
  <si>
    <t>府立高等学校管理運営事業（+3,432）等による土地の増 +1,123
府立高等学校管理運営事業（+6,992）等による建物の増 +3,440
建物減価償却により -26,779
府営住宅事業で管理する建物の減損累計額の減（+3,726）等による建物減損累計額の減 +3,736
交通指導取締事業（+3,264）等による工作物の増 +6,133
工作物減価償却により -8,560
建設仮勘定の増 +6,603
地方債の償還等により +5,501</t>
    <rPh sb="90" eb="96">
      <t>フエイジュウタクジギョウ</t>
    </rPh>
    <rPh sb="97" eb="99">
      <t>カンリ</t>
    </rPh>
    <rPh sb="101" eb="103">
      <t>タテモノ</t>
    </rPh>
    <rPh sb="119" eb="120">
      <t>トウ</t>
    </rPh>
    <phoneticPr fontId="4"/>
  </si>
  <si>
    <t>道路事業（+10,607）等による土地の増 +9,815
建物減価償却により -255
道路事業（+31,408）等による工作物の増 +50,361
工作物減価償却により -64,843
建設仮勘定の増 +2,274
地方債の償還等により +41,290</t>
  </si>
  <si>
    <t>特別債の償還等により +149,284</t>
  </si>
  <si>
    <t>退職手当引当金の増 -12,306
その他固定負債の減 +1,064</t>
  </si>
  <si>
    <t>現金預金の増 +21,097
未収金の減 -1,012
不納欠損引当金の増 -1,519
財政調整基金の増 +20,257
減債基金の増 +44,300
短期貸付金の増 +900
その他流動資産の減 -7,702</t>
    <phoneticPr fontId="3"/>
  </si>
  <si>
    <t>賞与等引当金の増 -2,713
還付未済金の増 -298
その他流動負債の増 -5,730</t>
    <rPh sb="31" eb="32">
      <t>タ</t>
    </rPh>
    <rPh sb="32" eb="36">
      <t>リュウドウフサイ</t>
    </rPh>
    <rPh sb="37" eb="38">
      <t>ゾウ</t>
    </rPh>
    <phoneticPr fontId="3"/>
  </si>
  <si>
    <t>ソフトウェアの増 +926
建設仮勘定の減 -323
法人等出資金の増 +8,230
公営企業会計出資金の増 +2,396
長期貸付金の減 -6,309
貸倒引当金の減 +548
減債基金の減 -12,778
その他基金の増 +17,883
その他債権の減 -3,108
地方債の発行等により -2,917</t>
    <phoneticPr fontId="3"/>
  </si>
  <si>
    <t>基金附属明細表</t>
    <rPh sb="0" eb="2">
      <t>キキン</t>
    </rPh>
    <rPh sb="2" eb="4">
      <t>フゾク</t>
    </rPh>
    <rPh sb="4" eb="6">
      <t>メイサイ</t>
    </rPh>
    <rPh sb="6" eb="7">
      <t>ヒョウ</t>
    </rPh>
    <phoneticPr fontId="3"/>
  </si>
  <si>
    <t>【各会計合算】</t>
    <rPh sb="1" eb="2">
      <t>カク</t>
    </rPh>
    <rPh sb="2" eb="4">
      <t>カイケイ</t>
    </rPh>
    <rPh sb="4" eb="6">
      <t>ガッサン</t>
    </rPh>
    <phoneticPr fontId="3"/>
  </si>
  <si>
    <t>（単位：百万円）</t>
    <rPh sb="1" eb="3">
      <t>タンイ</t>
    </rPh>
    <rPh sb="4" eb="7">
      <t>ヒャクマンエン</t>
    </rPh>
    <phoneticPr fontId="3"/>
  </si>
  <si>
    <t>区分</t>
    <rPh sb="0" eb="2">
      <t>クブン</t>
    </rPh>
    <phoneticPr fontId="3"/>
  </si>
  <si>
    <t>前期末残高</t>
    <rPh sb="0" eb="1">
      <t>ゼン</t>
    </rPh>
    <rPh sb="1" eb="3">
      <t>キマツ</t>
    </rPh>
    <rPh sb="3" eb="5">
      <t>ザンダカ</t>
    </rPh>
    <phoneticPr fontId="3"/>
  </si>
  <si>
    <t>当期増加額</t>
    <rPh sb="0" eb="2">
      <t>トウキ</t>
    </rPh>
    <rPh sb="2" eb="4">
      <t>ゾウカ</t>
    </rPh>
    <rPh sb="4" eb="5">
      <t>ガク</t>
    </rPh>
    <phoneticPr fontId="3"/>
  </si>
  <si>
    <t>当期減少額</t>
    <rPh sb="0" eb="2">
      <t>トウキ</t>
    </rPh>
    <rPh sb="2" eb="5">
      <t>ゲンショウガク</t>
    </rPh>
    <phoneticPr fontId="3"/>
  </si>
  <si>
    <t>当期末残高</t>
    <rPh sb="0" eb="2">
      <t>トウキ</t>
    </rPh>
    <rPh sb="2" eb="3">
      <t>マツ</t>
    </rPh>
    <rPh sb="3" eb="5">
      <t>ザンダカ</t>
    </rPh>
    <phoneticPr fontId="3"/>
  </si>
  <si>
    <t>基金借入金</t>
    <rPh sb="0" eb="2">
      <t>キキン</t>
    </rPh>
    <rPh sb="2" eb="4">
      <t>カリイレ</t>
    </rPh>
    <rPh sb="4" eb="5">
      <t>キン</t>
    </rPh>
    <phoneticPr fontId="3"/>
  </si>
  <si>
    <t>差引</t>
    <rPh sb="0" eb="2">
      <t>サシヒ</t>
    </rPh>
    <phoneticPr fontId="3"/>
  </si>
  <si>
    <t>－</t>
  </si>
  <si>
    <t>その他の基金</t>
    <rPh sb="2" eb="3">
      <t>タ</t>
    </rPh>
    <rPh sb="4" eb="6">
      <t>キキン</t>
    </rPh>
    <phoneticPr fontId="37"/>
  </si>
  <si>
    <t>災害救助基金</t>
  </si>
  <si>
    <t>地域防災基金</t>
  </si>
  <si>
    <t>用品調達基金</t>
  </si>
  <si>
    <t>公共施設等整備基金</t>
  </si>
  <si>
    <t>スマートシニアライフ基金</t>
  </si>
  <si>
    <t>日本万国博覧会記念公園用地取得基金</t>
    <rPh sb="11" eb="15">
      <t>ヨウチシュトク</t>
    </rPh>
    <rPh sb="15" eb="17">
      <t>キキン</t>
    </rPh>
    <phoneticPr fontId="27"/>
  </si>
  <si>
    <t>女性基金</t>
  </si>
  <si>
    <t>大阪府立国際会議場基金</t>
  </si>
  <si>
    <t>大阪ミュージアム基金</t>
  </si>
  <si>
    <t>御堂筋イルミネーション基金</t>
  </si>
  <si>
    <t>グローバル人材育成基金</t>
  </si>
  <si>
    <t>文化振興基金</t>
  </si>
  <si>
    <t>なみはやスポーツ振興基金</t>
  </si>
  <si>
    <t>日本万国博覧会記念公園基金</t>
  </si>
  <si>
    <t>福祉基金</t>
  </si>
  <si>
    <t>社会福祉施設職員福利厚生基金</t>
  </si>
  <si>
    <t>介護保険財政安定化基金</t>
  </si>
  <si>
    <t>安心こども基金</t>
  </si>
  <si>
    <t>子ども輝く未来基金</t>
  </si>
  <si>
    <t>地域医療介護総合確保基金</t>
  </si>
  <si>
    <t>ギャンブル等依存症対策基金</t>
  </si>
  <si>
    <t>がん対策基金</t>
  </si>
  <si>
    <t>後期高齢者医療財政安定化基金</t>
  </si>
  <si>
    <t>国民健康保険財政安定化基金</t>
  </si>
  <si>
    <t>イノベーション創出基金</t>
    <rPh sb="7" eb="11">
      <t>ソウシュツキキン</t>
    </rPh>
    <phoneticPr fontId="27"/>
  </si>
  <si>
    <t>障害者雇用促進基金</t>
  </si>
  <si>
    <t>環境保全基金</t>
  </si>
  <si>
    <t>みどりの基金</t>
  </si>
  <si>
    <t>農業構造改革推進等基金</t>
  </si>
  <si>
    <t>動物愛護管理基金</t>
  </si>
  <si>
    <t>府営住宅整備基金</t>
  </si>
  <si>
    <t>港湾施設整備基金</t>
  </si>
  <si>
    <t>小口支払基金</t>
  </si>
  <si>
    <t>大阪教育ゆめ基金</t>
  </si>
  <si>
    <t>GIGAスクール構想加速化基金</t>
  </si>
  <si>
    <t>合計</t>
    <rPh sb="0" eb="2">
      <t>ゴウケイ</t>
    </rPh>
    <phoneticPr fontId="3"/>
  </si>
  <si>
    <t>※　金額は、表示桁未満を四捨五入しています。このため、表内での合計が一致しないことがあります。</t>
    <rPh sb="2" eb="4">
      <t>キンガク</t>
    </rPh>
    <rPh sb="6" eb="11">
      <t>ヒョウジケタミマン</t>
    </rPh>
    <rPh sb="12" eb="16">
      <t>シシャゴニュウ</t>
    </rPh>
    <rPh sb="27" eb="29">
      <t>ヒョウナイ</t>
    </rPh>
    <rPh sb="31" eb="33">
      <t>ゴウケイ</t>
    </rPh>
    <rPh sb="34" eb="36">
      <t>イッチ</t>
    </rPh>
    <phoneticPr fontId="3"/>
  </si>
  <si>
    <t>基金保管状況明細表</t>
    <phoneticPr fontId="3"/>
  </si>
  <si>
    <t>（単位：百万円）</t>
    <rPh sb="1" eb="3">
      <t>タンイ</t>
    </rPh>
    <rPh sb="4" eb="6">
      <t>ヒャクマン</t>
    </rPh>
    <rPh sb="6" eb="7">
      <t>エン</t>
    </rPh>
    <phoneticPr fontId="3"/>
  </si>
  <si>
    <t>現金・預金</t>
    <rPh sb="0" eb="2">
      <t>ゲンキン</t>
    </rPh>
    <rPh sb="3" eb="5">
      <t>ヨキン</t>
    </rPh>
    <phoneticPr fontId="3"/>
  </si>
  <si>
    <t>一般会計繰替運用　※1</t>
    <rPh sb="0" eb="2">
      <t>イッパン</t>
    </rPh>
    <rPh sb="2" eb="4">
      <t>カイケイ</t>
    </rPh>
    <rPh sb="4" eb="5">
      <t>ク</t>
    </rPh>
    <rPh sb="5" eb="6">
      <t>カ</t>
    </rPh>
    <rPh sb="6" eb="8">
      <t>ウンヨウ</t>
    </rPh>
    <phoneticPr fontId="3"/>
  </si>
  <si>
    <t>有 価 証 券 ※2</t>
    <rPh sb="0" eb="1">
      <t>ユウ</t>
    </rPh>
    <rPh sb="2" eb="3">
      <t>アタイ</t>
    </rPh>
    <rPh sb="4" eb="5">
      <t>アカシ</t>
    </rPh>
    <rPh sb="6" eb="7">
      <t>ケン</t>
    </rPh>
    <phoneticPr fontId="3"/>
  </si>
  <si>
    <t>土  地</t>
    <rPh sb="0" eb="1">
      <t>ツチ</t>
    </rPh>
    <rPh sb="3" eb="4">
      <t>チ</t>
    </rPh>
    <phoneticPr fontId="3"/>
  </si>
  <si>
    <t>そ の 他</t>
    <rPh sb="4" eb="5">
      <t>タ</t>
    </rPh>
    <phoneticPr fontId="3"/>
  </si>
  <si>
    <r>
      <t xml:space="preserve">合　　計
</t>
    </r>
    <r>
      <rPr>
        <sz val="7"/>
        <rFont val="ＭＳ ゴシック"/>
        <family val="3"/>
        <charset val="128"/>
      </rPr>
      <t>（貸借対照表価額）</t>
    </r>
    <rPh sb="0" eb="1">
      <t>ア</t>
    </rPh>
    <rPh sb="3" eb="4">
      <t>ケイ</t>
    </rPh>
    <rPh sb="6" eb="8">
      <t>タイシャク</t>
    </rPh>
    <rPh sb="8" eb="11">
      <t>タイショウヒョウ</t>
    </rPh>
    <rPh sb="11" eb="13">
      <t>カガク</t>
    </rPh>
    <phoneticPr fontId="3"/>
  </si>
  <si>
    <t>（現金・預金）</t>
    <phoneticPr fontId="3"/>
  </si>
  <si>
    <t>（有価証券)</t>
    <phoneticPr fontId="3"/>
  </si>
  <si>
    <t>その他の基金</t>
    <rPh sb="2" eb="3">
      <t>タ</t>
    </rPh>
    <rPh sb="4" eb="6">
      <t>キキン</t>
    </rPh>
    <phoneticPr fontId="3"/>
  </si>
  <si>
    <t>災害救助基金</t>
    <rPh sb="0" eb="2">
      <t>サイガイ</t>
    </rPh>
    <rPh sb="2" eb="4">
      <t>キュウジョ</t>
    </rPh>
    <rPh sb="4" eb="6">
      <t>キキン</t>
    </rPh>
    <phoneticPr fontId="3"/>
  </si>
  <si>
    <t>地域防災基金</t>
    <rPh sb="0" eb="2">
      <t>チイキ</t>
    </rPh>
    <rPh sb="2" eb="4">
      <t>ボウサイ</t>
    </rPh>
    <rPh sb="4" eb="6">
      <t>キキン</t>
    </rPh>
    <phoneticPr fontId="3"/>
  </si>
  <si>
    <t>用品調達基金</t>
    <rPh sb="0" eb="2">
      <t>ヨウヒン</t>
    </rPh>
    <rPh sb="2" eb="4">
      <t>チョウタツ</t>
    </rPh>
    <rPh sb="4" eb="6">
      <t>キキン</t>
    </rPh>
    <phoneticPr fontId="3"/>
  </si>
  <si>
    <t>スマートシニアライフ基金</t>
    <rPh sb="10" eb="12">
      <t>キキン</t>
    </rPh>
    <phoneticPr fontId="3"/>
  </si>
  <si>
    <t>日本万国博覧会記念公園用地取得基金</t>
    <rPh sb="0" eb="2">
      <t>ニホン</t>
    </rPh>
    <rPh sb="2" eb="4">
      <t>バンコク</t>
    </rPh>
    <rPh sb="4" eb="7">
      <t>ハクランカイ</t>
    </rPh>
    <rPh sb="7" eb="9">
      <t>キネン</t>
    </rPh>
    <rPh sb="9" eb="11">
      <t>コウエン</t>
    </rPh>
    <rPh sb="11" eb="13">
      <t>ヨウチ</t>
    </rPh>
    <rPh sb="13" eb="15">
      <t>シュトク</t>
    </rPh>
    <rPh sb="15" eb="17">
      <t>キキン</t>
    </rPh>
    <phoneticPr fontId="3"/>
  </si>
  <si>
    <t>－</t>
    <phoneticPr fontId="27"/>
  </si>
  <si>
    <t>女性基金</t>
    <rPh sb="0" eb="2">
      <t>ジョセイ</t>
    </rPh>
    <rPh sb="2" eb="4">
      <t>キキン</t>
    </rPh>
    <phoneticPr fontId="3"/>
  </si>
  <si>
    <t>大阪府立国際会議場基金</t>
    <rPh sb="0" eb="2">
      <t>オオサカ</t>
    </rPh>
    <rPh sb="2" eb="4">
      <t>フリツ</t>
    </rPh>
    <rPh sb="4" eb="6">
      <t>コクサイ</t>
    </rPh>
    <rPh sb="6" eb="9">
      <t>カイギジョウ</t>
    </rPh>
    <rPh sb="9" eb="11">
      <t>キキン</t>
    </rPh>
    <phoneticPr fontId="3"/>
  </si>
  <si>
    <t>大阪ミュージアム基金</t>
    <rPh sb="0" eb="2">
      <t>オオサカ</t>
    </rPh>
    <rPh sb="8" eb="10">
      <t>キキン</t>
    </rPh>
    <phoneticPr fontId="3"/>
  </si>
  <si>
    <t>グローバル人材育成基金</t>
    <rPh sb="5" eb="7">
      <t>ジンザイ</t>
    </rPh>
    <rPh sb="7" eb="9">
      <t>イクセイ</t>
    </rPh>
    <rPh sb="9" eb="11">
      <t>キキン</t>
    </rPh>
    <phoneticPr fontId="3"/>
  </si>
  <si>
    <t>日本万国博覧会記念公園基金</t>
    <rPh sb="0" eb="2">
      <t>ニホン</t>
    </rPh>
    <rPh sb="2" eb="4">
      <t>バンコク</t>
    </rPh>
    <rPh sb="4" eb="7">
      <t>ハクランカイ</t>
    </rPh>
    <rPh sb="7" eb="9">
      <t>キネン</t>
    </rPh>
    <rPh sb="9" eb="11">
      <t>コウエン</t>
    </rPh>
    <rPh sb="11" eb="13">
      <t>キキン</t>
    </rPh>
    <phoneticPr fontId="3"/>
  </si>
  <si>
    <t>子ども輝く未来基金</t>
    <rPh sb="0" eb="1">
      <t>コ</t>
    </rPh>
    <rPh sb="3" eb="4">
      <t>カガヤ</t>
    </rPh>
    <rPh sb="5" eb="7">
      <t>ミライ</t>
    </rPh>
    <rPh sb="7" eb="9">
      <t>キキン</t>
    </rPh>
    <phoneticPr fontId="3"/>
  </si>
  <si>
    <t>地域医療介護総合確保基金</t>
    <rPh sb="0" eb="2">
      <t>チイキ</t>
    </rPh>
    <rPh sb="2" eb="4">
      <t>イリョウ</t>
    </rPh>
    <rPh sb="4" eb="6">
      <t>カイゴ</t>
    </rPh>
    <rPh sb="6" eb="8">
      <t>ソウゴウ</t>
    </rPh>
    <rPh sb="8" eb="10">
      <t>カクホ</t>
    </rPh>
    <rPh sb="10" eb="12">
      <t>キキン</t>
    </rPh>
    <phoneticPr fontId="3"/>
  </si>
  <si>
    <t>ギャンブル等依存症対策基金</t>
    <rPh sb="5" eb="6">
      <t>トウ</t>
    </rPh>
    <rPh sb="6" eb="13">
      <t>イゾンショウタイサクキキン</t>
    </rPh>
    <phoneticPr fontId="3"/>
  </si>
  <si>
    <t>国民健康保険財政安定化基金</t>
    <rPh sb="11" eb="13">
      <t>キキン</t>
    </rPh>
    <phoneticPr fontId="3"/>
  </si>
  <si>
    <t>イノベーション創出基金</t>
    <rPh sb="7" eb="9">
      <t>ソウシュツ</t>
    </rPh>
    <rPh sb="9" eb="11">
      <t>キキン</t>
    </rPh>
    <phoneticPr fontId="3"/>
  </si>
  <si>
    <t>環境保全基金</t>
    <rPh sb="0" eb="2">
      <t>カンキョウ</t>
    </rPh>
    <rPh sb="2" eb="4">
      <t>ホゼン</t>
    </rPh>
    <rPh sb="4" eb="6">
      <t>キキン</t>
    </rPh>
    <phoneticPr fontId="10"/>
  </si>
  <si>
    <t>みどりの基金</t>
    <rPh sb="4" eb="6">
      <t>キキン</t>
    </rPh>
    <phoneticPr fontId="3"/>
  </si>
  <si>
    <t>農業構造改革推進等基金</t>
    <rPh sb="0" eb="2">
      <t>ノウギョウ</t>
    </rPh>
    <rPh sb="2" eb="4">
      <t>コウゾウ</t>
    </rPh>
    <rPh sb="4" eb="6">
      <t>カイカク</t>
    </rPh>
    <rPh sb="6" eb="8">
      <t>スイシン</t>
    </rPh>
    <rPh sb="8" eb="9">
      <t>トウ</t>
    </rPh>
    <rPh sb="9" eb="11">
      <t>キキン</t>
    </rPh>
    <phoneticPr fontId="3"/>
  </si>
  <si>
    <t>動物愛護管理基金</t>
    <rPh sb="0" eb="2">
      <t>ドウブツ</t>
    </rPh>
    <rPh sb="2" eb="4">
      <t>アイゴ</t>
    </rPh>
    <rPh sb="4" eb="6">
      <t>カンリ</t>
    </rPh>
    <rPh sb="6" eb="8">
      <t>キキン</t>
    </rPh>
    <phoneticPr fontId="3"/>
  </si>
  <si>
    <t>港湾施設整備基金</t>
    <rPh sb="0" eb="8">
      <t>コウワンシセツセイビキキン</t>
    </rPh>
    <phoneticPr fontId="3"/>
  </si>
  <si>
    <t>小口支払基金</t>
    <rPh sb="0" eb="2">
      <t>コグチ</t>
    </rPh>
    <rPh sb="2" eb="4">
      <t>シハライ</t>
    </rPh>
    <rPh sb="4" eb="6">
      <t>キキン</t>
    </rPh>
    <phoneticPr fontId="3"/>
  </si>
  <si>
    <t>ＧＩＧＡスクール構想加速化基金</t>
    <rPh sb="8" eb="10">
      <t>コウソウ</t>
    </rPh>
    <rPh sb="10" eb="15">
      <t>カソクカキキン</t>
    </rPh>
    <phoneticPr fontId="3"/>
  </si>
  <si>
    <t>※ 1 「大阪府基金条例」及び「大阪府会計管理者保管金における繰替使用及び繰替運用に関する要領」に基づき、基金に属する現金を
　　　一般会計に繰り替えて運用しているものを表示。</t>
    <rPh sb="5" eb="8">
      <t>オオサカフ</t>
    </rPh>
    <rPh sb="8" eb="10">
      <t>キキン</t>
    </rPh>
    <rPh sb="10" eb="12">
      <t>ジョウレイ</t>
    </rPh>
    <rPh sb="13" eb="14">
      <t>オヨ</t>
    </rPh>
    <rPh sb="16" eb="19">
      <t>オオサカフ</t>
    </rPh>
    <rPh sb="19" eb="21">
      <t>カイケイ</t>
    </rPh>
    <rPh sb="21" eb="24">
      <t>カンリシャ</t>
    </rPh>
    <rPh sb="24" eb="26">
      <t>ホカン</t>
    </rPh>
    <rPh sb="26" eb="27">
      <t>キン</t>
    </rPh>
    <rPh sb="31" eb="33">
      <t>クリカ</t>
    </rPh>
    <rPh sb="33" eb="35">
      <t>シヨウ</t>
    </rPh>
    <rPh sb="35" eb="36">
      <t>オヨ</t>
    </rPh>
    <rPh sb="37" eb="39">
      <t>クリカ</t>
    </rPh>
    <rPh sb="39" eb="41">
      <t>ウンヨウ</t>
    </rPh>
    <rPh sb="42" eb="43">
      <t>カン</t>
    </rPh>
    <rPh sb="45" eb="47">
      <t>ヨウリョウ</t>
    </rPh>
    <rPh sb="49" eb="50">
      <t>モト</t>
    </rPh>
    <rPh sb="53" eb="55">
      <t>キキン</t>
    </rPh>
    <rPh sb="56" eb="57">
      <t>ゾク</t>
    </rPh>
    <rPh sb="59" eb="61">
      <t>ゲンキン</t>
    </rPh>
    <rPh sb="66" eb="68">
      <t>イッパン</t>
    </rPh>
    <rPh sb="68" eb="70">
      <t>カイケイ</t>
    </rPh>
    <rPh sb="71" eb="72">
      <t>ク</t>
    </rPh>
    <rPh sb="73" eb="74">
      <t>カ</t>
    </rPh>
    <rPh sb="76" eb="78">
      <t>ウンヨウ</t>
    </rPh>
    <rPh sb="85" eb="87">
      <t>ヒョウジ</t>
    </rPh>
    <phoneticPr fontId="3"/>
  </si>
  <si>
    <t xml:space="preserve">※ 2  基金に属する現金を一般会計に繰り替えて運用する 「※ 1」 を除き、有価証券の形態で保管しているものを表示。 </t>
    <rPh sb="5" eb="7">
      <t>キキン</t>
    </rPh>
    <rPh sb="8" eb="9">
      <t>ゾク</t>
    </rPh>
    <rPh sb="11" eb="13">
      <t>ゲンキン</t>
    </rPh>
    <rPh sb="14" eb="16">
      <t>イッパン</t>
    </rPh>
    <rPh sb="16" eb="18">
      <t>カイケイ</t>
    </rPh>
    <rPh sb="19" eb="20">
      <t>ク</t>
    </rPh>
    <rPh sb="21" eb="22">
      <t>カ</t>
    </rPh>
    <rPh sb="24" eb="26">
      <t>ウンヨウ</t>
    </rPh>
    <rPh sb="36" eb="37">
      <t>ノゾ</t>
    </rPh>
    <rPh sb="39" eb="41">
      <t>ユウカ</t>
    </rPh>
    <rPh sb="41" eb="43">
      <t>ショウケン</t>
    </rPh>
    <rPh sb="44" eb="46">
      <t>ケイタイ</t>
    </rPh>
    <rPh sb="47" eb="49">
      <t>ホカン</t>
    </rPh>
    <rPh sb="56" eb="58">
      <t>ヒョウジ</t>
    </rPh>
    <phoneticPr fontId="3"/>
  </si>
  <si>
    <t>法人等出資金明細表</t>
    <rPh sb="0" eb="2">
      <t>ホウジン</t>
    </rPh>
    <rPh sb="2" eb="3">
      <t>ナド</t>
    </rPh>
    <rPh sb="3" eb="6">
      <t>シュッシキン</t>
    </rPh>
    <rPh sb="6" eb="8">
      <t>メイサイ</t>
    </rPh>
    <rPh sb="8" eb="9">
      <t>ヒョウ</t>
    </rPh>
    <phoneticPr fontId="3"/>
  </si>
  <si>
    <t>（単位：百万円）</t>
    <phoneticPr fontId="3"/>
  </si>
  <si>
    <t>出資先</t>
    <rPh sb="0" eb="3">
      <t>シュッシサキ</t>
    </rPh>
    <phoneticPr fontId="3"/>
  </si>
  <si>
    <t>貸借対照表価額</t>
    <rPh sb="0" eb="2">
      <t>タイシャク</t>
    </rPh>
    <rPh sb="2" eb="5">
      <t>タイショウヒョウ</t>
    </rPh>
    <rPh sb="5" eb="7">
      <t>カガク</t>
    </rPh>
    <phoneticPr fontId="3"/>
  </si>
  <si>
    <t>評価減実施累計額</t>
    <rPh sb="0" eb="2">
      <t>ヒョウカ</t>
    </rPh>
    <rPh sb="2" eb="3">
      <t>ゲン</t>
    </rPh>
    <rPh sb="3" eb="5">
      <t>ジッシ</t>
    </rPh>
    <rPh sb="5" eb="7">
      <t>ルイケイ</t>
    </rPh>
    <rPh sb="7" eb="8">
      <t>ガク</t>
    </rPh>
    <phoneticPr fontId="3"/>
  </si>
  <si>
    <t>評価減実施年度</t>
    <rPh sb="0" eb="2">
      <t>ヒョウカ</t>
    </rPh>
    <rPh sb="2" eb="3">
      <t>ゲン</t>
    </rPh>
    <rPh sb="3" eb="5">
      <t>ジッシ</t>
    </rPh>
    <rPh sb="5" eb="7">
      <t>ネンド</t>
    </rPh>
    <phoneticPr fontId="3"/>
  </si>
  <si>
    <t>出資による権利</t>
    <rPh sb="0" eb="2">
      <t>シュッシ</t>
    </rPh>
    <rPh sb="5" eb="7">
      <t>ケンリ</t>
    </rPh>
    <phoneticPr fontId="3"/>
  </si>
  <si>
    <t>（独）日本高速道路保有・債務返済機構</t>
  </si>
  <si>
    <t>（公大）大阪</t>
    <phoneticPr fontId="3"/>
  </si>
  <si>
    <t>大阪府道路公社</t>
    <phoneticPr fontId="3"/>
  </si>
  <si>
    <t>大阪信用保証協会</t>
    <phoneticPr fontId="3"/>
  </si>
  <si>
    <t>（地独）大阪府立病院機構</t>
    <rPh sb="6" eb="8">
      <t>フリツ</t>
    </rPh>
    <phoneticPr fontId="3"/>
  </si>
  <si>
    <t>その他</t>
    <rPh sb="2" eb="3">
      <t>タ</t>
    </rPh>
    <phoneticPr fontId="3"/>
  </si>
  <si>
    <t>平成29、令和２、３、６年度</t>
  </si>
  <si>
    <t>小          計</t>
    <rPh sb="0" eb="1">
      <t>コ</t>
    </rPh>
    <rPh sb="11" eb="12">
      <t>ケイ</t>
    </rPh>
    <phoneticPr fontId="3"/>
  </si>
  <si>
    <t>有価証券</t>
    <rPh sb="0" eb="2">
      <t>ユウカ</t>
    </rPh>
    <rPh sb="2" eb="4">
      <t>ショウケン</t>
    </rPh>
    <phoneticPr fontId="3"/>
  </si>
  <si>
    <t>関西国際空港土地保有（株）</t>
    <rPh sb="11" eb="12">
      <t>カブ</t>
    </rPh>
    <phoneticPr fontId="3"/>
  </si>
  <si>
    <t>関西高速鉄道（株）</t>
  </si>
  <si>
    <t>大阪モノレール（株）</t>
    <phoneticPr fontId="3"/>
  </si>
  <si>
    <t>大阪外環状鉄道（株）</t>
    <phoneticPr fontId="3"/>
  </si>
  <si>
    <t>合　　　　　　計</t>
    <rPh sb="0" eb="1">
      <t>ゴウ</t>
    </rPh>
    <rPh sb="7" eb="8">
      <t>ケイ</t>
    </rPh>
    <phoneticPr fontId="3"/>
  </si>
  <si>
    <t>貸付金明細表</t>
    <rPh sb="0" eb="2">
      <t>カシツケ</t>
    </rPh>
    <rPh sb="2" eb="3">
      <t>キン</t>
    </rPh>
    <rPh sb="3" eb="5">
      <t>メイサイ</t>
    </rPh>
    <rPh sb="5" eb="6">
      <t>ヒョウ</t>
    </rPh>
    <phoneticPr fontId="3"/>
  </si>
  <si>
    <t>貸付先</t>
    <rPh sb="0" eb="2">
      <t>カシツケ</t>
    </rPh>
    <rPh sb="2" eb="3">
      <t>サキ</t>
    </rPh>
    <phoneticPr fontId="3"/>
  </si>
  <si>
    <t>金額</t>
    <rPh sb="0" eb="2">
      <t>キンガク</t>
    </rPh>
    <phoneticPr fontId="3"/>
  </si>
  <si>
    <t>（地独）大阪府立病院機構</t>
    <rPh sb="1" eb="2">
      <t>チ</t>
    </rPh>
    <rPh sb="2" eb="3">
      <t>ドク</t>
    </rPh>
    <rPh sb="4" eb="7">
      <t>オオサカフ</t>
    </rPh>
    <rPh sb="7" eb="8">
      <t>リツ</t>
    </rPh>
    <rPh sb="8" eb="10">
      <t>ビョウイン</t>
    </rPh>
    <rPh sb="10" eb="12">
      <t>キコウ</t>
    </rPh>
    <phoneticPr fontId="42"/>
  </si>
  <si>
    <t>（公財）大阪府育英会</t>
    <rPh sb="1" eb="2">
      <t>コウ</t>
    </rPh>
    <rPh sb="2" eb="3">
      <t>ザイ</t>
    </rPh>
    <rPh sb="4" eb="7">
      <t>オオサカフ</t>
    </rPh>
    <rPh sb="7" eb="10">
      <t>イクエイカイ</t>
    </rPh>
    <phoneticPr fontId="42"/>
  </si>
  <si>
    <t>関西国際空港土地保有（株）</t>
    <rPh sb="0" eb="2">
      <t>カンサイ</t>
    </rPh>
    <rPh sb="2" eb="4">
      <t>コクサイ</t>
    </rPh>
    <rPh sb="4" eb="6">
      <t>クウコウ</t>
    </rPh>
    <rPh sb="6" eb="8">
      <t>トチ</t>
    </rPh>
    <rPh sb="8" eb="10">
      <t>ホユウ</t>
    </rPh>
    <rPh sb="11" eb="12">
      <t>カブ</t>
    </rPh>
    <phoneticPr fontId="42"/>
  </si>
  <si>
    <t>府内市町村</t>
  </si>
  <si>
    <t>大阪府住宅供給公社</t>
    <rPh sb="0" eb="3">
      <t>オオサカフ</t>
    </rPh>
    <rPh sb="3" eb="5">
      <t>ジュウタク</t>
    </rPh>
    <rPh sb="5" eb="7">
      <t>キョウキュウ</t>
    </rPh>
    <rPh sb="7" eb="9">
      <t>コウシャ</t>
    </rPh>
    <phoneticPr fontId="42"/>
  </si>
  <si>
    <t>大阪外環状鉄道（株）</t>
    <rPh sb="0" eb="2">
      <t>オオサカ</t>
    </rPh>
    <rPh sb="2" eb="3">
      <t>ソト</t>
    </rPh>
    <rPh sb="3" eb="5">
      <t>カンジョウ</t>
    </rPh>
    <rPh sb="5" eb="7">
      <t>テツドウ</t>
    </rPh>
    <rPh sb="8" eb="9">
      <t>カブ</t>
    </rPh>
    <phoneticPr fontId="42"/>
  </si>
  <si>
    <t>（公財）大阪産業局</t>
    <rPh sb="1" eb="2">
      <t>コウ</t>
    </rPh>
    <rPh sb="2" eb="3">
      <t>ザイ</t>
    </rPh>
    <rPh sb="4" eb="6">
      <t>オオサカ</t>
    </rPh>
    <rPh sb="6" eb="8">
      <t>サンギョウ</t>
    </rPh>
    <rPh sb="8" eb="9">
      <t>キョク</t>
    </rPh>
    <phoneticPr fontId="42"/>
  </si>
  <si>
    <t>個人</t>
    <rPh sb="0" eb="2">
      <t>コジン</t>
    </rPh>
    <phoneticPr fontId="42"/>
  </si>
  <si>
    <t>中小企業など</t>
  </si>
  <si>
    <t>引当金明細表</t>
    <rPh sb="0" eb="2">
      <t>ヒキアテ</t>
    </rPh>
    <rPh sb="2" eb="3">
      <t>キン</t>
    </rPh>
    <rPh sb="3" eb="5">
      <t>メイサイ</t>
    </rPh>
    <rPh sb="5" eb="6">
      <t>ヒョウ</t>
    </rPh>
    <phoneticPr fontId="3"/>
  </si>
  <si>
    <t>区　　分</t>
    <rPh sb="0" eb="1">
      <t>ク</t>
    </rPh>
    <rPh sb="3" eb="4">
      <t>ブン</t>
    </rPh>
    <phoneticPr fontId="3"/>
  </si>
  <si>
    <t>前期末残高</t>
    <rPh sb="0" eb="1">
      <t>マエ</t>
    </rPh>
    <rPh sb="1" eb="3">
      <t>キマツ</t>
    </rPh>
    <rPh sb="3" eb="5">
      <t>ザンダカ</t>
    </rPh>
    <phoneticPr fontId="3"/>
  </si>
  <si>
    <t>当期増加額</t>
    <rPh sb="0" eb="1">
      <t>トウ</t>
    </rPh>
    <rPh sb="1" eb="2">
      <t>キ</t>
    </rPh>
    <rPh sb="2" eb="4">
      <t>ゾウカ</t>
    </rPh>
    <rPh sb="4" eb="5">
      <t>ガク</t>
    </rPh>
    <phoneticPr fontId="3"/>
  </si>
  <si>
    <t>当期減少額</t>
    <rPh sb="0" eb="2">
      <t>トウキ</t>
    </rPh>
    <rPh sb="2" eb="4">
      <t>ゲンショウ</t>
    </rPh>
    <rPh sb="4" eb="5">
      <t>ガク</t>
    </rPh>
    <phoneticPr fontId="3"/>
  </si>
  <si>
    <t>（目的使用）</t>
    <rPh sb="1" eb="3">
      <t>モクテキ</t>
    </rPh>
    <rPh sb="3" eb="5">
      <t>シヨウ</t>
    </rPh>
    <phoneticPr fontId="3"/>
  </si>
  <si>
    <t>（その他）</t>
    <rPh sb="3" eb="4">
      <t>タ</t>
    </rPh>
    <phoneticPr fontId="3"/>
  </si>
  <si>
    <t>不納欠損引当金</t>
    <rPh sb="0" eb="1">
      <t>フ</t>
    </rPh>
    <rPh sb="1" eb="2">
      <t>オサム</t>
    </rPh>
    <rPh sb="2" eb="4">
      <t>ケッソン</t>
    </rPh>
    <rPh sb="4" eb="6">
      <t>ヒキアテ</t>
    </rPh>
    <rPh sb="6" eb="7">
      <t>キン</t>
    </rPh>
    <phoneticPr fontId="3"/>
  </si>
  <si>
    <t>貸倒引当金</t>
    <rPh sb="0" eb="2">
      <t>カシダオレ</t>
    </rPh>
    <rPh sb="2" eb="4">
      <t>ヒキアテ</t>
    </rPh>
    <rPh sb="4" eb="5">
      <t>キン</t>
    </rPh>
    <phoneticPr fontId="3"/>
  </si>
  <si>
    <t>賞与等引当金</t>
    <rPh sb="0" eb="2">
      <t>ショウヨ</t>
    </rPh>
    <rPh sb="2" eb="3">
      <t>トウ</t>
    </rPh>
    <rPh sb="3" eb="5">
      <t>ヒキアテ</t>
    </rPh>
    <rPh sb="5" eb="6">
      <t>キン</t>
    </rPh>
    <phoneticPr fontId="3"/>
  </si>
  <si>
    <t>退職手当引当金</t>
    <rPh sb="0" eb="2">
      <t>タイショク</t>
    </rPh>
    <rPh sb="2" eb="4">
      <t>テアテ</t>
    </rPh>
    <rPh sb="4" eb="6">
      <t>ヒキアテ</t>
    </rPh>
    <rPh sb="6" eb="7">
      <t>キン</t>
    </rPh>
    <phoneticPr fontId="3"/>
  </si>
  <si>
    <t>※注　不納欠損引当金、貸倒引当金、賞与等引当金、退職手当引当金の当期減少額（その他）の主な要因は、要
　　引当金額の見直しによる減</t>
    <rPh sb="1" eb="2">
      <t>チュウ</t>
    </rPh>
    <rPh sb="3" eb="5">
      <t>フノウ</t>
    </rPh>
    <rPh sb="5" eb="7">
      <t>ケッソン</t>
    </rPh>
    <rPh sb="7" eb="9">
      <t>ヒキアテ</t>
    </rPh>
    <rPh sb="9" eb="10">
      <t>キン</t>
    </rPh>
    <rPh sb="11" eb="13">
      <t>カシダオレ</t>
    </rPh>
    <rPh sb="13" eb="15">
      <t>ヒキアテ</t>
    </rPh>
    <rPh sb="15" eb="16">
      <t>キン</t>
    </rPh>
    <rPh sb="17" eb="19">
      <t>ショウヨ</t>
    </rPh>
    <rPh sb="19" eb="20">
      <t>トウ</t>
    </rPh>
    <rPh sb="20" eb="22">
      <t>ヒキアテ</t>
    </rPh>
    <rPh sb="22" eb="23">
      <t>キン</t>
    </rPh>
    <rPh sb="24" eb="26">
      <t>タイショク</t>
    </rPh>
    <rPh sb="26" eb="28">
      <t>テアテ</t>
    </rPh>
    <rPh sb="28" eb="30">
      <t>ヒキアテ</t>
    </rPh>
    <rPh sb="30" eb="31">
      <t>キン</t>
    </rPh>
    <rPh sb="32" eb="34">
      <t>トウキ</t>
    </rPh>
    <rPh sb="34" eb="36">
      <t>ゲンショウ</t>
    </rPh>
    <rPh sb="36" eb="37">
      <t>ガク</t>
    </rPh>
    <rPh sb="40" eb="41">
      <t>タ</t>
    </rPh>
    <rPh sb="43" eb="44">
      <t>オモ</t>
    </rPh>
    <rPh sb="45" eb="47">
      <t>ヨウイン</t>
    </rPh>
    <rPh sb="49" eb="50">
      <t>ヨウ</t>
    </rPh>
    <rPh sb="53" eb="55">
      <t>ヒキアテ</t>
    </rPh>
    <rPh sb="55" eb="57">
      <t>キンガク</t>
    </rPh>
    <rPh sb="58" eb="60">
      <t>ミナオ</t>
    </rPh>
    <rPh sb="64" eb="65">
      <t>ゲン</t>
    </rPh>
    <phoneticPr fontId="3"/>
  </si>
  <si>
    <t>地方債明細表</t>
    <rPh sb="0" eb="3">
      <t>チホウサイ</t>
    </rPh>
    <rPh sb="3" eb="5">
      <t>メイサイ</t>
    </rPh>
    <rPh sb="5" eb="6">
      <t>ヒョウ</t>
    </rPh>
    <phoneticPr fontId="3"/>
  </si>
  <si>
    <t>会　　計</t>
    <rPh sb="0" eb="1">
      <t>カイ</t>
    </rPh>
    <rPh sb="3" eb="4">
      <t>ケイ</t>
    </rPh>
    <phoneticPr fontId="3"/>
  </si>
  <si>
    <t>前期末残高</t>
    <rPh sb="0" eb="2">
      <t>ゼンキ</t>
    </rPh>
    <rPh sb="2" eb="3">
      <t>マツ</t>
    </rPh>
    <rPh sb="3" eb="5">
      <t>ザンダカ</t>
    </rPh>
    <phoneticPr fontId="3"/>
  </si>
  <si>
    <t>利　　率</t>
    <rPh sb="0" eb="1">
      <t>リ</t>
    </rPh>
    <rPh sb="3" eb="4">
      <t>リツ</t>
    </rPh>
    <phoneticPr fontId="3"/>
  </si>
  <si>
    <t>償還予定額</t>
    <rPh sb="0" eb="2">
      <t>ショウカン</t>
    </rPh>
    <rPh sb="2" eb="4">
      <t>ヨテイ</t>
    </rPh>
    <rPh sb="4" eb="5">
      <t>ガク</t>
    </rPh>
    <phoneticPr fontId="3"/>
  </si>
  <si>
    <t>１年以内</t>
    <rPh sb="1" eb="2">
      <t>ネン</t>
    </rPh>
    <rPh sb="2" eb="4">
      <t>イナイ</t>
    </rPh>
    <phoneticPr fontId="3"/>
  </si>
  <si>
    <t>２～５年以内</t>
    <rPh sb="3" eb="4">
      <t>ネン</t>
    </rPh>
    <rPh sb="4" eb="6">
      <t>イナイ</t>
    </rPh>
    <phoneticPr fontId="3"/>
  </si>
  <si>
    <t>６年目以降</t>
    <rPh sb="1" eb="2">
      <t>ネン</t>
    </rPh>
    <rPh sb="2" eb="3">
      <t>メ</t>
    </rPh>
    <rPh sb="3" eb="5">
      <t>イコウ</t>
    </rPh>
    <phoneticPr fontId="3"/>
  </si>
  <si>
    <t>各会計合算</t>
    <rPh sb="0" eb="1">
      <t>カク</t>
    </rPh>
    <rPh sb="1" eb="3">
      <t>カイケイ</t>
    </rPh>
    <rPh sb="3" eb="5">
      <t>ガッサン</t>
    </rPh>
    <phoneticPr fontId="3"/>
  </si>
  <si>
    <t>　　　  ～ 0.5％</t>
  </si>
  <si>
    <t>0.5％超 ～ 1.0％</t>
    <rPh sb="4" eb="5">
      <t>チョウ</t>
    </rPh>
    <phoneticPr fontId="44"/>
  </si>
  <si>
    <t>1.0％超 ～ 1.5％</t>
    <rPh sb="4" eb="5">
      <t>チョウ</t>
    </rPh>
    <phoneticPr fontId="44"/>
  </si>
  <si>
    <t>1.5％超 ～　　　</t>
    <rPh sb="4" eb="5">
      <t>チョウ</t>
    </rPh>
    <phoneticPr fontId="44"/>
  </si>
  <si>
    <t>合　　計</t>
    <rPh sb="0" eb="1">
      <t>ゴウ</t>
    </rPh>
    <rPh sb="3" eb="4">
      <t>ケイ</t>
    </rPh>
    <phoneticPr fontId="3"/>
  </si>
  <si>
    <t>※　金額は、表示桁未満を四捨五入しています。このため、表内での合計が一致しないことがあります。</t>
    <phoneticPr fontId="3"/>
  </si>
  <si>
    <t>地方税内訳附属明細表</t>
    <rPh sb="0" eb="2">
      <t>チホウ</t>
    </rPh>
    <rPh sb="2" eb="3">
      <t>ゼイ</t>
    </rPh>
    <rPh sb="3" eb="5">
      <t>ウチワケ</t>
    </rPh>
    <rPh sb="5" eb="7">
      <t>フゾク</t>
    </rPh>
    <rPh sb="7" eb="9">
      <t>メイサイ</t>
    </rPh>
    <rPh sb="9" eb="10">
      <t>ヒョウ</t>
    </rPh>
    <phoneticPr fontId="3"/>
  </si>
  <si>
    <t>【各会計合計】</t>
    <rPh sb="1" eb="2">
      <t>カク</t>
    </rPh>
    <rPh sb="2" eb="4">
      <t>カイケイ</t>
    </rPh>
    <rPh sb="4" eb="6">
      <t>ゴウケイ</t>
    </rPh>
    <phoneticPr fontId="3"/>
  </si>
  <si>
    <t>府民税</t>
    <rPh sb="0" eb="2">
      <t>フミン</t>
    </rPh>
    <rPh sb="2" eb="3">
      <t>ゼイ</t>
    </rPh>
    <phoneticPr fontId="3"/>
  </si>
  <si>
    <t>事業税</t>
    <rPh sb="0" eb="3">
      <t>ジギョウゼイ</t>
    </rPh>
    <phoneticPr fontId="3"/>
  </si>
  <si>
    <t>地方消費税</t>
    <rPh sb="0" eb="2">
      <t>チホウ</t>
    </rPh>
    <rPh sb="2" eb="5">
      <t>ショウヒゼイ</t>
    </rPh>
    <phoneticPr fontId="3"/>
  </si>
  <si>
    <t>不動産取得税</t>
    <rPh sb="0" eb="3">
      <t>フドウサン</t>
    </rPh>
    <rPh sb="3" eb="5">
      <t>シュトク</t>
    </rPh>
    <rPh sb="5" eb="6">
      <t>ゼイ</t>
    </rPh>
    <phoneticPr fontId="3"/>
  </si>
  <si>
    <t>府たばこ税</t>
    <rPh sb="0" eb="1">
      <t>フ</t>
    </rPh>
    <rPh sb="4" eb="5">
      <t>ゼイ</t>
    </rPh>
    <phoneticPr fontId="3"/>
  </si>
  <si>
    <t>ゴルフ場利用税</t>
    <rPh sb="3" eb="4">
      <t>ジョウ</t>
    </rPh>
    <rPh sb="4" eb="6">
      <t>リヨウ</t>
    </rPh>
    <rPh sb="6" eb="7">
      <t>ゼイ</t>
    </rPh>
    <phoneticPr fontId="3"/>
  </si>
  <si>
    <t>軽油引取税</t>
    <rPh sb="0" eb="2">
      <t>ケイユ</t>
    </rPh>
    <rPh sb="2" eb="4">
      <t>ヒキト</t>
    </rPh>
    <rPh sb="4" eb="5">
      <t>ゼイ</t>
    </rPh>
    <phoneticPr fontId="3"/>
  </si>
  <si>
    <t>自動車税</t>
    <rPh sb="0" eb="3">
      <t>ジドウシャ</t>
    </rPh>
    <rPh sb="3" eb="4">
      <t>ゼイ</t>
    </rPh>
    <phoneticPr fontId="3"/>
  </si>
  <si>
    <t>鉱区税</t>
    <rPh sb="0" eb="2">
      <t>コウク</t>
    </rPh>
    <rPh sb="2" eb="3">
      <t>ゼイ</t>
    </rPh>
    <phoneticPr fontId="3"/>
  </si>
  <si>
    <t>狩猟税</t>
    <rPh sb="0" eb="2">
      <t>シュリョウ</t>
    </rPh>
    <rPh sb="2" eb="3">
      <t>ゼイ</t>
    </rPh>
    <phoneticPr fontId="3"/>
  </si>
  <si>
    <t>宿泊税</t>
    <rPh sb="0" eb="2">
      <t>シュクハク</t>
    </rPh>
    <rPh sb="2" eb="3">
      <t>ゼイ</t>
    </rPh>
    <phoneticPr fontId="3"/>
  </si>
  <si>
    <t>固定資産税</t>
    <rPh sb="0" eb="5">
      <t>コテイシサンゼイ</t>
    </rPh>
    <phoneticPr fontId="3"/>
  </si>
  <si>
    <t>旧法による税</t>
    <rPh sb="0" eb="2">
      <t>キュウホウ</t>
    </rPh>
    <rPh sb="5" eb="6">
      <t>ゼイ</t>
    </rPh>
    <phoneticPr fontId="3"/>
  </si>
  <si>
    <t>自動車取得税</t>
    <rPh sb="0" eb="6">
      <t>ジドウシャシュトクゼイ</t>
    </rPh>
    <phoneticPr fontId="3"/>
  </si>
  <si>
    <t>軽油引取税</t>
    <rPh sb="0" eb="5">
      <t>ケイユヒキトリゼイ</t>
    </rPh>
    <phoneticPr fontId="3"/>
  </si>
  <si>
    <t>※　金額は、表示桁未満を四捨五入しています。このため、表内での合計が一致しないことがあります。</t>
  </si>
  <si>
    <r>
      <t>資産及び負債行政目的別一覧表　</t>
    </r>
    <r>
      <rPr>
        <sz val="9"/>
        <rFont val="ＭＳ Ｐゴシック"/>
        <family val="3"/>
        <charset val="128"/>
      </rPr>
      <t>【各会計合算】</t>
    </r>
    <rPh sb="0" eb="2">
      <t>シサン</t>
    </rPh>
    <rPh sb="2" eb="3">
      <t>オヨ</t>
    </rPh>
    <rPh sb="4" eb="6">
      <t>フサイ</t>
    </rPh>
    <rPh sb="6" eb="8">
      <t>ギョウセイ</t>
    </rPh>
    <rPh sb="8" eb="10">
      <t>モクテキ</t>
    </rPh>
    <rPh sb="10" eb="11">
      <t>ベツ</t>
    </rPh>
    <rPh sb="11" eb="13">
      <t>イチラン</t>
    </rPh>
    <rPh sb="13" eb="14">
      <t>ヒョウ</t>
    </rPh>
    <rPh sb="16" eb="17">
      <t>カク</t>
    </rPh>
    <rPh sb="17" eb="19">
      <t>カイケイ</t>
    </rPh>
    <rPh sb="19" eb="21">
      <t>ガッサン</t>
    </rPh>
    <phoneticPr fontId="3"/>
  </si>
  <si>
    <t>議会費</t>
    <rPh sb="0" eb="2">
      <t>ギカイ</t>
    </rPh>
    <rPh sb="2" eb="3">
      <t>ヒ</t>
    </rPh>
    <phoneticPr fontId="3"/>
  </si>
  <si>
    <t>総務費</t>
    <rPh sb="0" eb="3">
      <t>ソウムヒ</t>
    </rPh>
    <phoneticPr fontId="3"/>
  </si>
  <si>
    <t>福祉費</t>
    <rPh sb="0" eb="2">
      <t>フクシ</t>
    </rPh>
    <rPh sb="2" eb="3">
      <t>ヒ</t>
    </rPh>
    <phoneticPr fontId="3"/>
  </si>
  <si>
    <t>健康医療費</t>
    <rPh sb="0" eb="2">
      <t>ケンコウ</t>
    </rPh>
    <rPh sb="2" eb="4">
      <t>イリョウ</t>
    </rPh>
    <rPh sb="4" eb="5">
      <t>ヒ</t>
    </rPh>
    <phoneticPr fontId="3"/>
  </si>
  <si>
    <t>商工労働費</t>
    <rPh sb="0" eb="2">
      <t>ショウコウ</t>
    </rPh>
    <rPh sb="2" eb="5">
      <t>ロウドウヒ</t>
    </rPh>
    <phoneticPr fontId="3"/>
  </si>
  <si>
    <t>環境農林
水産費</t>
    <rPh sb="0" eb="2">
      <t>カンキョウ</t>
    </rPh>
    <rPh sb="2" eb="4">
      <t>ノウリン</t>
    </rPh>
    <rPh sb="5" eb="7">
      <t>スイサン</t>
    </rPh>
    <rPh sb="7" eb="8">
      <t>ヒ</t>
    </rPh>
    <phoneticPr fontId="3"/>
  </si>
  <si>
    <t>資産の部</t>
    <rPh sb="0" eb="2">
      <t>シサン</t>
    </rPh>
    <rPh sb="3" eb="4">
      <t>ブ</t>
    </rPh>
    <phoneticPr fontId="3"/>
  </si>
  <si>
    <t>流動資産</t>
    <rPh sb="0" eb="2">
      <t>リュウドウ</t>
    </rPh>
    <rPh sb="2" eb="4">
      <t>シサン</t>
    </rPh>
    <phoneticPr fontId="3"/>
  </si>
  <si>
    <t>-</t>
  </si>
  <si>
    <t>現金預金</t>
    <rPh sb="0" eb="2">
      <t>ゲンキン</t>
    </rPh>
    <rPh sb="2" eb="4">
      <t>ヨキン</t>
    </rPh>
    <phoneticPr fontId="3"/>
  </si>
  <si>
    <t>未収金</t>
    <rPh sb="0" eb="2">
      <t>ミシュウ</t>
    </rPh>
    <rPh sb="2" eb="3">
      <t>キン</t>
    </rPh>
    <phoneticPr fontId="3"/>
  </si>
  <si>
    <t>基金</t>
    <rPh sb="0" eb="2">
      <t>キキン</t>
    </rPh>
    <phoneticPr fontId="3"/>
  </si>
  <si>
    <t>固定資産</t>
    <rPh sb="0" eb="2">
      <t>コテイ</t>
    </rPh>
    <rPh sb="2" eb="4">
      <t>シサン</t>
    </rPh>
    <phoneticPr fontId="3"/>
  </si>
  <si>
    <t>事業用資産</t>
    <rPh sb="0" eb="3">
      <t>ジギョウヨウ</t>
    </rPh>
    <rPh sb="3" eb="5">
      <t>シサン</t>
    </rPh>
    <phoneticPr fontId="3"/>
  </si>
  <si>
    <t>インフラ資産</t>
    <rPh sb="4" eb="6">
      <t>シサン</t>
    </rPh>
    <phoneticPr fontId="3"/>
  </si>
  <si>
    <t>建設仮勘定</t>
    <rPh sb="0" eb="2">
      <t>ケンセツ</t>
    </rPh>
    <rPh sb="2" eb="3">
      <t>カリ</t>
    </rPh>
    <rPh sb="3" eb="5">
      <t>カンジョウ</t>
    </rPh>
    <phoneticPr fontId="3"/>
  </si>
  <si>
    <t>投資その他の資産</t>
    <rPh sb="0" eb="2">
      <t>トウシ</t>
    </rPh>
    <rPh sb="4" eb="5">
      <t>タ</t>
    </rPh>
    <rPh sb="6" eb="8">
      <t>シサン</t>
    </rPh>
    <phoneticPr fontId="3"/>
  </si>
  <si>
    <t>資産の部合計</t>
    <rPh sb="0" eb="2">
      <t>シサン</t>
    </rPh>
    <rPh sb="3" eb="4">
      <t>ブ</t>
    </rPh>
    <rPh sb="4" eb="6">
      <t>ゴウケイ</t>
    </rPh>
    <phoneticPr fontId="3"/>
  </si>
  <si>
    <t>負債の部</t>
    <rPh sb="0" eb="2">
      <t>フサイ</t>
    </rPh>
    <rPh sb="3" eb="4">
      <t>ブ</t>
    </rPh>
    <phoneticPr fontId="3"/>
  </si>
  <si>
    <t>流動負債</t>
    <rPh sb="0" eb="2">
      <t>リュウドウ</t>
    </rPh>
    <rPh sb="2" eb="4">
      <t>フサイ</t>
    </rPh>
    <phoneticPr fontId="3"/>
  </si>
  <si>
    <t>地方債</t>
    <rPh sb="0" eb="3">
      <t>チホウサイ</t>
    </rPh>
    <phoneticPr fontId="3"/>
  </si>
  <si>
    <t>未払金</t>
    <rPh sb="0" eb="2">
      <t>ミハラ</t>
    </rPh>
    <rPh sb="2" eb="3">
      <t>キン</t>
    </rPh>
    <phoneticPr fontId="3"/>
  </si>
  <si>
    <t>固定負債</t>
    <rPh sb="0" eb="2">
      <t>コテイ</t>
    </rPh>
    <rPh sb="2" eb="4">
      <t>フサイ</t>
    </rPh>
    <phoneticPr fontId="3"/>
  </si>
  <si>
    <t>負債の部合計</t>
    <rPh sb="0" eb="2">
      <t>フサイ</t>
    </rPh>
    <rPh sb="3" eb="4">
      <t>ブ</t>
    </rPh>
    <rPh sb="4" eb="6">
      <t>ゴウケイ</t>
    </rPh>
    <phoneticPr fontId="3"/>
  </si>
  <si>
    <t>純資産の部合計</t>
    <rPh sb="0" eb="3">
      <t>ジュンシサン</t>
    </rPh>
    <rPh sb="4" eb="5">
      <t>ブ</t>
    </rPh>
    <rPh sb="5" eb="7">
      <t>ゴウケイ</t>
    </rPh>
    <phoneticPr fontId="3"/>
  </si>
  <si>
    <t>都市整備費</t>
    <rPh sb="0" eb="2">
      <t>トシ</t>
    </rPh>
    <rPh sb="2" eb="5">
      <t>セイビヒ</t>
    </rPh>
    <phoneticPr fontId="3"/>
  </si>
  <si>
    <t>都市計画費</t>
    <rPh sb="0" eb="4">
      <t>トシケイカク</t>
    </rPh>
    <rPh sb="4" eb="5">
      <t>ヒ</t>
    </rPh>
    <phoneticPr fontId="3"/>
  </si>
  <si>
    <t>警察費</t>
    <rPh sb="0" eb="2">
      <t>ケイサツ</t>
    </rPh>
    <rPh sb="2" eb="3">
      <t>ヒ</t>
    </rPh>
    <phoneticPr fontId="3"/>
  </si>
  <si>
    <t>教育費</t>
    <rPh sb="0" eb="3">
      <t>キョウイクヒ</t>
    </rPh>
    <phoneticPr fontId="3"/>
  </si>
  <si>
    <r>
      <t>収入及び費用行政目的別一覧表　</t>
    </r>
    <r>
      <rPr>
        <sz val="9"/>
        <rFont val="ＭＳ Ｐゴシック"/>
        <family val="3"/>
        <charset val="128"/>
      </rPr>
      <t>【各会計合算】</t>
    </r>
    <rPh sb="0" eb="2">
      <t>シュウニュウ</t>
    </rPh>
    <rPh sb="2" eb="3">
      <t>オヨ</t>
    </rPh>
    <rPh sb="4" eb="6">
      <t>ヒヨウ</t>
    </rPh>
    <rPh sb="6" eb="8">
      <t>ギョウセイ</t>
    </rPh>
    <rPh sb="8" eb="10">
      <t>モクテキ</t>
    </rPh>
    <rPh sb="10" eb="11">
      <t>ベツ</t>
    </rPh>
    <rPh sb="11" eb="13">
      <t>イチラン</t>
    </rPh>
    <rPh sb="13" eb="14">
      <t>ヒョウ</t>
    </rPh>
    <rPh sb="16" eb="17">
      <t>カク</t>
    </rPh>
    <rPh sb="17" eb="19">
      <t>カイケイ</t>
    </rPh>
    <rPh sb="19" eb="21">
      <t>ガッサン</t>
    </rPh>
    <phoneticPr fontId="3"/>
  </si>
  <si>
    <t>行政収入</t>
    <rPh sb="0" eb="2">
      <t>ギョウセイ</t>
    </rPh>
    <rPh sb="2" eb="4">
      <t>シュウニュウ</t>
    </rPh>
    <phoneticPr fontId="3"/>
  </si>
  <si>
    <t>地方税</t>
    <rPh sb="0" eb="3">
      <t>チホウゼイ</t>
    </rPh>
    <phoneticPr fontId="3"/>
  </si>
  <si>
    <t>地方交付税</t>
    <rPh sb="0" eb="2">
      <t>チホウ</t>
    </rPh>
    <rPh sb="2" eb="5">
      <t>コウフゼイ</t>
    </rPh>
    <phoneticPr fontId="3"/>
  </si>
  <si>
    <t>分担金及び負担金</t>
    <rPh sb="0" eb="3">
      <t>ブンタンキン</t>
    </rPh>
    <rPh sb="3" eb="4">
      <t>オヨ</t>
    </rPh>
    <rPh sb="5" eb="8">
      <t>フタンキン</t>
    </rPh>
    <phoneticPr fontId="3"/>
  </si>
  <si>
    <t>使用料及び手数料</t>
    <rPh sb="0" eb="3">
      <t>シヨウリョウ</t>
    </rPh>
    <rPh sb="3" eb="4">
      <t>オヨ</t>
    </rPh>
    <rPh sb="5" eb="7">
      <t>テスウ</t>
    </rPh>
    <rPh sb="7" eb="8">
      <t>リョウ</t>
    </rPh>
    <phoneticPr fontId="3"/>
  </si>
  <si>
    <t>国庫支出金</t>
    <rPh sb="0" eb="2">
      <t>コッコ</t>
    </rPh>
    <rPh sb="2" eb="5">
      <t>シシュツキン</t>
    </rPh>
    <phoneticPr fontId="3"/>
  </si>
  <si>
    <t>行政費用</t>
    <rPh sb="0" eb="2">
      <t>ギョウセイ</t>
    </rPh>
    <rPh sb="2" eb="4">
      <t>ヒヨウ</t>
    </rPh>
    <phoneticPr fontId="3"/>
  </si>
  <si>
    <t>給与関係費</t>
    <rPh sb="0" eb="2">
      <t>キュウヨ</t>
    </rPh>
    <rPh sb="2" eb="4">
      <t>カンケイ</t>
    </rPh>
    <rPh sb="4" eb="5">
      <t>ヒ</t>
    </rPh>
    <phoneticPr fontId="3"/>
  </si>
  <si>
    <t>物件費</t>
    <rPh sb="0" eb="3">
      <t>ブッケンヒ</t>
    </rPh>
    <phoneticPr fontId="3"/>
  </si>
  <si>
    <t>負担金・補助金・交付金等</t>
    <rPh sb="0" eb="3">
      <t>フタンキン</t>
    </rPh>
    <rPh sb="4" eb="7">
      <t>ホジョキン</t>
    </rPh>
    <rPh sb="8" eb="11">
      <t>コウフキン</t>
    </rPh>
    <rPh sb="11" eb="12">
      <t>ナド</t>
    </rPh>
    <phoneticPr fontId="3"/>
  </si>
  <si>
    <t>維持補修費</t>
    <rPh sb="0" eb="2">
      <t>イジ</t>
    </rPh>
    <rPh sb="2" eb="4">
      <t>ホシュウ</t>
    </rPh>
    <rPh sb="4" eb="5">
      <t>ヒ</t>
    </rPh>
    <phoneticPr fontId="3"/>
  </si>
  <si>
    <t>繰出金</t>
    <rPh sb="0" eb="2">
      <t>クリダ</t>
    </rPh>
    <rPh sb="2" eb="3">
      <t>キン</t>
    </rPh>
    <phoneticPr fontId="3"/>
  </si>
  <si>
    <t>減価償却費</t>
    <rPh sb="0" eb="2">
      <t>ゲンカ</t>
    </rPh>
    <rPh sb="2" eb="4">
      <t>ショウキャク</t>
    </rPh>
    <rPh sb="4" eb="5">
      <t>ヒ</t>
    </rPh>
    <phoneticPr fontId="3"/>
  </si>
  <si>
    <t>引当金繰入額</t>
    <rPh sb="0" eb="2">
      <t>ヒキアテ</t>
    </rPh>
    <rPh sb="2" eb="3">
      <t>キン</t>
    </rPh>
    <rPh sb="3" eb="5">
      <t>クリイレ</t>
    </rPh>
    <rPh sb="5" eb="6">
      <t>ガク</t>
    </rPh>
    <phoneticPr fontId="3"/>
  </si>
  <si>
    <t>金融収入</t>
    <rPh sb="0" eb="2">
      <t>キンユウ</t>
    </rPh>
    <rPh sb="2" eb="4">
      <t>シュウニュウ</t>
    </rPh>
    <phoneticPr fontId="3"/>
  </si>
  <si>
    <t>受取利息及び配当金</t>
    <rPh sb="0" eb="2">
      <t>ウケトリ</t>
    </rPh>
    <rPh sb="2" eb="4">
      <t>リソク</t>
    </rPh>
    <rPh sb="4" eb="5">
      <t>オヨ</t>
    </rPh>
    <rPh sb="6" eb="9">
      <t>ハイトウキン</t>
    </rPh>
    <phoneticPr fontId="3"/>
  </si>
  <si>
    <t>金融費用</t>
    <rPh sb="0" eb="2">
      <t>キンユウ</t>
    </rPh>
    <rPh sb="2" eb="4">
      <t>ヒヨウ</t>
    </rPh>
    <phoneticPr fontId="3"/>
  </si>
  <si>
    <t>地方債利息・手数料</t>
    <rPh sb="0" eb="3">
      <t>チホウサイ</t>
    </rPh>
    <rPh sb="3" eb="5">
      <t>リソク</t>
    </rPh>
    <rPh sb="6" eb="8">
      <t>テスウ</t>
    </rPh>
    <rPh sb="8" eb="9">
      <t>リョウ</t>
    </rPh>
    <phoneticPr fontId="3"/>
  </si>
  <si>
    <t>通常収支差額</t>
    <rPh sb="0" eb="2">
      <t>ツウジョウ</t>
    </rPh>
    <rPh sb="2" eb="4">
      <t>シュウシ</t>
    </rPh>
    <rPh sb="4" eb="6">
      <t>サガク</t>
    </rPh>
    <phoneticPr fontId="3"/>
  </si>
  <si>
    <t>特別収入</t>
    <rPh sb="0" eb="2">
      <t>トクベツ</t>
    </rPh>
    <rPh sb="2" eb="4">
      <t>シュウニュウ</t>
    </rPh>
    <phoneticPr fontId="3"/>
  </si>
  <si>
    <t>特別費用</t>
    <rPh sb="0" eb="2">
      <t>トクベツ</t>
    </rPh>
    <rPh sb="2" eb="4">
      <t>ヒヨウ</t>
    </rPh>
    <phoneticPr fontId="3"/>
  </si>
  <si>
    <t>特別収支差額</t>
    <rPh sb="0" eb="2">
      <t>トクベツ</t>
    </rPh>
    <rPh sb="2" eb="4">
      <t>シュウシ</t>
    </rPh>
    <rPh sb="4" eb="6">
      <t>サガク</t>
    </rPh>
    <phoneticPr fontId="3"/>
  </si>
  <si>
    <t>当期収支差額</t>
    <rPh sb="0" eb="2">
      <t>トウキ</t>
    </rPh>
    <rPh sb="2" eb="4">
      <t>シュウシ</t>
    </rPh>
    <rPh sb="4" eb="6">
      <t>サガク</t>
    </rPh>
    <phoneticPr fontId="3"/>
  </si>
  <si>
    <t>一般財源等配分調整額</t>
    <rPh sb="0" eb="2">
      <t>イッパン</t>
    </rPh>
    <rPh sb="2" eb="4">
      <t>ザイゲン</t>
    </rPh>
    <rPh sb="4" eb="5">
      <t>ナド</t>
    </rPh>
    <rPh sb="5" eb="7">
      <t>ハイブン</t>
    </rPh>
    <rPh sb="7" eb="9">
      <t>チョウセイ</t>
    </rPh>
    <rPh sb="9" eb="10">
      <t>ガク</t>
    </rPh>
    <phoneticPr fontId="3"/>
  </si>
  <si>
    <t>再計</t>
    <rPh sb="0" eb="1">
      <t>サイ</t>
    </rPh>
    <rPh sb="1" eb="2">
      <t>ケイ</t>
    </rPh>
    <phoneticPr fontId="3"/>
  </si>
  <si>
    <r>
      <t>出納整理期間中の取引を除く要約財務諸表　</t>
    </r>
    <r>
      <rPr>
        <sz val="9"/>
        <rFont val="ＭＳ ゴシック"/>
        <family val="3"/>
        <charset val="128"/>
      </rPr>
      <t>【各会計合算】</t>
    </r>
    <rPh sb="0" eb="2">
      <t>スイトウ</t>
    </rPh>
    <rPh sb="2" eb="4">
      <t>セイリ</t>
    </rPh>
    <rPh sb="4" eb="6">
      <t>キカン</t>
    </rPh>
    <rPh sb="6" eb="7">
      <t>ナカ</t>
    </rPh>
    <rPh sb="8" eb="10">
      <t>トリヒキ</t>
    </rPh>
    <rPh sb="11" eb="12">
      <t>ノゾ</t>
    </rPh>
    <rPh sb="13" eb="15">
      <t>ヨウヤク</t>
    </rPh>
    <rPh sb="15" eb="17">
      <t>ザイム</t>
    </rPh>
    <rPh sb="17" eb="19">
      <t>ショヒョウ</t>
    </rPh>
    <rPh sb="21" eb="22">
      <t>カク</t>
    </rPh>
    <rPh sb="22" eb="24">
      <t>カイケイ</t>
    </rPh>
    <rPh sb="24" eb="26">
      <t>ガッサン</t>
    </rPh>
    <phoneticPr fontId="3"/>
  </si>
  <si>
    <t>貸借対照表</t>
    <rPh sb="0" eb="2">
      <t>タイシャク</t>
    </rPh>
    <rPh sb="2" eb="5">
      <t>タイショウヒョウ</t>
    </rPh>
    <phoneticPr fontId="3"/>
  </si>
  <si>
    <t>令和6年度
（出納整理期間を含む）
①</t>
    <rPh sb="0" eb="2">
      <t>レイワ</t>
    </rPh>
    <rPh sb="3" eb="5">
      <t>ネンド</t>
    </rPh>
    <rPh sb="5" eb="7">
      <t>ヘイネンド</t>
    </rPh>
    <rPh sb="7" eb="9">
      <t>スイトウ</t>
    </rPh>
    <rPh sb="9" eb="11">
      <t>セイリ</t>
    </rPh>
    <rPh sb="11" eb="13">
      <t>キカン</t>
    </rPh>
    <rPh sb="14" eb="15">
      <t>フク</t>
    </rPh>
    <phoneticPr fontId="1"/>
  </si>
  <si>
    <t>出納整理期間中の取引
（増加）
②</t>
    <rPh sb="0" eb="2">
      <t>スイトウ</t>
    </rPh>
    <rPh sb="2" eb="4">
      <t>セイリ</t>
    </rPh>
    <rPh sb="4" eb="7">
      <t>キカンチュウ</t>
    </rPh>
    <rPh sb="8" eb="10">
      <t>トリヒキ</t>
    </rPh>
    <rPh sb="12" eb="14">
      <t>ゾウカ</t>
    </rPh>
    <phoneticPr fontId="1"/>
  </si>
  <si>
    <t>出納整理期間中の取引
（減少）
③</t>
    <rPh sb="0" eb="2">
      <t>スイトウ</t>
    </rPh>
    <rPh sb="2" eb="4">
      <t>セイリ</t>
    </rPh>
    <rPh sb="4" eb="7">
      <t>キカンチュウ</t>
    </rPh>
    <rPh sb="8" eb="10">
      <t>トリヒキ</t>
    </rPh>
    <rPh sb="12" eb="14">
      <t>ゲンショウ</t>
    </rPh>
    <phoneticPr fontId="1"/>
  </si>
  <si>
    <t>令和6年度
（出納整理期間を除く）
①－②＋③</t>
    <rPh sb="0" eb="2">
      <t>レイワ</t>
    </rPh>
    <rPh sb="3" eb="5">
      <t>ネンド</t>
    </rPh>
    <rPh sb="5" eb="7">
      <t>ヘイネンド</t>
    </rPh>
    <rPh sb="7" eb="9">
      <t>スイトウ</t>
    </rPh>
    <rPh sb="9" eb="11">
      <t>セイリ</t>
    </rPh>
    <rPh sb="11" eb="13">
      <t>キカン</t>
    </rPh>
    <rPh sb="14" eb="15">
      <t>ノゾ</t>
    </rPh>
    <phoneticPr fontId="1"/>
  </si>
  <si>
    <t>行政コスト計算書</t>
    <rPh sb="0" eb="2">
      <t>ギョウセイ</t>
    </rPh>
    <rPh sb="5" eb="8">
      <t>ケイサンショ</t>
    </rPh>
    <phoneticPr fontId="3"/>
  </si>
  <si>
    <t>－</t>
    <phoneticPr fontId="3"/>
  </si>
  <si>
    <t>キャッシュ・フロー計算書</t>
    <rPh sb="9" eb="12">
      <t>ケイサンショ</t>
    </rPh>
    <phoneticPr fontId="3"/>
  </si>
  <si>
    <t>（参考）</t>
    <rPh sb="1" eb="3">
      <t>サンコウ</t>
    </rPh>
    <phoneticPr fontId="3"/>
  </si>
  <si>
    <r>
      <t xml:space="preserve">令和6年度
</t>
    </r>
    <r>
      <rPr>
        <sz val="7"/>
        <rFont val="ＭＳ Ｐゴシック"/>
        <family val="3"/>
        <charset val="128"/>
      </rPr>
      <t>（出納整理期間を含む）</t>
    </r>
    <r>
      <rPr>
        <sz val="9"/>
        <rFont val="ＭＳ Ｐゴシック"/>
        <family val="3"/>
        <charset val="128"/>
      </rPr>
      <t xml:space="preserve">
①</t>
    </r>
    <rPh sb="0" eb="2">
      <t>レイワ</t>
    </rPh>
    <rPh sb="3" eb="5">
      <t>ネンド</t>
    </rPh>
    <rPh sb="5" eb="7">
      <t>ヘイネンド</t>
    </rPh>
    <phoneticPr fontId="1"/>
  </si>
  <si>
    <t>前年度出納整理
期間中の取引
②</t>
    <rPh sb="0" eb="1">
      <t>マエ</t>
    </rPh>
    <rPh sb="1" eb="3">
      <t>ネンド</t>
    </rPh>
    <rPh sb="3" eb="5">
      <t>スイトウ</t>
    </rPh>
    <rPh sb="5" eb="7">
      <t>セイリ</t>
    </rPh>
    <rPh sb="8" eb="11">
      <t>キカンチュウ</t>
    </rPh>
    <rPh sb="12" eb="14">
      <t>トリヒキ</t>
    </rPh>
    <phoneticPr fontId="1"/>
  </si>
  <si>
    <t>当年度出納整理
期間中の取引
③</t>
    <rPh sb="0" eb="3">
      <t>トウネンド</t>
    </rPh>
    <rPh sb="3" eb="5">
      <t>スイトウ</t>
    </rPh>
    <rPh sb="5" eb="7">
      <t>セイリ</t>
    </rPh>
    <rPh sb="8" eb="11">
      <t>キカンチュウ</t>
    </rPh>
    <rPh sb="12" eb="14">
      <t>トリヒキ</t>
    </rPh>
    <phoneticPr fontId="1"/>
  </si>
  <si>
    <t>令和6年4月1日～
令和7年3月31日
のキャッシュ・フロー
①＋②－③</t>
    <rPh sb="0" eb="2">
      <t>レイワ</t>
    </rPh>
    <rPh sb="3" eb="4">
      <t>ネン</t>
    </rPh>
    <rPh sb="4" eb="5">
      <t>ヘイネン</t>
    </rPh>
    <rPh sb="5" eb="6">
      <t>ガツ</t>
    </rPh>
    <rPh sb="7" eb="8">
      <t>ヒ</t>
    </rPh>
    <rPh sb="10" eb="12">
      <t>レイワ</t>
    </rPh>
    <rPh sb="13" eb="14">
      <t>ネン</t>
    </rPh>
    <rPh sb="14" eb="15">
      <t>ヘイネン</t>
    </rPh>
    <rPh sb="15" eb="16">
      <t>ガツ</t>
    </rPh>
    <rPh sb="18" eb="19">
      <t>ヒ</t>
    </rPh>
    <phoneticPr fontId="1"/>
  </si>
  <si>
    <r>
      <t xml:space="preserve">令和6年度
</t>
    </r>
    <r>
      <rPr>
        <sz val="7"/>
        <rFont val="ＭＳ Ｐゴシック"/>
        <family val="3"/>
        <charset val="128"/>
      </rPr>
      <t xml:space="preserve">（出納整理期間を除く）
</t>
    </r>
    <r>
      <rPr>
        <sz val="9"/>
        <rFont val="ＭＳ Ｐゴシック"/>
        <family val="3"/>
        <charset val="128"/>
      </rPr>
      <t>①－③</t>
    </r>
    <rPh sb="0" eb="2">
      <t>レイワ</t>
    </rPh>
    <rPh sb="3" eb="5">
      <t>ネンド</t>
    </rPh>
    <rPh sb="5" eb="7">
      <t>ヘイネンド</t>
    </rPh>
    <rPh sb="7" eb="9">
      <t>スイトウ</t>
    </rPh>
    <rPh sb="9" eb="11">
      <t>セイリ</t>
    </rPh>
    <rPh sb="11" eb="13">
      <t>キカン</t>
    </rPh>
    <rPh sb="14" eb="15">
      <t>ノゾ</t>
    </rPh>
    <phoneticPr fontId="1"/>
  </si>
  <si>
    <t>行政サービス活動収入</t>
    <rPh sb="0" eb="2">
      <t>ギョウセイ</t>
    </rPh>
    <rPh sb="6" eb="8">
      <t>カツドウ</t>
    </rPh>
    <rPh sb="8" eb="10">
      <t>シュウニュウ</t>
    </rPh>
    <phoneticPr fontId="3"/>
  </si>
  <si>
    <t>行政サービス活動支出</t>
    <rPh sb="0" eb="2">
      <t>ギョウセイ</t>
    </rPh>
    <rPh sb="6" eb="8">
      <t>カツドウ</t>
    </rPh>
    <rPh sb="8" eb="10">
      <t>シシュツ</t>
    </rPh>
    <phoneticPr fontId="3"/>
  </si>
  <si>
    <t>行政サービス活動収支差額</t>
    <rPh sb="0" eb="2">
      <t>ギョウセイ</t>
    </rPh>
    <rPh sb="6" eb="8">
      <t>カツドウ</t>
    </rPh>
    <rPh sb="8" eb="10">
      <t>シュウシ</t>
    </rPh>
    <rPh sb="10" eb="12">
      <t>サガク</t>
    </rPh>
    <phoneticPr fontId="3"/>
  </si>
  <si>
    <t>投資活動収入</t>
    <rPh sb="0" eb="2">
      <t>トウシ</t>
    </rPh>
    <rPh sb="2" eb="4">
      <t>カツドウ</t>
    </rPh>
    <rPh sb="4" eb="6">
      <t>シュウニュウ</t>
    </rPh>
    <phoneticPr fontId="3"/>
  </si>
  <si>
    <t>基金繰入金（取崩額）</t>
    <rPh sb="0" eb="2">
      <t>キキン</t>
    </rPh>
    <rPh sb="2" eb="4">
      <t>クリイレ</t>
    </rPh>
    <rPh sb="4" eb="5">
      <t>キン</t>
    </rPh>
    <rPh sb="6" eb="8">
      <t>トリクズシ</t>
    </rPh>
    <rPh sb="8" eb="9">
      <t>ガク</t>
    </rPh>
    <phoneticPr fontId="3"/>
  </si>
  <si>
    <t>投資活動支出</t>
    <rPh sb="0" eb="2">
      <t>トウシ</t>
    </rPh>
    <rPh sb="2" eb="4">
      <t>カツドウ</t>
    </rPh>
    <rPh sb="4" eb="6">
      <t>シシュツ</t>
    </rPh>
    <phoneticPr fontId="3"/>
  </si>
  <si>
    <t>公共施設等整備支出</t>
    <rPh sb="0" eb="2">
      <t>コウキョウ</t>
    </rPh>
    <rPh sb="2" eb="4">
      <t>シセツ</t>
    </rPh>
    <rPh sb="4" eb="5">
      <t>ナド</t>
    </rPh>
    <rPh sb="5" eb="7">
      <t>セイビ</t>
    </rPh>
    <rPh sb="7" eb="9">
      <t>シシュツ</t>
    </rPh>
    <phoneticPr fontId="3"/>
  </si>
  <si>
    <t>基金積立金</t>
    <rPh sb="0" eb="2">
      <t>キキン</t>
    </rPh>
    <phoneticPr fontId="3"/>
  </si>
  <si>
    <t>投資活動収支差額</t>
    <rPh sb="0" eb="2">
      <t>トウシ</t>
    </rPh>
    <rPh sb="2" eb="4">
      <t>カツドウ</t>
    </rPh>
    <rPh sb="4" eb="6">
      <t>シュウシ</t>
    </rPh>
    <rPh sb="6" eb="8">
      <t>サガク</t>
    </rPh>
    <phoneticPr fontId="3"/>
  </si>
  <si>
    <t>財務活動収入</t>
    <rPh sb="0" eb="2">
      <t>ザイム</t>
    </rPh>
    <rPh sb="2" eb="4">
      <t>カツドウ</t>
    </rPh>
    <rPh sb="4" eb="6">
      <t>シュウニュウ</t>
    </rPh>
    <phoneticPr fontId="3"/>
  </si>
  <si>
    <t>財務活動支出</t>
    <rPh sb="0" eb="2">
      <t>ザイム</t>
    </rPh>
    <rPh sb="2" eb="4">
      <t>カツドウ</t>
    </rPh>
    <rPh sb="4" eb="6">
      <t>シシュツ</t>
    </rPh>
    <phoneticPr fontId="3"/>
  </si>
  <si>
    <t>地方債償還金</t>
    <rPh sb="0" eb="3">
      <t>チホウサイ</t>
    </rPh>
    <rPh sb="3" eb="6">
      <t>ショウカンキン</t>
    </rPh>
    <phoneticPr fontId="3"/>
  </si>
  <si>
    <t>財務活動収支差額</t>
    <rPh sb="0" eb="2">
      <t>ザイム</t>
    </rPh>
    <rPh sb="2" eb="4">
      <t>カツドウ</t>
    </rPh>
    <rPh sb="4" eb="6">
      <t>シュウシ</t>
    </rPh>
    <rPh sb="6" eb="8">
      <t>サガク</t>
    </rPh>
    <phoneticPr fontId="3"/>
  </si>
  <si>
    <t>収支差額合計</t>
    <rPh sb="0" eb="2">
      <t>シュウシ</t>
    </rPh>
    <rPh sb="2" eb="4">
      <t>サガク</t>
    </rPh>
    <rPh sb="4" eb="6">
      <t>ゴウケイ</t>
    </rPh>
    <phoneticPr fontId="3"/>
  </si>
  <si>
    <t>前年度からの繰越金</t>
    <rPh sb="0" eb="1">
      <t>マエ</t>
    </rPh>
    <rPh sb="1" eb="3">
      <t>ネンド</t>
    </rPh>
    <rPh sb="6" eb="8">
      <t>クリコシ</t>
    </rPh>
    <rPh sb="8" eb="9">
      <t>キン</t>
    </rPh>
    <phoneticPr fontId="3"/>
  </si>
  <si>
    <t>形式収支</t>
    <rPh sb="0" eb="2">
      <t>ケイシキ</t>
    </rPh>
    <rPh sb="2" eb="4">
      <t>シュウシ</t>
    </rPh>
    <phoneticPr fontId="3"/>
  </si>
  <si>
    <t>歳入歳出外現金受入額</t>
    <rPh sb="0" eb="2">
      <t>サイニュウ</t>
    </rPh>
    <rPh sb="2" eb="4">
      <t>サイシュツ</t>
    </rPh>
    <rPh sb="4" eb="5">
      <t>ガイ</t>
    </rPh>
    <rPh sb="5" eb="7">
      <t>ゲンキン</t>
    </rPh>
    <rPh sb="7" eb="9">
      <t>ウケイレ</t>
    </rPh>
    <rPh sb="9" eb="10">
      <t>ガク</t>
    </rPh>
    <phoneticPr fontId="3"/>
  </si>
  <si>
    <t>歳入歳出外現金払出額</t>
    <rPh sb="0" eb="2">
      <t>サイニュウ</t>
    </rPh>
    <rPh sb="2" eb="4">
      <t>サイシュツ</t>
    </rPh>
    <rPh sb="4" eb="5">
      <t>ガイ</t>
    </rPh>
    <rPh sb="5" eb="7">
      <t>ゲンキン</t>
    </rPh>
    <rPh sb="7" eb="9">
      <t>ハライダ</t>
    </rPh>
    <rPh sb="9" eb="10">
      <t>ガク</t>
    </rPh>
    <phoneticPr fontId="3"/>
  </si>
  <si>
    <t>再計</t>
    <rPh sb="0" eb="2">
      <t>サイケイ</t>
    </rPh>
    <phoneticPr fontId="3"/>
  </si>
  <si>
    <t>行政コスト計算書の当期収支差額とキャッシュ・フロー計算書の行政サービス活動収支差額との調整表</t>
    <rPh sb="0" eb="2">
      <t>ギョウセイ</t>
    </rPh>
    <rPh sb="5" eb="8">
      <t>ケイサンショ</t>
    </rPh>
    <rPh sb="9" eb="11">
      <t>トウキ</t>
    </rPh>
    <rPh sb="11" eb="13">
      <t>シュウシ</t>
    </rPh>
    <rPh sb="13" eb="15">
      <t>サガク</t>
    </rPh>
    <rPh sb="25" eb="28">
      <t>ケイサンショ</t>
    </rPh>
    <rPh sb="29" eb="31">
      <t>ギョウセイ</t>
    </rPh>
    <rPh sb="35" eb="37">
      <t>カツドウ</t>
    </rPh>
    <rPh sb="37" eb="39">
      <t>シュウシ</t>
    </rPh>
    <rPh sb="39" eb="41">
      <t>サガク</t>
    </rPh>
    <rPh sb="43" eb="45">
      <t>チョウセイ</t>
    </rPh>
    <rPh sb="45" eb="46">
      <t>ヒョウ</t>
    </rPh>
    <phoneticPr fontId="3"/>
  </si>
  <si>
    <t>行政コスト計算書の当期収支差額</t>
    <rPh sb="0" eb="2">
      <t>ギョウセイ</t>
    </rPh>
    <rPh sb="5" eb="8">
      <t>ケイサンショ</t>
    </rPh>
    <rPh sb="9" eb="11">
      <t>トウキ</t>
    </rPh>
    <rPh sb="11" eb="13">
      <t>シュウシ</t>
    </rPh>
    <rPh sb="13" eb="15">
      <t>サガク</t>
    </rPh>
    <phoneticPr fontId="3"/>
  </si>
  <si>
    <t>ア　固定資産の増減</t>
    <rPh sb="2" eb="4">
      <t>コテイ</t>
    </rPh>
    <rPh sb="4" eb="6">
      <t>シサン</t>
    </rPh>
    <rPh sb="7" eb="9">
      <t>ゾウゲン</t>
    </rPh>
    <phoneticPr fontId="3"/>
  </si>
  <si>
    <t>固定資産売却益（損）</t>
    <rPh sb="0" eb="2">
      <t>コテイ</t>
    </rPh>
    <rPh sb="2" eb="4">
      <t>シサン</t>
    </rPh>
    <rPh sb="4" eb="6">
      <t>バイキャク</t>
    </rPh>
    <rPh sb="6" eb="7">
      <t>エキ</t>
    </rPh>
    <rPh sb="8" eb="9">
      <t>ソン</t>
    </rPh>
    <phoneticPr fontId="3"/>
  </si>
  <si>
    <t>固定資産除却損</t>
    <rPh sb="0" eb="2">
      <t>コテイ</t>
    </rPh>
    <rPh sb="2" eb="4">
      <t>シサン</t>
    </rPh>
    <rPh sb="4" eb="6">
      <t>ジョキャク</t>
    </rPh>
    <rPh sb="6" eb="7">
      <t>ソン</t>
    </rPh>
    <phoneticPr fontId="3"/>
  </si>
  <si>
    <t>減損損失</t>
    <rPh sb="0" eb="2">
      <t>ゲンソン</t>
    </rPh>
    <rPh sb="2" eb="4">
      <t>ソンシツ</t>
    </rPh>
    <phoneticPr fontId="3"/>
  </si>
  <si>
    <t>出資金評価減</t>
    <rPh sb="0" eb="3">
      <t>シュッシキン</t>
    </rPh>
    <rPh sb="3" eb="5">
      <t>ヒョウカ</t>
    </rPh>
    <rPh sb="5" eb="6">
      <t>ゲン</t>
    </rPh>
    <phoneticPr fontId="3"/>
  </si>
  <si>
    <t>災害救助基金（物資）の増（減）</t>
    <rPh sb="0" eb="2">
      <t>サイガイ</t>
    </rPh>
    <rPh sb="2" eb="4">
      <t>キュウジョ</t>
    </rPh>
    <rPh sb="4" eb="6">
      <t>キキン</t>
    </rPh>
    <rPh sb="7" eb="9">
      <t>ブッシ</t>
    </rPh>
    <rPh sb="11" eb="12">
      <t>ゾウ</t>
    </rPh>
    <rPh sb="13" eb="14">
      <t>ゲン</t>
    </rPh>
    <phoneticPr fontId="3"/>
  </si>
  <si>
    <t>修学資金貸付金の償還免除</t>
    <rPh sb="0" eb="2">
      <t>シュウガク</t>
    </rPh>
    <rPh sb="2" eb="4">
      <t>シキン</t>
    </rPh>
    <rPh sb="4" eb="6">
      <t>カシツケ</t>
    </rPh>
    <rPh sb="6" eb="7">
      <t>キン</t>
    </rPh>
    <rPh sb="8" eb="10">
      <t>ショウカン</t>
    </rPh>
    <rPh sb="10" eb="12">
      <t>メンジョ</t>
    </rPh>
    <phoneticPr fontId="3"/>
  </si>
  <si>
    <t>重要物品の受入</t>
    <rPh sb="0" eb="2">
      <t>ジュウヨウ</t>
    </rPh>
    <rPh sb="2" eb="4">
      <t>ブッピン</t>
    </rPh>
    <rPh sb="5" eb="7">
      <t>ウケイ</t>
    </rPh>
    <phoneticPr fontId="3"/>
  </si>
  <si>
    <t>イ　流動資産・流動負債の増減</t>
    <rPh sb="2" eb="4">
      <t>リュウドウ</t>
    </rPh>
    <rPh sb="4" eb="6">
      <t>シサン</t>
    </rPh>
    <rPh sb="7" eb="9">
      <t>リュウドウ</t>
    </rPh>
    <rPh sb="9" eb="11">
      <t>フサイ</t>
    </rPh>
    <rPh sb="12" eb="14">
      <t>ゾウゲン</t>
    </rPh>
    <phoneticPr fontId="3"/>
  </si>
  <si>
    <t>未収金の増加（減少）</t>
    <rPh sb="0" eb="2">
      <t>ミシュウ</t>
    </rPh>
    <rPh sb="2" eb="3">
      <t>キン</t>
    </rPh>
    <rPh sb="4" eb="6">
      <t>ゾウカ</t>
    </rPh>
    <rPh sb="7" eb="9">
      <t>ゲンショウ</t>
    </rPh>
    <phoneticPr fontId="3"/>
  </si>
  <si>
    <t>還付未済金の増加（減少）</t>
    <rPh sb="0" eb="2">
      <t>カンプ</t>
    </rPh>
    <rPh sb="2" eb="4">
      <t>ミサイ</t>
    </rPh>
    <rPh sb="4" eb="5">
      <t>キン</t>
    </rPh>
    <rPh sb="6" eb="8">
      <t>ゾウカ</t>
    </rPh>
    <phoneticPr fontId="3"/>
  </si>
  <si>
    <t>棚卸資産売却原価</t>
    <rPh sb="0" eb="2">
      <t>タナオロ</t>
    </rPh>
    <rPh sb="2" eb="4">
      <t>シサン</t>
    </rPh>
    <rPh sb="4" eb="6">
      <t>バイキャク</t>
    </rPh>
    <rPh sb="6" eb="8">
      <t>ゲンカ</t>
    </rPh>
    <phoneticPr fontId="3"/>
  </si>
  <si>
    <t>棚卸資産評価損</t>
    <rPh sb="0" eb="2">
      <t>タナオロシ</t>
    </rPh>
    <rPh sb="2" eb="4">
      <t>シサン</t>
    </rPh>
    <rPh sb="4" eb="6">
      <t>ヒョウカ</t>
    </rPh>
    <rPh sb="6" eb="7">
      <t>ソン</t>
    </rPh>
    <phoneticPr fontId="3"/>
  </si>
  <si>
    <t>不納欠損引当金繰入・戻入額</t>
    <rPh sb="0" eb="1">
      <t>フ</t>
    </rPh>
    <rPh sb="1" eb="2">
      <t>オサム</t>
    </rPh>
    <rPh sb="2" eb="4">
      <t>ケッソン</t>
    </rPh>
    <rPh sb="4" eb="6">
      <t>ヒキアテ</t>
    </rPh>
    <rPh sb="6" eb="7">
      <t>キン</t>
    </rPh>
    <rPh sb="7" eb="9">
      <t>クリイレ</t>
    </rPh>
    <rPh sb="10" eb="12">
      <t>レイニュウ</t>
    </rPh>
    <rPh sb="12" eb="13">
      <t>ガク</t>
    </rPh>
    <phoneticPr fontId="3"/>
  </si>
  <si>
    <t>賞与等引当金繰入・戻入額</t>
    <rPh sb="0" eb="2">
      <t>ショウヨ</t>
    </rPh>
    <rPh sb="2" eb="3">
      <t>トウ</t>
    </rPh>
    <rPh sb="3" eb="5">
      <t>ヒキアテ</t>
    </rPh>
    <rPh sb="5" eb="6">
      <t>キン</t>
    </rPh>
    <rPh sb="6" eb="8">
      <t>クリイレ</t>
    </rPh>
    <rPh sb="9" eb="11">
      <t>モドシイレ</t>
    </rPh>
    <rPh sb="11" eb="12">
      <t>ガク</t>
    </rPh>
    <phoneticPr fontId="3"/>
  </si>
  <si>
    <t>賞与・法定福利費支出時の引当金取崩額</t>
    <rPh sb="0" eb="2">
      <t>ショウヨ</t>
    </rPh>
    <rPh sb="3" eb="5">
      <t>ホウテイ</t>
    </rPh>
    <rPh sb="5" eb="7">
      <t>フクリ</t>
    </rPh>
    <rPh sb="7" eb="8">
      <t>ヒ</t>
    </rPh>
    <rPh sb="8" eb="10">
      <t>シシュツ</t>
    </rPh>
    <rPh sb="10" eb="11">
      <t>ジ</t>
    </rPh>
    <rPh sb="12" eb="14">
      <t>ヒキアテ</t>
    </rPh>
    <rPh sb="14" eb="15">
      <t>キン</t>
    </rPh>
    <rPh sb="15" eb="17">
      <t>トリクズシ</t>
    </rPh>
    <rPh sb="17" eb="18">
      <t>ガク</t>
    </rPh>
    <phoneticPr fontId="3"/>
  </si>
  <si>
    <t>ウ　その他非現金取引項目</t>
    <rPh sb="4" eb="5">
      <t>タ</t>
    </rPh>
    <rPh sb="5" eb="6">
      <t>ヒ</t>
    </rPh>
    <rPh sb="6" eb="8">
      <t>ゲンキン</t>
    </rPh>
    <rPh sb="8" eb="10">
      <t>トリヒキ</t>
    </rPh>
    <rPh sb="10" eb="12">
      <t>コウモク</t>
    </rPh>
    <phoneticPr fontId="3"/>
  </si>
  <si>
    <t>貸倒引当金繰入・戻入額</t>
    <rPh sb="0" eb="2">
      <t>カシダオレ</t>
    </rPh>
    <rPh sb="2" eb="4">
      <t>ヒキアテ</t>
    </rPh>
    <rPh sb="4" eb="5">
      <t>キン</t>
    </rPh>
    <rPh sb="5" eb="7">
      <t>クリイレ</t>
    </rPh>
    <rPh sb="8" eb="10">
      <t>レイニュウ</t>
    </rPh>
    <rPh sb="10" eb="11">
      <t>ガク</t>
    </rPh>
    <phoneticPr fontId="3"/>
  </si>
  <si>
    <t>退職手当引当金繰入・戻入額</t>
    <rPh sb="0" eb="2">
      <t>タイショク</t>
    </rPh>
    <rPh sb="2" eb="4">
      <t>テアテ</t>
    </rPh>
    <rPh sb="4" eb="6">
      <t>ヒキアテ</t>
    </rPh>
    <rPh sb="6" eb="7">
      <t>キン</t>
    </rPh>
    <rPh sb="7" eb="9">
      <t>クリイレ</t>
    </rPh>
    <rPh sb="10" eb="12">
      <t>モドシイレ</t>
    </rPh>
    <rPh sb="12" eb="13">
      <t>ガク</t>
    </rPh>
    <phoneticPr fontId="3"/>
  </si>
  <si>
    <t>退職手当支出時の引当金取崩額</t>
    <rPh sb="0" eb="2">
      <t>タイショク</t>
    </rPh>
    <rPh sb="2" eb="4">
      <t>テアテ</t>
    </rPh>
    <rPh sb="4" eb="6">
      <t>シシュツ</t>
    </rPh>
    <rPh sb="6" eb="7">
      <t>ジ</t>
    </rPh>
    <rPh sb="8" eb="10">
      <t>ヒキアテ</t>
    </rPh>
    <rPh sb="10" eb="11">
      <t>キン</t>
    </rPh>
    <rPh sb="11" eb="13">
      <t>トリクズシ</t>
    </rPh>
    <rPh sb="13" eb="14">
      <t>ガク</t>
    </rPh>
    <phoneticPr fontId="3"/>
  </si>
  <si>
    <t>その他引当金繰入・戻入額</t>
    <rPh sb="2" eb="3">
      <t>タ</t>
    </rPh>
    <rPh sb="3" eb="5">
      <t>ヒキアテ</t>
    </rPh>
    <rPh sb="5" eb="6">
      <t>キン</t>
    </rPh>
    <rPh sb="6" eb="8">
      <t>クリイレ</t>
    </rPh>
    <rPh sb="9" eb="11">
      <t>レイニュウ</t>
    </rPh>
    <rPh sb="11" eb="12">
      <t>ガク</t>
    </rPh>
    <phoneticPr fontId="3"/>
  </si>
  <si>
    <t>地方債発行差金</t>
    <rPh sb="0" eb="3">
      <t>チホウサイ</t>
    </rPh>
    <rPh sb="3" eb="5">
      <t>ハッコウ</t>
    </rPh>
    <rPh sb="5" eb="7">
      <t>サキン</t>
    </rPh>
    <phoneticPr fontId="3"/>
  </si>
  <si>
    <t>エ　投資的経費の財源</t>
    <rPh sb="2" eb="5">
      <t>トウシテキ</t>
    </rPh>
    <rPh sb="5" eb="7">
      <t>ケイヒ</t>
    </rPh>
    <rPh sb="8" eb="10">
      <t>ザイゲン</t>
    </rPh>
    <phoneticPr fontId="3"/>
  </si>
  <si>
    <t>オ　行政コスト計算書に計上しない行政サービス活動収支</t>
    <rPh sb="2" eb="4">
      <t>ギョウセイ</t>
    </rPh>
    <rPh sb="7" eb="10">
      <t>ケイサンショ</t>
    </rPh>
    <rPh sb="11" eb="13">
      <t>ケイジョウ</t>
    </rPh>
    <rPh sb="16" eb="18">
      <t>ギョウセイ</t>
    </rPh>
    <rPh sb="22" eb="24">
      <t>カツドウ</t>
    </rPh>
    <rPh sb="24" eb="26">
      <t>シュウシ</t>
    </rPh>
    <phoneticPr fontId="3"/>
  </si>
  <si>
    <t>棚卸資産の原価に算入する支出額</t>
    <rPh sb="0" eb="2">
      <t>タナオロシ</t>
    </rPh>
    <rPh sb="2" eb="4">
      <t>シサン</t>
    </rPh>
    <rPh sb="5" eb="7">
      <t>ゲンカ</t>
    </rPh>
    <rPh sb="8" eb="10">
      <t>サンニュウ</t>
    </rPh>
    <rPh sb="12" eb="15">
      <t>シシュツガク</t>
    </rPh>
    <phoneticPr fontId="3"/>
  </si>
  <si>
    <t>カ　地方債利息の会計間の配賦</t>
    <rPh sb="2" eb="4">
      <t>チホウ</t>
    </rPh>
    <rPh sb="4" eb="5">
      <t>サイ</t>
    </rPh>
    <rPh sb="5" eb="7">
      <t>リソク</t>
    </rPh>
    <rPh sb="8" eb="10">
      <t>カイケイ</t>
    </rPh>
    <rPh sb="10" eb="11">
      <t>アイダ</t>
    </rPh>
    <rPh sb="12" eb="14">
      <t>ハイフ</t>
    </rPh>
    <phoneticPr fontId="3"/>
  </si>
  <si>
    <t>キ　その他の取引項目</t>
    <rPh sb="4" eb="5">
      <t>タ</t>
    </rPh>
    <rPh sb="6" eb="8">
      <t>トリヒキ</t>
    </rPh>
    <rPh sb="8" eb="10">
      <t>コウモク</t>
    </rPh>
    <phoneticPr fontId="3"/>
  </si>
  <si>
    <t>その他の行政収入</t>
    <rPh sb="2" eb="3">
      <t>タ</t>
    </rPh>
    <rPh sb="4" eb="6">
      <t>ギョウセイ</t>
    </rPh>
    <rPh sb="6" eb="8">
      <t>シュウニュウ</t>
    </rPh>
    <phoneticPr fontId="3"/>
  </si>
  <si>
    <t>その他の行政費用</t>
    <rPh sb="2" eb="3">
      <t>タ</t>
    </rPh>
    <rPh sb="4" eb="6">
      <t>ギョウセイ</t>
    </rPh>
    <rPh sb="6" eb="8">
      <t>ヒヨウ</t>
    </rPh>
    <phoneticPr fontId="3"/>
  </si>
  <si>
    <t>その他の特別収入</t>
    <rPh sb="2" eb="3">
      <t>タ</t>
    </rPh>
    <rPh sb="4" eb="6">
      <t>トクベツ</t>
    </rPh>
    <rPh sb="6" eb="8">
      <t>シュウニュウ</t>
    </rPh>
    <phoneticPr fontId="3"/>
  </si>
  <si>
    <t>その他の特別費用</t>
    <rPh sb="2" eb="3">
      <t>タ</t>
    </rPh>
    <rPh sb="4" eb="6">
      <t>トクベツ</t>
    </rPh>
    <rPh sb="6" eb="8">
      <t>ヒヨウ</t>
    </rPh>
    <phoneticPr fontId="3"/>
  </si>
  <si>
    <t>キャッシュ・フロー計算書の行政サービス活動収支差額</t>
    <rPh sb="9" eb="12">
      <t>ケイサンショ</t>
    </rPh>
    <rPh sb="13" eb="15">
      <t>ギョウセイ</t>
    </rPh>
    <rPh sb="19" eb="21">
      <t>カツドウ</t>
    </rPh>
    <rPh sb="21" eb="23">
      <t>シュウシ</t>
    </rPh>
    <rPh sb="23" eb="25">
      <t>サガク</t>
    </rPh>
    <phoneticPr fontId="3"/>
  </si>
  <si>
    <t>売却予定固定資産明細表</t>
    <phoneticPr fontId="3"/>
  </si>
  <si>
    <t>　　　　　　　　　　　　　　　　　　　　　　　　　　　　　　　　　　　　　　　　　　　　　　　　　　　　　　　　　　</t>
    <phoneticPr fontId="3"/>
  </si>
  <si>
    <t xml:space="preserve">                　（単位：千円）</t>
    <phoneticPr fontId="3"/>
  </si>
  <si>
    <t>区　　分</t>
  </si>
  <si>
    <t>面　積</t>
  </si>
  <si>
    <t>貸借対照表上の表示</t>
  </si>
  <si>
    <t>時　価　②</t>
  </si>
  <si>
    <t>差引評価差額</t>
  </si>
  <si>
    <t>金額①</t>
  </si>
  <si>
    <t>②－①</t>
  </si>
  <si>
    <t>府営住宅施設</t>
  </si>
  <si>
    <t>土 地</t>
  </si>
  <si>
    <t>府立学校施設</t>
  </si>
  <si>
    <t>福祉保健施設</t>
  </si>
  <si>
    <t>警察施設</t>
  </si>
  <si>
    <t>その他施設</t>
  </si>
  <si>
    <t>漁港施設</t>
  </si>
  <si>
    <t>廃川・廃道敷</t>
  </si>
  <si>
    <t>合　　計</t>
  </si>
  <si>
    <t>※売却予定固定資産とは、現に公用又は公共用に供されておらず、かつ活用計画を持たない土地・建物、</t>
    <phoneticPr fontId="3"/>
  </si>
  <si>
    <t xml:space="preserve"> 　及びその他の低・未利用地並びに府営住宅活用用地（建替えに伴い生み出す用地）等のうち、売却方針</t>
    <rPh sb="0" eb="48">
      <t>ホウシン</t>
    </rPh>
    <phoneticPr fontId="3"/>
  </si>
  <si>
    <t>　 が確定したものをいいます。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</si>
</sst>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quot;△ &quot;#,##0"/>
    <numFmt numFmtId="178" formatCode="\(General\)"/>
    <numFmt numFmtId="179" formatCode="#,##0,,;&quot;▲ &quot;#,##0,,;&quot;－&quot;"/>
    <numFmt numFmtId="180" formatCode="#,##0,,;&quot;&quot;;&quot;&quot;"/>
    <numFmt numFmtId="181" formatCode="#,##0.000000;[Red]\-#,##0.000000"/>
    <numFmt numFmtId="182" formatCode="#,##0&quot;㎡&quot;"/>
  </numFmts>
  <fonts count="57" x14ac:knownFonts="1">
    <font>
      <sz val="11"/>
      <color theme="1"/>
      <name val="ＭＳ Ｐゴシック"/>
      <family val="3"/>
      <charset val="128"/>
      <scheme val="minor"/>
    </font>
    <font>
      <sz val="11"/>
      <name val="ＭＳ Ｐゴシック"/>
      <family val="3"/>
      <charset val="128"/>
    </font>
    <font>
      <b/>
      <sz val="12"/>
      <name val="ＭＳ ゴシック"/>
      <family val="3"/>
      <charset val="128"/>
    </font>
    <font>
      <sz val="6"/>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b/>
      <sz val="14"/>
      <name val="ＭＳ ゴシック"/>
      <family val="3"/>
      <charset val="128"/>
    </font>
    <font>
      <sz val="9"/>
      <name val="ＭＳ ゴシック"/>
      <family val="3"/>
      <charset val="128"/>
    </font>
    <font>
      <b/>
      <sz val="18"/>
      <name val="ＭＳ ゴシック"/>
      <family val="3"/>
      <charset val="128"/>
    </font>
    <font>
      <sz val="10"/>
      <name val="ＭＳ ゴシック"/>
      <family val="3"/>
      <charset val="128"/>
    </font>
    <font>
      <b/>
      <sz val="10"/>
      <name val="ＭＳ ゴシック"/>
      <family val="3"/>
      <charset val="128"/>
    </font>
    <font>
      <sz val="12"/>
      <name val="ＭＳ ゴシック"/>
      <family val="3"/>
      <charset val="128"/>
    </font>
    <font>
      <sz val="11"/>
      <color indexed="8"/>
      <name val="ＭＳ Ｐゴシック"/>
      <family val="3"/>
      <charset val="128"/>
    </font>
    <font>
      <b/>
      <sz val="11"/>
      <name val="ＭＳ Ｐゴシック"/>
      <family val="3"/>
      <charset val="128"/>
    </font>
    <font>
      <i/>
      <sz val="9"/>
      <name val="ＭＳ ゴシック"/>
      <family val="3"/>
      <charset val="128"/>
    </font>
    <font>
      <sz val="11"/>
      <name val="ＭＳ ゴシック"/>
      <family val="3"/>
      <charset val="128"/>
    </font>
    <font>
      <b/>
      <sz val="12"/>
      <name val="ＭＳ Ｐゴシック"/>
      <family val="3"/>
      <charset val="128"/>
    </font>
    <font>
      <sz val="10"/>
      <name val="ＭＳ Ｐゴシック"/>
      <family val="3"/>
      <charset val="128"/>
    </font>
    <font>
      <b/>
      <sz val="16"/>
      <name val="ＭＳ ゴシック"/>
      <family val="3"/>
      <charset val="128"/>
    </font>
    <font>
      <sz val="9"/>
      <name val="ＭＳ Ｐゴシック"/>
      <family val="3"/>
      <charset val="128"/>
    </font>
    <font>
      <i/>
      <sz val="12"/>
      <name val="ＭＳ Ｐゴシック"/>
      <family val="3"/>
      <charset val="128"/>
    </font>
    <font>
      <b/>
      <sz val="9"/>
      <name val="ＭＳ Ｐゴシック"/>
      <family val="3"/>
      <charset val="128"/>
    </font>
    <font>
      <sz val="8"/>
      <name val="ＭＳ Ｐゴシック"/>
      <family val="3"/>
      <charset val="128"/>
    </font>
    <font>
      <b/>
      <sz val="11"/>
      <name val="ＭＳ ゴシック"/>
      <family val="3"/>
      <charset val="128"/>
    </font>
    <font>
      <sz val="18"/>
      <name val="ＭＳ Ｐゴシック"/>
      <family val="3"/>
      <charset val="128"/>
    </font>
    <font>
      <sz val="11"/>
      <color theme="1"/>
      <name val="ＭＳ Ｐゴシック"/>
      <family val="3"/>
      <charset val="128"/>
      <scheme val="minor"/>
    </font>
    <font>
      <sz val="6"/>
      <name val="ＭＳ Ｐゴシック"/>
      <family val="3"/>
      <charset val="128"/>
      <scheme val="minor"/>
    </font>
    <font>
      <b/>
      <sz val="11"/>
      <name val="ＭＳ Ｐゴシック"/>
      <family val="3"/>
      <charset val="128"/>
      <scheme val="minor"/>
    </font>
    <font>
      <sz val="9"/>
      <color indexed="9"/>
      <name val="ＭＳ Ｐゴシック"/>
      <family val="3"/>
      <charset val="128"/>
    </font>
    <font>
      <sz val="8"/>
      <name val="ＭＳ ゴシック"/>
      <family val="3"/>
      <charset val="128"/>
    </font>
    <font>
      <b/>
      <sz val="14"/>
      <name val="ＭＳ Ｐゴシック"/>
      <family val="3"/>
      <charset val="128"/>
      <scheme val="minor"/>
    </font>
    <font>
      <sz val="14"/>
      <name val="ＭＳ Ｐゴシック"/>
      <family val="3"/>
      <charset val="128"/>
      <scheme val="minor"/>
    </font>
    <font>
      <sz val="12"/>
      <name val="ＭＳ Ｐゴシック"/>
      <family val="3"/>
      <charset val="128"/>
      <scheme val="minor"/>
    </font>
    <font>
      <sz val="11"/>
      <name val="ＭＳ Ｐゴシック"/>
      <family val="3"/>
      <charset val="128"/>
      <scheme val="minor"/>
    </font>
    <font>
      <sz val="10"/>
      <name val="ＭＳ Ｐゴシック"/>
      <family val="3"/>
      <charset val="128"/>
      <scheme val="minor"/>
    </font>
    <font>
      <sz val="6"/>
      <name val="ＭＳ ゴシック"/>
      <family val="3"/>
      <charset val="128"/>
    </font>
    <font>
      <sz val="9"/>
      <color indexed="8"/>
      <name val="ＭＳ ゴシック"/>
      <family val="3"/>
      <charset val="128"/>
    </font>
    <font>
      <sz val="14"/>
      <name val="ＭＳ 明朝"/>
      <family val="1"/>
      <charset val="128"/>
    </font>
    <font>
      <sz val="9"/>
      <name val="ＭＳ Ｐゴシック"/>
      <family val="3"/>
      <charset val="128"/>
      <scheme val="minor"/>
    </font>
    <font>
      <sz val="7"/>
      <name val="ＭＳ ゴシック"/>
      <family val="3"/>
      <charset val="128"/>
    </font>
    <font>
      <sz val="8"/>
      <name val="ＭＳ Ｐゴシック"/>
      <family val="3"/>
      <charset val="128"/>
      <scheme val="minor"/>
    </font>
    <font>
      <sz val="10"/>
      <color indexed="8"/>
      <name val="ＭＳ ゴシック"/>
      <family val="3"/>
      <charset val="128"/>
    </font>
    <font>
      <b/>
      <sz val="9"/>
      <name val="ＭＳ ゴシック"/>
      <family val="3"/>
      <charset val="128"/>
    </font>
    <font>
      <sz val="11"/>
      <name val="ＭＳ 明朝"/>
      <family val="1"/>
      <charset val="128"/>
    </font>
    <font>
      <sz val="7"/>
      <name val="ＭＳ Ｐゴシック"/>
      <family val="3"/>
      <charset val="128"/>
    </font>
    <font>
      <b/>
      <sz val="11"/>
      <color rgb="FF000000"/>
      <name val="ＭＳ Ｐゴシック"/>
      <family val="3"/>
      <charset val="128"/>
    </font>
    <font>
      <sz val="10"/>
      <color rgb="FF000000"/>
      <name val="ＭＳ Ｐゴシック"/>
      <family val="3"/>
      <charset val="128"/>
    </font>
    <font>
      <b/>
      <sz val="10"/>
      <color rgb="FF000000"/>
      <name val="ＭＳ Ｐゴシック"/>
      <family val="3"/>
      <charset val="128"/>
    </font>
    <font>
      <b/>
      <sz val="10"/>
      <name val="ＭＳ Ｐゴシック"/>
      <family val="3"/>
      <charset val="128"/>
    </font>
    <font>
      <sz val="10"/>
      <color rgb="FF0000CC"/>
      <name val="ＭＳ Ｐゴシック"/>
      <family val="3"/>
      <charset val="128"/>
    </font>
    <font>
      <b/>
      <sz val="10"/>
      <color rgb="FF0000CC"/>
      <name val="ＭＳ Ｐゴシック"/>
      <family val="3"/>
      <charset val="128"/>
    </font>
    <font>
      <b/>
      <sz val="11"/>
      <color theme="1"/>
      <name val="ＭＳ ゴシック"/>
      <family val="3"/>
      <charset val="128"/>
    </font>
    <font>
      <sz val="9"/>
      <color theme="1"/>
      <name val="ＭＳ Ｐゴシック"/>
      <family val="3"/>
      <charset val="128"/>
      <scheme val="minor"/>
    </font>
    <font>
      <sz val="9"/>
      <color theme="0" tint="-0.34998626667073579"/>
      <name val="ＭＳ Ｐゴシック"/>
      <family val="3"/>
      <charset val="128"/>
      <scheme val="minor"/>
    </font>
    <font>
      <b/>
      <sz val="9"/>
      <color theme="1"/>
      <name val="ＭＳ Ｐゴシック"/>
      <family val="3"/>
      <charset val="128"/>
      <scheme val="minor"/>
    </font>
    <font>
      <sz val="10"/>
      <color theme="1"/>
      <name val="ＭＳ Ｐゴシック"/>
      <family val="3"/>
      <charset val="128"/>
      <scheme val="minor"/>
    </font>
  </fonts>
  <fills count="2">
    <fill>
      <patternFill patternType="none"/>
    </fill>
    <fill>
      <patternFill patternType="gray125"/>
    </fill>
  </fills>
  <borders count="156">
    <border>
      <left/>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diagonal/>
    </border>
    <border>
      <left style="thick">
        <color indexed="64"/>
      </left>
      <right/>
      <top/>
      <bottom style="thin">
        <color indexed="64"/>
      </bottom>
      <diagonal/>
    </border>
    <border>
      <left style="thin">
        <color indexed="64"/>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style="thick">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ck">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ck">
        <color indexed="64"/>
      </right>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bottom/>
      <diagonal/>
    </border>
    <border>
      <left style="hair">
        <color indexed="64"/>
      </left>
      <right style="thick">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ck">
        <color indexed="64"/>
      </right>
      <top style="hair">
        <color indexed="64"/>
      </top>
      <bottom/>
      <diagonal/>
    </border>
    <border>
      <left style="thin">
        <color indexed="64"/>
      </left>
      <right/>
      <top/>
      <bottom/>
      <diagonal/>
    </border>
    <border>
      <left style="thin">
        <color indexed="64"/>
      </left>
      <right style="thick">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18">
    <xf numFmtId="0" fontId="0" fillId="0" borderId="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26" fillId="0" borderId="0" applyFont="0" applyFill="0" applyBorder="0" applyAlignment="0" applyProtection="0">
      <alignment vertical="center"/>
    </xf>
    <xf numFmtId="0" fontId="1" fillId="0" borderId="0">
      <alignment vertical="center"/>
    </xf>
    <xf numFmtId="0" fontId="26" fillId="0" borderId="0">
      <alignment vertical="center"/>
    </xf>
    <xf numFmtId="0" fontId="1"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xf numFmtId="0" fontId="26" fillId="0" borderId="0">
      <alignment vertical="center"/>
    </xf>
    <xf numFmtId="0" fontId="26" fillId="0" borderId="0"/>
    <xf numFmtId="38" fontId="26" fillId="0" borderId="0" applyFont="0" applyFill="0" applyBorder="0" applyAlignment="0" applyProtection="0">
      <alignment vertical="center"/>
    </xf>
    <xf numFmtId="0" fontId="26" fillId="0" borderId="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cellStyleXfs>
  <cellXfs count="778">
    <xf numFmtId="0" fontId="0" fillId="0" borderId="0" xfId="0">
      <alignment vertical="center"/>
    </xf>
    <xf numFmtId="0" fontId="8" fillId="0" borderId="0" xfId="4" applyFont="1">
      <alignment vertical="center"/>
    </xf>
    <xf numFmtId="176" fontId="12" fillId="0" borderId="1" xfId="1" applyNumberFormat="1" applyFont="1" applyBorder="1" applyAlignment="1">
      <alignment horizontal="center" vertical="center" justifyLastLine="1"/>
    </xf>
    <xf numFmtId="176" fontId="12" fillId="0" borderId="2" xfId="1" applyNumberFormat="1" applyFont="1" applyBorder="1" applyAlignment="1">
      <alignment horizontal="center" vertical="center" justifyLastLine="1"/>
    </xf>
    <xf numFmtId="176" fontId="12" fillId="0" borderId="3" xfId="1" applyNumberFormat="1" applyFont="1" applyBorder="1" applyAlignment="1">
      <alignment horizontal="center" vertical="center" justifyLastLine="1"/>
    </xf>
    <xf numFmtId="176" fontId="12" fillId="0" borderId="4" xfId="1" applyNumberFormat="1" applyFont="1" applyBorder="1" applyAlignment="1">
      <alignment horizontal="center" vertical="center" justifyLastLine="1"/>
    </xf>
    <xf numFmtId="176" fontId="12" fillId="0" borderId="5" xfId="1" applyNumberFormat="1" applyFont="1" applyBorder="1" applyAlignment="1">
      <alignment horizontal="center" vertical="center" justifyLastLine="1"/>
    </xf>
    <xf numFmtId="176" fontId="12" fillId="0" borderId="6" xfId="1" applyNumberFormat="1" applyFont="1" applyBorder="1" applyAlignment="1">
      <alignment horizontal="center" vertical="center" justifyLastLine="1"/>
    </xf>
    <xf numFmtId="0" fontId="2" fillId="0" borderId="7" xfId="4" applyFont="1" applyFill="1" applyBorder="1">
      <alignment vertical="center"/>
    </xf>
    <xf numFmtId="0" fontId="2" fillId="0" borderId="0" xfId="4" applyFont="1" applyFill="1" applyBorder="1">
      <alignment vertical="center"/>
    </xf>
    <xf numFmtId="0" fontId="2" fillId="0" borderId="8" xfId="4" applyFont="1" applyFill="1" applyBorder="1">
      <alignment vertical="center"/>
    </xf>
    <xf numFmtId="176" fontId="2" fillId="0" borderId="0" xfId="1" applyNumberFormat="1" applyFont="1" applyFill="1" applyBorder="1" applyAlignment="1">
      <alignment horizontal="right" vertical="center"/>
    </xf>
    <xf numFmtId="176" fontId="2" fillId="0" borderId="9" xfId="1" applyNumberFormat="1" applyFont="1" applyFill="1" applyBorder="1" applyAlignment="1">
      <alignment horizontal="right" vertical="center"/>
    </xf>
    <xf numFmtId="176" fontId="2" fillId="0" borderId="10" xfId="1" applyNumberFormat="1" applyFont="1" applyFill="1" applyBorder="1" applyAlignment="1">
      <alignment horizontal="right" vertical="center"/>
    </xf>
    <xf numFmtId="0" fontId="12" fillId="0" borderId="7" xfId="4" applyFont="1" applyFill="1" applyBorder="1">
      <alignment vertical="center"/>
    </xf>
    <xf numFmtId="0" fontId="12" fillId="0" borderId="0" xfId="4" applyFont="1" applyFill="1" applyBorder="1">
      <alignment vertical="center"/>
    </xf>
    <xf numFmtId="0" fontId="12" fillId="0" borderId="8" xfId="4" applyFont="1" applyFill="1" applyBorder="1">
      <alignment vertical="center"/>
    </xf>
    <xf numFmtId="0" fontId="8" fillId="0" borderId="0" xfId="4" applyFont="1" applyBorder="1">
      <alignment vertical="center"/>
    </xf>
    <xf numFmtId="0" fontId="10" fillId="0" borderId="0" xfId="4" applyFont="1" applyFill="1" applyBorder="1">
      <alignment vertical="center"/>
    </xf>
    <xf numFmtId="0" fontId="15" fillId="0" borderId="0" xfId="4" applyFont="1" applyFill="1" applyBorder="1">
      <alignment vertical="center"/>
    </xf>
    <xf numFmtId="0" fontId="15" fillId="0" borderId="8" xfId="4" applyFont="1" applyFill="1" applyBorder="1">
      <alignment vertical="center"/>
    </xf>
    <xf numFmtId="0" fontId="15" fillId="0" borderId="0" xfId="6" applyFont="1" applyFill="1" applyBorder="1">
      <alignment vertical="center"/>
    </xf>
    <xf numFmtId="0" fontId="15" fillId="0" borderId="8" xfId="6" applyFont="1" applyFill="1" applyBorder="1">
      <alignment vertical="center"/>
    </xf>
    <xf numFmtId="0" fontId="12" fillId="0" borderId="0" xfId="6" applyFont="1" applyFill="1" applyBorder="1" applyAlignment="1">
      <alignment horizontal="center" vertical="center"/>
    </xf>
    <xf numFmtId="0" fontId="12" fillId="0" borderId="8" xfId="6" applyFont="1" applyFill="1" applyBorder="1" applyAlignment="1">
      <alignment horizontal="center" vertical="center"/>
    </xf>
    <xf numFmtId="0" fontId="12" fillId="0" borderId="7" xfId="4" applyFont="1" applyFill="1" applyBorder="1" applyAlignment="1">
      <alignment horizontal="center" vertical="center"/>
    </xf>
    <xf numFmtId="0" fontId="12" fillId="0" borderId="0" xfId="4" applyFont="1" applyFill="1" applyBorder="1" applyAlignment="1">
      <alignment horizontal="center" vertical="center"/>
    </xf>
    <xf numFmtId="0" fontId="12" fillId="0" borderId="8" xfId="4" applyFont="1" applyFill="1" applyBorder="1" applyAlignment="1">
      <alignment horizontal="center" vertical="center"/>
    </xf>
    <xf numFmtId="0" fontId="10" fillId="0" borderId="0" xfId="4" applyFont="1" applyFill="1" applyBorder="1" applyAlignment="1">
      <alignment vertical="center"/>
    </xf>
    <xf numFmtId="0" fontId="12" fillId="0" borderId="8" xfId="4" applyFont="1" applyFill="1" applyBorder="1" applyAlignment="1">
      <alignment vertical="center" shrinkToFit="1"/>
    </xf>
    <xf numFmtId="0" fontId="16" fillId="0" borderId="0" xfId="4" applyFont="1" applyFill="1" applyBorder="1">
      <alignment vertical="center"/>
    </xf>
    <xf numFmtId="0" fontId="12" fillId="0" borderId="14" xfId="4" applyFont="1" applyFill="1" applyBorder="1">
      <alignment vertical="center"/>
    </xf>
    <xf numFmtId="0" fontId="12" fillId="0" borderId="15" xfId="4" applyFont="1" applyFill="1" applyBorder="1">
      <alignment vertical="center"/>
    </xf>
    <xf numFmtId="0" fontId="12" fillId="0" borderId="16" xfId="4" applyFont="1" applyFill="1" applyBorder="1">
      <alignment vertical="center"/>
    </xf>
    <xf numFmtId="0" fontId="18" fillId="0" borderId="0" xfId="4" applyFont="1" applyAlignment="1">
      <alignment horizontal="center" vertical="center"/>
    </xf>
    <xf numFmtId="176" fontId="8" fillId="0" borderId="0" xfId="1" applyNumberFormat="1" applyFont="1">
      <alignment vertical="center"/>
    </xf>
    <xf numFmtId="0" fontId="5" fillId="0" borderId="0" xfId="4" applyFont="1" applyBorder="1" applyAlignment="1">
      <alignment horizontal="distributed" vertical="center"/>
    </xf>
    <xf numFmtId="0" fontId="17" fillId="0" borderId="7" xfId="4" applyFont="1" applyBorder="1">
      <alignment vertical="center"/>
    </xf>
    <xf numFmtId="0" fontId="17" fillId="0" borderId="0" xfId="4" applyFont="1" applyBorder="1">
      <alignment vertical="center"/>
    </xf>
    <xf numFmtId="0" fontId="5" fillId="0" borderId="7" xfId="4" applyFont="1" applyBorder="1">
      <alignment vertical="center"/>
    </xf>
    <xf numFmtId="0" fontId="5" fillId="0" borderId="0" xfId="4" applyFont="1" applyBorder="1">
      <alignment vertical="center"/>
    </xf>
    <xf numFmtId="0" fontId="17" fillId="0" borderId="22" xfId="4" applyFont="1" applyBorder="1">
      <alignment vertical="center"/>
    </xf>
    <xf numFmtId="0" fontId="17" fillId="0" borderId="23" xfId="4" applyFont="1" applyBorder="1">
      <alignment vertical="center"/>
    </xf>
    <xf numFmtId="0" fontId="17" fillId="0" borderId="29" xfId="4" applyFont="1" applyBorder="1">
      <alignment vertical="center"/>
    </xf>
    <xf numFmtId="0" fontId="17" fillId="0" borderId="30" xfId="4" applyFont="1" applyBorder="1">
      <alignment vertical="center"/>
    </xf>
    <xf numFmtId="0" fontId="1" fillId="0" borderId="0" xfId="4" applyAlignment="1">
      <alignment horizontal="distributed" vertical="center"/>
    </xf>
    <xf numFmtId="0" fontId="10" fillId="0" borderId="0" xfId="4" applyFont="1" applyAlignment="1">
      <alignment horizontal="center" vertical="center"/>
    </xf>
    <xf numFmtId="0" fontId="8" fillId="0" borderId="0" xfId="4" applyFont="1" applyAlignment="1">
      <alignment horizontal="right" vertical="center"/>
    </xf>
    <xf numFmtId="0" fontId="5" fillId="0" borderId="0" xfId="4" applyFont="1" applyAlignment="1">
      <alignment horizontal="center" vertical="center"/>
    </xf>
    <xf numFmtId="0" fontId="17" fillId="0" borderId="8" xfId="4" applyFont="1" applyBorder="1">
      <alignment vertical="center"/>
    </xf>
    <xf numFmtId="177" fontId="17" fillId="0" borderId="0" xfId="4" applyNumberFormat="1" applyFont="1" applyBorder="1">
      <alignment vertical="center"/>
    </xf>
    <xf numFmtId="177" fontId="17" fillId="0" borderId="9" xfId="4" applyNumberFormat="1" applyFont="1" applyBorder="1">
      <alignment vertical="center"/>
    </xf>
    <xf numFmtId="177" fontId="17" fillId="0" borderId="10" xfId="4" applyNumberFormat="1" applyFont="1" applyBorder="1">
      <alignment vertical="center"/>
    </xf>
    <xf numFmtId="0" fontId="17" fillId="0" borderId="0" xfId="4" applyFont="1" applyAlignment="1">
      <alignment horizontal="center" vertical="center"/>
    </xf>
    <xf numFmtId="0" fontId="5" fillId="0" borderId="8" xfId="4" applyFont="1" applyBorder="1">
      <alignment vertical="center"/>
    </xf>
    <xf numFmtId="0" fontId="18" fillId="0" borderId="0" xfId="4" applyFont="1" applyBorder="1">
      <alignment vertical="center"/>
    </xf>
    <xf numFmtId="0" fontId="20" fillId="0" borderId="0" xfId="4" applyFont="1" applyBorder="1">
      <alignment vertical="center"/>
    </xf>
    <xf numFmtId="0" fontId="21" fillId="0" borderId="8" xfId="4" applyFont="1" applyBorder="1">
      <alignment vertical="center"/>
    </xf>
    <xf numFmtId="0" fontId="21" fillId="0" borderId="0" xfId="4" applyFont="1" applyBorder="1">
      <alignment vertical="center"/>
    </xf>
    <xf numFmtId="0" fontId="1" fillId="0" borderId="0" xfId="4" applyFont="1" applyBorder="1">
      <alignment vertical="center"/>
    </xf>
    <xf numFmtId="0" fontId="17" fillId="0" borderId="32" xfId="4" applyFont="1" applyBorder="1">
      <alignment vertical="center"/>
    </xf>
    <xf numFmtId="0" fontId="22" fillId="0" borderId="22" xfId="4" applyFont="1" applyBorder="1">
      <alignment vertical="center"/>
    </xf>
    <xf numFmtId="0" fontId="23" fillId="0" borderId="0" xfId="4" applyFont="1" applyBorder="1">
      <alignment vertical="center"/>
    </xf>
    <xf numFmtId="0" fontId="17" fillId="0" borderId="33" xfId="4" applyFont="1" applyBorder="1">
      <alignment vertical="center"/>
    </xf>
    <xf numFmtId="0" fontId="17" fillId="0" borderId="34" xfId="4" applyFont="1" applyBorder="1">
      <alignment vertical="center"/>
    </xf>
    <xf numFmtId="0" fontId="12" fillId="0" borderId="0" xfId="4" applyFont="1" applyAlignment="1">
      <alignment horizontal="center" vertical="center"/>
    </xf>
    <xf numFmtId="179" fontId="2" fillId="0" borderId="0" xfId="1" applyNumberFormat="1" applyFont="1" applyFill="1" applyBorder="1" applyAlignment="1">
      <alignment horizontal="right" vertical="center"/>
    </xf>
    <xf numFmtId="179" fontId="2" fillId="0" borderId="9" xfId="1" applyNumberFormat="1" applyFont="1" applyFill="1" applyBorder="1" applyAlignment="1">
      <alignment horizontal="right" vertical="center"/>
    </xf>
    <xf numFmtId="179" fontId="2" fillId="0" borderId="10" xfId="1" applyNumberFormat="1" applyFont="1" applyFill="1" applyBorder="1" applyAlignment="1">
      <alignment horizontal="right" vertical="center"/>
    </xf>
    <xf numFmtId="179" fontId="12" fillId="0" borderId="0" xfId="1" applyNumberFormat="1" applyFont="1" applyFill="1" applyBorder="1" applyAlignment="1">
      <alignment horizontal="right" vertical="center"/>
    </xf>
    <xf numFmtId="179" fontId="12" fillId="0" borderId="9" xfId="1" applyNumberFormat="1" applyFont="1" applyFill="1" applyBorder="1" applyAlignment="1">
      <alignment horizontal="right" vertical="center"/>
    </xf>
    <xf numFmtId="179" fontId="12" fillId="0" borderId="10" xfId="1" applyNumberFormat="1" applyFont="1" applyFill="1" applyBorder="1" applyAlignment="1">
      <alignment horizontal="right" vertical="center"/>
    </xf>
    <xf numFmtId="179" fontId="2" fillId="0" borderId="19" xfId="1" applyNumberFormat="1" applyFont="1" applyFill="1" applyBorder="1" applyAlignment="1">
      <alignment horizontal="right" vertical="center"/>
    </xf>
    <xf numFmtId="179" fontId="2" fillId="0" borderId="17" xfId="1" applyNumberFormat="1" applyFont="1" applyFill="1" applyBorder="1" applyAlignment="1">
      <alignment horizontal="right" vertical="center"/>
    </xf>
    <xf numFmtId="179" fontId="2" fillId="0" borderId="18" xfId="1" applyNumberFormat="1" applyFont="1" applyFill="1" applyBorder="1" applyAlignment="1">
      <alignment horizontal="right" vertical="center"/>
    </xf>
    <xf numFmtId="179" fontId="2" fillId="0" borderId="11" xfId="1" applyNumberFormat="1" applyFont="1" applyFill="1" applyBorder="1" applyAlignment="1">
      <alignment horizontal="right" vertical="center"/>
    </xf>
    <xf numFmtId="179" fontId="2" fillId="0" borderId="12" xfId="1" applyNumberFormat="1" applyFont="1" applyFill="1" applyBorder="1" applyAlignment="1">
      <alignment horizontal="right" vertical="center"/>
    </xf>
    <xf numFmtId="179" fontId="2" fillId="0" borderId="13" xfId="1" applyNumberFormat="1" applyFont="1" applyFill="1" applyBorder="1" applyAlignment="1">
      <alignment horizontal="right" vertical="center"/>
    </xf>
    <xf numFmtId="179" fontId="12" fillId="0" borderId="43" xfId="1" applyNumberFormat="1" applyFont="1" applyFill="1" applyBorder="1" applyAlignment="1">
      <alignment horizontal="right" vertical="center"/>
    </xf>
    <xf numFmtId="179" fontId="2" fillId="0" borderId="24" xfId="4" applyNumberFormat="1" applyFont="1" applyFill="1" applyBorder="1" applyAlignment="1">
      <alignment horizontal="right" vertical="center"/>
    </xf>
    <xf numFmtId="179" fontId="2" fillId="0" borderId="25" xfId="4" applyNumberFormat="1" applyFont="1" applyFill="1" applyBorder="1" applyAlignment="1">
      <alignment horizontal="right" vertical="center"/>
    </xf>
    <xf numFmtId="179" fontId="2" fillId="0" borderId="24" xfId="1" applyNumberFormat="1" applyFont="1" applyFill="1" applyBorder="1" applyAlignment="1">
      <alignment horizontal="right" vertical="center"/>
    </xf>
    <xf numFmtId="179" fontId="2" fillId="0" borderId="25" xfId="1" applyNumberFormat="1" applyFont="1" applyFill="1" applyBorder="1" applyAlignment="1">
      <alignment horizontal="right" vertical="center"/>
    </xf>
    <xf numFmtId="179" fontId="2" fillId="0" borderId="31" xfId="1" applyNumberFormat="1" applyFont="1" applyFill="1" applyBorder="1" applyAlignment="1">
      <alignment horizontal="right" vertical="center"/>
    </xf>
    <xf numFmtId="179" fontId="2" fillId="0" borderId="28" xfId="1" applyNumberFormat="1" applyFont="1" applyFill="1" applyBorder="1" applyAlignment="1">
      <alignment horizontal="right" vertical="center"/>
    </xf>
    <xf numFmtId="179" fontId="1" fillId="0" borderId="12" xfId="1" applyNumberFormat="1" applyFont="1" applyFill="1" applyBorder="1" applyAlignment="1">
      <alignment horizontal="right" vertical="center"/>
    </xf>
    <xf numFmtId="179" fontId="1" fillId="0" borderId="11" xfId="1" applyNumberFormat="1" applyFont="1" applyFill="1" applyBorder="1" applyAlignment="1">
      <alignment horizontal="right" vertical="center"/>
    </xf>
    <xf numFmtId="0" fontId="6" fillId="0" borderId="0" xfId="4" applyFont="1" applyFill="1" applyBorder="1" applyAlignment="1">
      <alignment horizontal="distributed" vertical="center"/>
    </xf>
    <xf numFmtId="0" fontId="8" fillId="0" borderId="0" xfId="4" applyFont="1" applyFill="1">
      <alignment vertical="center"/>
    </xf>
    <xf numFmtId="0" fontId="8" fillId="0" borderId="0" xfId="4" applyFont="1" applyFill="1" applyAlignment="1">
      <alignment horizontal="center" vertical="top"/>
    </xf>
    <xf numFmtId="0" fontId="11" fillId="0" borderId="0" xfId="4" applyFont="1" applyFill="1" applyAlignment="1">
      <alignment horizontal="center" vertical="center"/>
    </xf>
    <xf numFmtId="0" fontId="10" fillId="0" borderId="0" xfId="4" applyFont="1" applyFill="1" applyAlignment="1">
      <alignment horizontal="right" vertical="center"/>
    </xf>
    <xf numFmtId="176" fontId="12" fillId="0" borderId="1" xfId="1" applyNumberFormat="1" applyFont="1" applyFill="1" applyBorder="1" applyAlignment="1">
      <alignment horizontal="center" vertical="center" justifyLastLine="1"/>
    </xf>
    <xf numFmtId="176" fontId="12" fillId="0" borderId="2" xfId="1" applyNumberFormat="1" applyFont="1" applyFill="1" applyBorder="1" applyAlignment="1">
      <alignment horizontal="center" vertical="center" justifyLastLine="1"/>
    </xf>
    <xf numFmtId="176" fontId="12" fillId="0" borderId="3" xfId="1" applyNumberFormat="1" applyFont="1" applyFill="1" applyBorder="1" applyAlignment="1">
      <alignment horizontal="center" vertical="center" justifyLastLine="1"/>
    </xf>
    <xf numFmtId="176" fontId="12" fillId="0" borderId="4" xfId="1" applyNumberFormat="1" applyFont="1" applyFill="1" applyBorder="1" applyAlignment="1">
      <alignment horizontal="center" vertical="center" justifyLastLine="1"/>
    </xf>
    <xf numFmtId="176" fontId="12" fillId="0" borderId="5" xfId="1" applyNumberFormat="1" applyFont="1" applyFill="1" applyBorder="1" applyAlignment="1">
      <alignment horizontal="center" vertical="center" justifyLastLine="1"/>
    </xf>
    <xf numFmtId="176" fontId="12" fillId="0" borderId="6" xfId="1" applyNumberFormat="1" applyFont="1" applyFill="1" applyBorder="1" applyAlignment="1">
      <alignment horizontal="center" vertical="center" justifyLastLine="1"/>
    </xf>
    <xf numFmtId="0" fontId="10" fillId="0" borderId="0" xfId="4" applyFont="1" applyFill="1">
      <alignment vertical="center"/>
    </xf>
    <xf numFmtId="0" fontId="8" fillId="0" borderId="8" xfId="4" applyFont="1" applyFill="1" applyBorder="1">
      <alignment vertical="center"/>
    </xf>
    <xf numFmtId="0" fontId="12" fillId="0" borderId="0" xfId="4" applyFont="1" applyFill="1">
      <alignment vertical="center"/>
    </xf>
    <xf numFmtId="0" fontId="8" fillId="0" borderId="0" xfId="4" applyFont="1" applyFill="1" applyBorder="1">
      <alignment vertical="center"/>
    </xf>
    <xf numFmtId="0" fontId="11" fillId="0" borderId="0" xfId="4" applyFont="1" applyFill="1" applyBorder="1" applyAlignment="1">
      <alignment horizontal="center" vertical="center"/>
    </xf>
    <xf numFmtId="0" fontId="18" fillId="0" borderId="0" xfId="4" applyFont="1" applyFill="1" applyAlignment="1">
      <alignment horizontal="center" vertical="center"/>
    </xf>
    <xf numFmtId="176" fontId="10" fillId="0" borderId="0" xfId="1" applyNumberFormat="1" applyFont="1" applyFill="1" applyBorder="1">
      <alignment vertical="center"/>
    </xf>
    <xf numFmtId="0" fontId="10" fillId="0" borderId="0" xfId="4" applyFont="1" applyFill="1" applyBorder="1" applyAlignment="1">
      <alignment horizontal="center" vertical="center"/>
    </xf>
    <xf numFmtId="176" fontId="10" fillId="0" borderId="0" xfId="1" applyNumberFormat="1" applyFont="1" applyFill="1" applyBorder="1" applyAlignment="1">
      <alignment vertical="center"/>
    </xf>
    <xf numFmtId="176" fontId="8" fillId="0" borderId="0" xfId="1" applyNumberFormat="1" applyFont="1" applyFill="1">
      <alignment vertical="center"/>
    </xf>
    <xf numFmtId="0" fontId="2" fillId="0" borderId="0" xfId="4" applyFont="1" applyFill="1" applyBorder="1" applyAlignment="1">
      <alignment horizontal="distributed" vertical="center"/>
    </xf>
    <xf numFmtId="0" fontId="5" fillId="0" borderId="0" xfId="4" applyFont="1" applyFill="1" applyBorder="1" applyAlignment="1">
      <alignment horizontal="distributed" vertical="center"/>
    </xf>
    <xf numFmtId="0" fontId="19" fillId="0" borderId="0" xfId="4" applyFont="1" applyFill="1" applyBorder="1" applyAlignment="1">
      <alignment horizontal="center" vertical="center"/>
    </xf>
    <xf numFmtId="0" fontId="10" fillId="0" borderId="20" xfId="4" applyFont="1" applyFill="1" applyBorder="1" applyAlignment="1">
      <alignment horizontal="center" vertical="center" justifyLastLine="1"/>
    </xf>
    <xf numFmtId="0" fontId="10" fillId="0" borderId="21" xfId="4" applyFont="1" applyFill="1" applyBorder="1" applyAlignment="1">
      <alignment horizontal="center" vertical="center" justifyLastLine="1"/>
    </xf>
    <xf numFmtId="0" fontId="17" fillId="0" borderId="7" xfId="4" applyFont="1" applyFill="1" applyBorder="1">
      <alignment vertical="center"/>
    </xf>
    <xf numFmtId="0" fontId="17" fillId="0" borderId="0" xfId="4" applyFont="1" applyFill="1" applyBorder="1">
      <alignment vertical="center"/>
    </xf>
    <xf numFmtId="177" fontId="2" fillId="0" borderId="9" xfId="4" applyNumberFormat="1" applyFont="1" applyFill="1" applyBorder="1" applyAlignment="1">
      <alignment horizontal="right" vertical="center"/>
    </xf>
    <xf numFmtId="177" fontId="2" fillId="0" borderId="10" xfId="4" applyNumberFormat="1" applyFont="1" applyFill="1" applyBorder="1" applyAlignment="1">
      <alignment horizontal="right" vertical="center"/>
    </xf>
    <xf numFmtId="0" fontId="5" fillId="0" borderId="7" xfId="4" applyFont="1" applyFill="1" applyBorder="1">
      <alignment vertical="center"/>
    </xf>
    <xf numFmtId="0" fontId="5" fillId="0" borderId="0" xfId="4" applyFont="1" applyFill="1" applyBorder="1">
      <alignment vertical="center"/>
    </xf>
    <xf numFmtId="0" fontId="17" fillId="0" borderId="22" xfId="4" applyFont="1" applyFill="1" applyBorder="1">
      <alignment vertical="center"/>
    </xf>
    <xf numFmtId="0" fontId="17" fillId="0" borderId="23" xfId="4" applyFont="1" applyFill="1" applyBorder="1">
      <alignment vertical="center"/>
    </xf>
    <xf numFmtId="0" fontId="17" fillId="0" borderId="26" xfId="4" applyFont="1" applyFill="1" applyBorder="1">
      <alignment vertical="center"/>
    </xf>
    <xf numFmtId="0" fontId="17" fillId="0" borderId="27" xfId="4" applyFont="1" applyFill="1" applyBorder="1">
      <alignment vertical="center"/>
    </xf>
    <xf numFmtId="0" fontId="8" fillId="0" borderId="36" xfId="4" applyFont="1" applyFill="1" applyBorder="1">
      <alignment vertical="center"/>
    </xf>
    <xf numFmtId="176" fontId="8" fillId="0" borderId="36" xfId="1" applyNumberFormat="1" applyFont="1" applyFill="1" applyBorder="1">
      <alignment vertical="center"/>
    </xf>
    <xf numFmtId="0" fontId="24" fillId="0" borderId="0" xfId="4" applyFont="1" applyFill="1" applyBorder="1" applyAlignment="1">
      <alignment vertical="center"/>
    </xf>
    <xf numFmtId="0" fontId="14" fillId="0" borderId="0" xfId="4" applyFont="1" applyFill="1" applyBorder="1" applyAlignment="1">
      <alignment vertical="center"/>
    </xf>
    <xf numFmtId="0" fontId="14" fillId="0" borderId="0" xfId="4" applyFont="1" applyFill="1" applyBorder="1" applyAlignment="1">
      <alignment horizontal="right" vertical="center"/>
    </xf>
    <xf numFmtId="0" fontId="11" fillId="0" borderId="0" xfId="4" applyFont="1" applyFill="1" applyBorder="1" applyAlignment="1">
      <alignment vertical="center"/>
    </xf>
    <xf numFmtId="0" fontId="25" fillId="0" borderId="0" xfId="4" applyFont="1" applyFill="1" applyBorder="1" applyAlignment="1">
      <alignment vertical="center"/>
    </xf>
    <xf numFmtId="0" fontId="28" fillId="0" borderId="0" xfId="4" applyFont="1" applyFill="1" applyBorder="1" applyAlignment="1">
      <alignment horizontal="right" vertical="center"/>
    </xf>
    <xf numFmtId="0" fontId="24" fillId="0" borderId="0" xfId="15" applyFont="1" applyFill="1" applyAlignment="1">
      <alignment vertical="center"/>
    </xf>
    <xf numFmtId="178" fontId="24" fillId="0" borderId="0" xfId="15" quotePrefix="1" applyNumberFormat="1" applyFont="1" applyFill="1" applyAlignment="1">
      <alignment vertical="center"/>
    </xf>
    <xf numFmtId="178" fontId="24" fillId="0" borderId="0" xfId="15" applyNumberFormat="1" applyFont="1" applyFill="1" applyAlignment="1">
      <alignment vertical="center"/>
    </xf>
    <xf numFmtId="0" fontId="16" fillId="0" borderId="0" xfId="15" applyFont="1" applyFill="1">
      <alignment vertical="center"/>
    </xf>
    <xf numFmtId="0" fontId="8" fillId="0" borderId="0" xfId="15" applyFont="1" applyFill="1">
      <alignment vertical="center"/>
    </xf>
    <xf numFmtId="0" fontId="8" fillId="0" borderId="0" xfId="15" quotePrefix="1" applyFont="1" applyFill="1" applyAlignment="1">
      <alignment horizontal="right" vertical="center"/>
    </xf>
    <xf numFmtId="0" fontId="30" fillId="0" borderId="0" xfId="15" applyFont="1" applyFill="1" applyAlignment="1">
      <alignment horizontal="right"/>
    </xf>
    <xf numFmtId="0" fontId="8" fillId="0" borderId="2" xfId="15" applyFont="1" applyFill="1" applyBorder="1" applyAlignment="1">
      <alignment horizontal="center" vertical="center" wrapText="1"/>
    </xf>
    <xf numFmtId="0" fontId="8" fillId="0" borderId="45" xfId="15" applyFont="1" applyFill="1" applyBorder="1" applyAlignment="1">
      <alignment horizontal="center" vertical="center" wrapText="1"/>
    </xf>
    <xf numFmtId="0" fontId="8" fillId="0" borderId="4" xfId="15" applyFont="1" applyFill="1" applyBorder="1" applyAlignment="1">
      <alignment horizontal="center" vertical="center" shrinkToFit="1"/>
    </xf>
    <xf numFmtId="0" fontId="8" fillId="0" borderId="5" xfId="15" applyFont="1" applyFill="1" applyBorder="1" applyAlignment="1">
      <alignment horizontal="center" vertical="center" shrinkToFit="1"/>
    </xf>
    <xf numFmtId="0" fontId="8" fillId="0" borderId="47" xfId="15" applyFont="1" applyFill="1" applyBorder="1" applyAlignment="1">
      <alignment horizontal="center" vertical="center" shrinkToFit="1"/>
    </xf>
    <xf numFmtId="0" fontId="8" fillId="0" borderId="14" xfId="15" applyFont="1" applyFill="1" applyBorder="1">
      <alignment vertical="center"/>
    </xf>
    <xf numFmtId="179" fontId="8" fillId="0" borderId="48" xfId="16" applyNumberFormat="1" applyFont="1" applyFill="1" applyBorder="1" applyAlignment="1">
      <alignment vertical="center"/>
    </xf>
    <xf numFmtId="179" fontId="8" fillId="0" borderId="49" xfId="16" applyNumberFormat="1" applyFont="1" applyFill="1" applyBorder="1" applyAlignment="1">
      <alignment vertical="center"/>
    </xf>
    <xf numFmtId="0" fontId="8" fillId="0" borderId="22" xfId="15" applyFont="1" applyFill="1" applyBorder="1" applyAlignment="1">
      <alignment horizontal="left" vertical="center" indent="1"/>
    </xf>
    <xf numFmtId="179" fontId="8" fillId="0" borderId="11" xfId="16" applyNumberFormat="1" applyFont="1" applyFill="1" applyBorder="1" applyAlignment="1">
      <alignment vertical="center"/>
    </xf>
    <xf numFmtId="179" fontId="8" fillId="0" borderId="28" xfId="16" applyNumberFormat="1" applyFont="1" applyFill="1" applyBorder="1" applyAlignment="1">
      <alignment vertical="center"/>
    </xf>
    <xf numFmtId="179" fontId="8" fillId="0" borderId="12" xfId="16" applyNumberFormat="1" applyFont="1" applyFill="1" applyBorder="1" applyAlignment="1">
      <alignment vertical="center"/>
    </xf>
    <xf numFmtId="0" fontId="8" fillId="0" borderId="22" xfId="15" applyFont="1" applyFill="1" applyBorder="1">
      <alignment vertical="center"/>
    </xf>
    <xf numFmtId="0" fontId="8" fillId="0" borderId="29" xfId="15" applyFont="1" applyFill="1" applyBorder="1" applyAlignment="1">
      <alignment horizontal="distributed" vertical="center" justifyLastLine="1"/>
    </xf>
    <xf numFmtId="179" fontId="8" fillId="0" borderId="19" xfId="16" applyNumberFormat="1" applyFont="1" applyFill="1" applyBorder="1" applyAlignment="1">
      <alignment vertical="center"/>
    </xf>
    <xf numFmtId="179" fontId="8" fillId="0" borderId="31" xfId="16" applyNumberFormat="1" applyFont="1" applyFill="1" applyBorder="1" applyAlignment="1">
      <alignment vertical="center"/>
    </xf>
    <xf numFmtId="0" fontId="8" fillId="0" borderId="1" xfId="15" applyFont="1" applyFill="1" applyBorder="1" applyAlignment="1">
      <alignment horizontal="center" vertical="center" wrapText="1"/>
    </xf>
    <xf numFmtId="0" fontId="31" fillId="0" borderId="0" xfId="7" applyFont="1" applyFill="1">
      <alignment vertical="center"/>
    </xf>
    <xf numFmtId="0" fontId="32" fillId="0" borderId="0" xfId="7" applyFont="1" applyFill="1">
      <alignment vertical="center"/>
    </xf>
    <xf numFmtId="0" fontId="33" fillId="0" borderId="0" xfId="7" applyFont="1" applyFill="1">
      <alignment vertical="center"/>
    </xf>
    <xf numFmtId="0" fontId="34" fillId="0" borderId="0" xfId="7" applyFont="1" applyFill="1">
      <alignment vertical="center"/>
    </xf>
    <xf numFmtId="0" fontId="35" fillId="0" borderId="0" xfId="7" applyFont="1" applyFill="1">
      <alignment vertical="center"/>
    </xf>
    <xf numFmtId="0" fontId="34" fillId="0" borderId="0" xfId="7" applyFont="1" applyFill="1" applyAlignment="1">
      <alignment horizontal="right" vertical="center"/>
    </xf>
    <xf numFmtId="0" fontId="34" fillId="0" borderId="11" xfId="7" applyFont="1" applyFill="1" applyBorder="1" applyAlignment="1">
      <alignment horizontal="center" vertical="center" wrapText="1"/>
    </xf>
    <xf numFmtId="0" fontId="34" fillId="0" borderId="12" xfId="7" applyFont="1" applyFill="1" applyBorder="1" applyAlignment="1">
      <alignment horizontal="center" vertical="center" wrapText="1"/>
    </xf>
    <xf numFmtId="0" fontId="28" fillId="0" borderId="0" xfId="7" applyFont="1" applyFill="1" applyAlignment="1">
      <alignment horizontal="right" vertical="center"/>
    </xf>
    <xf numFmtId="0" fontId="35" fillId="0" borderId="0" xfId="7" applyFont="1" applyFill="1" applyAlignment="1">
      <alignment horizontal="right" vertical="center"/>
    </xf>
    <xf numFmtId="0" fontId="28" fillId="0" borderId="0" xfId="11" applyFont="1" applyFill="1" applyAlignment="1">
      <alignment vertical="center"/>
    </xf>
    <xf numFmtId="0" fontId="31" fillId="0" borderId="0" xfId="9" applyFont="1" applyFill="1">
      <alignment vertical="center"/>
    </xf>
    <xf numFmtId="0" fontId="32" fillId="0" borderId="0" xfId="9" applyFont="1" applyFill="1">
      <alignment vertical="center"/>
    </xf>
    <xf numFmtId="0" fontId="34" fillId="0" borderId="0" xfId="7" applyFont="1" applyFill="1" applyAlignment="1">
      <alignment vertical="center"/>
    </xf>
    <xf numFmtId="0" fontId="34" fillId="0" borderId="11" xfId="7" applyFont="1" applyFill="1" applyBorder="1" applyAlignment="1">
      <alignment horizontal="center" vertical="center"/>
    </xf>
    <xf numFmtId="0" fontId="34" fillId="0" borderId="11" xfId="10" applyFont="1" applyFill="1" applyBorder="1">
      <alignment vertical="center"/>
    </xf>
    <xf numFmtId="0" fontId="34" fillId="0" borderId="23" xfId="10" applyFont="1" applyFill="1" applyBorder="1">
      <alignment vertical="center"/>
    </xf>
    <xf numFmtId="0" fontId="34" fillId="0" borderId="32" xfId="10" applyFont="1" applyFill="1" applyBorder="1">
      <alignment vertical="center"/>
    </xf>
    <xf numFmtId="0" fontId="34" fillId="0" borderId="11" xfId="7" applyFont="1" applyFill="1" applyBorder="1" applyAlignment="1">
      <alignment horizontal="right" vertical="center"/>
    </xf>
    <xf numFmtId="179" fontId="34" fillId="0" borderId="11" xfId="7" applyNumberFormat="1" applyFont="1" applyFill="1" applyBorder="1" applyAlignment="1">
      <alignment horizontal="right" vertical="center" shrinkToFit="1"/>
    </xf>
    <xf numFmtId="0" fontId="34" fillId="0" borderId="11" xfId="10" applyFont="1" applyFill="1" applyBorder="1" applyAlignment="1">
      <alignment vertical="center" wrapText="1"/>
    </xf>
    <xf numFmtId="176" fontId="34" fillId="0" borderId="11" xfId="7" applyNumberFormat="1" applyFont="1" applyFill="1" applyBorder="1" applyAlignment="1">
      <alignment horizontal="right" vertical="center" shrinkToFit="1"/>
    </xf>
    <xf numFmtId="180" fontId="34" fillId="0" borderId="11" xfId="7" applyNumberFormat="1" applyFont="1" applyFill="1" applyBorder="1" applyAlignment="1">
      <alignment horizontal="right" vertical="center" shrinkToFit="1"/>
    </xf>
    <xf numFmtId="180" fontId="34" fillId="0" borderId="0" xfId="7" applyNumberFormat="1" applyFont="1" applyFill="1">
      <alignment vertical="center"/>
    </xf>
    <xf numFmtId="0" fontId="34" fillId="0" borderId="11" xfId="10" applyFont="1" applyFill="1" applyBorder="1" applyAlignment="1">
      <alignment vertical="center"/>
    </xf>
    <xf numFmtId="180" fontId="34" fillId="0" borderId="11" xfId="7" applyNumberFormat="1" applyFont="1" applyFill="1" applyBorder="1" applyAlignment="1">
      <alignment horizontal="right" vertical="center"/>
    </xf>
    <xf numFmtId="0" fontId="24" fillId="0" borderId="0" xfId="0" applyFont="1">
      <alignment vertical="center"/>
    </xf>
    <xf numFmtId="0" fontId="8" fillId="0" borderId="0" xfId="0" applyFont="1">
      <alignment vertical="center"/>
    </xf>
    <xf numFmtId="0" fontId="8" fillId="0" borderId="0" xfId="0" applyFont="1" applyAlignment="1">
      <alignment horizontal="center" vertical="center"/>
    </xf>
    <xf numFmtId="0" fontId="30" fillId="0" borderId="39" xfId="0" applyFont="1" applyBorder="1" applyAlignment="1">
      <alignment horizontal="right"/>
    </xf>
    <xf numFmtId="0" fontId="8" fillId="0" borderId="48" xfId="0" applyFont="1" applyBorder="1" applyAlignment="1">
      <alignment horizontal="center" vertical="center"/>
    </xf>
    <xf numFmtId="0" fontId="36" fillId="0" borderId="48" xfId="0" applyFont="1" applyBorder="1" applyAlignment="1">
      <alignment horizontal="center" vertical="center" wrapText="1"/>
    </xf>
    <xf numFmtId="0" fontId="8" fillId="0" borderId="49" xfId="0" applyFont="1" applyBorder="1" applyAlignment="1">
      <alignment horizontal="center" vertical="center"/>
    </xf>
    <xf numFmtId="179" fontId="10" fillId="0" borderId="11" xfId="0" applyNumberFormat="1" applyFont="1" applyBorder="1">
      <alignment vertical="center"/>
    </xf>
    <xf numFmtId="0" fontId="10" fillId="0" borderId="12" xfId="0" applyFont="1" applyBorder="1" applyAlignment="1">
      <alignment horizontal="center" vertical="center"/>
    </xf>
    <xf numFmtId="179" fontId="10" fillId="0" borderId="28" xfId="0" applyNumberFormat="1" applyFont="1" applyBorder="1">
      <alignment vertical="center"/>
    </xf>
    <xf numFmtId="179" fontId="8" fillId="0" borderId="0" xfId="0" applyNumberFormat="1" applyFont="1">
      <alignment vertical="center"/>
    </xf>
    <xf numFmtId="0" fontId="8" fillId="0" borderId="7" xfId="0" applyFont="1" applyBorder="1">
      <alignment vertical="center"/>
    </xf>
    <xf numFmtId="0" fontId="8" fillId="0" borderId="52" xfId="0" applyFont="1" applyBorder="1" applyAlignment="1">
      <alignment horizontal="distributed" vertical="center"/>
    </xf>
    <xf numFmtId="179" fontId="10" fillId="0" borderId="53" xfId="0" applyNumberFormat="1" applyFont="1" applyBorder="1">
      <alignment vertical="center"/>
    </xf>
    <xf numFmtId="179" fontId="10" fillId="0" borderId="53" xfId="0" applyNumberFormat="1" applyFont="1" applyBorder="1" applyAlignment="1">
      <alignment horizontal="center" vertical="center"/>
    </xf>
    <xf numFmtId="179" fontId="10" fillId="0" borderId="54" xfId="0" applyNumberFormat="1" applyFont="1" applyBorder="1">
      <alignment vertical="center"/>
    </xf>
    <xf numFmtId="0" fontId="8" fillId="0" borderId="55" xfId="0" applyFont="1" applyBorder="1" applyAlignment="1">
      <alignment horizontal="distributed" vertical="center" shrinkToFit="1"/>
    </xf>
    <xf numFmtId="0" fontId="8" fillId="0" borderId="55" xfId="0" applyFont="1" applyBorder="1" applyAlignment="1">
      <alignment horizontal="distributed" vertical="center"/>
    </xf>
    <xf numFmtId="0" fontId="30" fillId="0" borderId="55" xfId="0" applyFont="1" applyBorder="1" applyAlignment="1">
      <alignment horizontal="distributed" vertical="center"/>
    </xf>
    <xf numFmtId="0" fontId="8" fillId="0" borderId="55" xfId="0" applyFont="1" applyBorder="1" applyAlignment="1">
      <alignment horizontal="distributed" vertical="center" wrapText="1"/>
    </xf>
    <xf numFmtId="179" fontId="10" fillId="0" borderId="19" xfId="0" applyNumberFormat="1" applyFont="1" applyBorder="1">
      <alignment vertical="center"/>
    </xf>
    <xf numFmtId="179" fontId="10" fillId="0" borderId="19" xfId="0" applyNumberFormat="1" applyFont="1" applyBorder="1" applyAlignment="1">
      <alignment horizontal="center" vertical="center"/>
    </xf>
    <xf numFmtId="179" fontId="10" fillId="0" borderId="31" xfId="0" applyNumberFormat="1" applyFont="1" applyBorder="1">
      <alignment vertical="center"/>
    </xf>
    <xf numFmtId="0" fontId="8" fillId="0" borderId="0" xfId="0" applyFont="1" applyAlignment="1">
      <alignment horizontal="distributed" vertical="center" justifyLastLine="1"/>
    </xf>
    <xf numFmtId="176" fontId="8" fillId="0" borderId="0" xfId="0" applyNumberFormat="1" applyFont="1">
      <alignment vertical="center"/>
    </xf>
    <xf numFmtId="176" fontId="8" fillId="0" borderId="0" xfId="0" applyNumberFormat="1" applyFont="1" applyAlignment="1">
      <alignment horizontal="center" vertical="center"/>
    </xf>
    <xf numFmtId="0" fontId="38" fillId="0" borderId="0" xfId="0" applyFont="1">
      <alignment vertical="center"/>
    </xf>
    <xf numFmtId="0" fontId="30" fillId="0" borderId="0" xfId="0" applyFont="1" applyAlignment="1">
      <alignment horizontal="right"/>
    </xf>
    <xf numFmtId="0" fontId="8" fillId="0" borderId="70" xfId="0" applyFont="1" applyBorder="1">
      <alignment vertical="center"/>
    </xf>
    <xf numFmtId="176" fontId="10" fillId="0" borderId="55" xfId="0" applyNumberFormat="1" applyFont="1" applyBorder="1" applyAlignment="1">
      <alignment horizontal="right" vertical="center"/>
    </xf>
    <xf numFmtId="176" fontId="10" fillId="0" borderId="74" xfId="0" applyNumberFormat="1" applyFont="1" applyBorder="1" applyAlignment="1">
      <alignment horizontal="right" vertical="center"/>
    </xf>
    <xf numFmtId="176" fontId="10" fillId="0" borderId="75" xfId="0" applyNumberFormat="1" applyFont="1" applyBorder="1" applyAlignment="1">
      <alignment horizontal="right" vertical="center"/>
    </xf>
    <xf numFmtId="0" fontId="8" fillId="0" borderId="86" xfId="0" applyFont="1" applyBorder="1">
      <alignment vertical="center"/>
    </xf>
    <xf numFmtId="176" fontId="10" fillId="0" borderId="91" xfId="0" applyNumberFormat="1" applyFont="1" applyBorder="1" applyAlignment="1">
      <alignment horizontal="right" vertical="center"/>
    </xf>
    <xf numFmtId="176" fontId="10" fillId="0" borderId="0" xfId="0" applyNumberFormat="1" applyFont="1" applyAlignment="1">
      <alignment horizontal="right" vertical="center"/>
    </xf>
    <xf numFmtId="176" fontId="10" fillId="0" borderId="8" xfId="0" applyNumberFormat="1" applyFont="1" applyBorder="1" applyAlignment="1">
      <alignment horizontal="right" vertical="center"/>
    </xf>
    <xf numFmtId="0" fontId="10" fillId="0" borderId="93" xfId="0" applyFont="1" applyBorder="1" applyAlignment="1">
      <alignment horizontal="center" vertical="center"/>
    </xf>
    <xf numFmtId="0" fontId="10" fillId="0" borderId="74" xfId="0" applyFont="1" applyBorder="1" applyAlignment="1">
      <alignment horizontal="center" vertical="center"/>
    </xf>
    <xf numFmtId="0" fontId="10" fillId="0" borderId="8" xfId="0" applyFont="1" applyBorder="1" applyAlignment="1">
      <alignment horizontal="center" vertical="center"/>
    </xf>
    <xf numFmtId="176" fontId="10" fillId="0" borderId="93" xfId="0" applyNumberFormat="1" applyFont="1" applyBorder="1" applyAlignment="1">
      <alignment horizontal="right" vertical="center"/>
    </xf>
    <xf numFmtId="176" fontId="10" fillId="0" borderId="94" xfId="0" applyNumberFormat="1" applyFont="1" applyBorder="1" applyAlignment="1">
      <alignment horizontal="right" vertical="center"/>
    </xf>
    <xf numFmtId="176" fontId="10" fillId="0" borderId="88" xfId="0" applyNumberFormat="1" applyFont="1" applyBorder="1" applyAlignment="1">
      <alignment horizontal="right" vertical="center"/>
    </xf>
    <xf numFmtId="0" fontId="10" fillId="0" borderId="75" xfId="0" applyFont="1" applyBorder="1" applyAlignment="1">
      <alignment horizontal="center" vertical="center"/>
    </xf>
    <xf numFmtId="176" fontId="10" fillId="0" borderId="98" xfId="0" applyNumberFormat="1" applyFont="1" applyBorder="1" applyAlignment="1">
      <alignment horizontal="right" vertical="center"/>
    </xf>
    <xf numFmtId="176" fontId="10" fillId="0" borderId="99" xfId="0" applyNumberFormat="1" applyFont="1" applyBorder="1" applyAlignment="1">
      <alignment horizontal="right" vertical="center"/>
    </xf>
    <xf numFmtId="176" fontId="10" fillId="0" borderId="100" xfId="0" applyNumberFormat="1" applyFont="1" applyBorder="1" applyAlignment="1">
      <alignment horizontal="right" vertical="center"/>
    </xf>
    <xf numFmtId="0" fontId="24" fillId="0" borderId="0" xfId="5" applyFont="1">
      <alignment vertical="center"/>
    </xf>
    <xf numFmtId="0" fontId="8" fillId="0" borderId="0" xfId="5" applyFont="1" applyAlignment="1">
      <alignment horizontal="distributed" vertical="center" justifyLastLine="1"/>
    </xf>
    <xf numFmtId="0" fontId="34" fillId="0" borderId="0" xfId="5" applyFont="1" applyAlignment="1">
      <alignment horizontal="distributed" vertical="center" justifyLastLine="1"/>
    </xf>
    <xf numFmtId="176" fontId="8" fillId="0" borderId="0" xfId="5" applyNumberFormat="1" applyFont="1">
      <alignment vertical="center"/>
    </xf>
    <xf numFmtId="0" fontId="8" fillId="0" borderId="0" xfId="5" applyFont="1">
      <alignment vertical="center"/>
    </xf>
    <xf numFmtId="0" fontId="41" fillId="0" borderId="0" xfId="5" applyFont="1" applyAlignment="1">
      <alignment horizontal="right" justifyLastLine="1"/>
    </xf>
    <xf numFmtId="176" fontId="8" fillId="0" borderId="108" xfId="5" applyNumberFormat="1" applyFont="1" applyBorder="1" applyAlignment="1">
      <alignment horizontal="center" vertical="center"/>
    </xf>
    <xf numFmtId="176" fontId="8" fillId="0" borderId="20" xfId="5" applyNumberFormat="1" applyFont="1" applyBorder="1" applyAlignment="1">
      <alignment horizontal="center" vertical="center"/>
    </xf>
    <xf numFmtId="176" fontId="8" fillId="0" borderId="109" xfId="5" applyNumberFormat="1" applyFont="1" applyBorder="1" applyAlignment="1">
      <alignment horizontal="center" vertical="center"/>
    </xf>
    <xf numFmtId="0" fontId="8" fillId="0" borderId="14" xfId="5" applyFont="1" applyBorder="1">
      <alignment vertical="center"/>
    </xf>
    <xf numFmtId="0" fontId="34" fillId="0" borderId="15" xfId="5" applyFont="1" applyBorder="1">
      <alignment vertical="center"/>
    </xf>
    <xf numFmtId="179" fontId="35" fillId="0" borderId="110" xfId="5" applyNumberFormat="1" applyFont="1" applyBorder="1">
      <alignment vertical="center"/>
    </xf>
    <xf numFmtId="176" fontId="35" fillId="0" borderId="111" xfId="5" applyNumberFormat="1" applyFont="1" applyBorder="1">
      <alignment vertical="center"/>
    </xf>
    <xf numFmtId="0" fontId="8" fillId="0" borderId="22" xfId="5" applyFont="1" applyBorder="1">
      <alignment vertical="center"/>
    </xf>
    <xf numFmtId="0" fontId="34" fillId="0" borderId="23" xfId="5" applyFont="1" applyBorder="1">
      <alignment vertical="center"/>
    </xf>
    <xf numFmtId="179" fontId="35" fillId="0" borderId="12" xfId="5" applyNumberFormat="1" applyFont="1" applyBorder="1">
      <alignment vertical="center"/>
    </xf>
    <xf numFmtId="176" fontId="35" fillId="0" borderId="28" xfId="5" applyNumberFormat="1" applyFont="1" applyBorder="1">
      <alignment vertical="center"/>
    </xf>
    <xf numFmtId="176" fontId="39" fillId="0" borderId="28" xfId="5" applyNumberFormat="1" applyFont="1" applyBorder="1" applyAlignment="1">
      <alignment vertical="center" shrinkToFit="1"/>
    </xf>
    <xf numFmtId="179" fontId="35" fillId="0" borderId="117" xfId="5" applyNumberFormat="1" applyFont="1" applyBorder="1">
      <alignment vertical="center"/>
    </xf>
    <xf numFmtId="176" fontId="35" fillId="0" borderId="118" xfId="5" applyNumberFormat="1" applyFont="1" applyBorder="1">
      <alignment vertical="center"/>
    </xf>
    <xf numFmtId="179" fontId="35" fillId="0" borderId="24" xfId="5" applyNumberFormat="1" applyFont="1" applyBorder="1">
      <alignment vertical="center"/>
    </xf>
    <xf numFmtId="176" fontId="35" fillId="0" borderId="121" xfId="5" applyNumberFormat="1" applyFont="1" applyBorder="1">
      <alignment vertical="center"/>
    </xf>
    <xf numFmtId="0" fontId="8" fillId="0" borderId="122" xfId="0" applyFont="1" applyBorder="1">
      <alignment vertical="center"/>
    </xf>
    <xf numFmtId="176" fontId="35" fillId="0" borderId="123" xfId="5" applyNumberFormat="1" applyFont="1" applyBorder="1">
      <alignment vertical="center"/>
    </xf>
    <xf numFmtId="179" fontId="35" fillId="0" borderId="125" xfId="5" applyNumberFormat="1" applyFont="1" applyBorder="1">
      <alignment vertical="center"/>
    </xf>
    <xf numFmtId="179" fontId="35" fillId="0" borderId="126" xfId="5" applyNumberFormat="1" applyFont="1" applyBorder="1">
      <alignment vertical="center"/>
    </xf>
    <xf numFmtId="176" fontId="35" fillId="0" borderId="127" xfId="5" applyNumberFormat="1" applyFont="1" applyBorder="1">
      <alignment vertical="center"/>
    </xf>
    <xf numFmtId="176" fontId="35" fillId="0" borderId="0" xfId="5" applyNumberFormat="1" applyFont="1" applyAlignment="1">
      <alignment horizontal="right" vertical="center"/>
    </xf>
    <xf numFmtId="0" fontId="34" fillId="0" borderId="0" xfId="5" applyFont="1">
      <alignment vertical="center"/>
    </xf>
    <xf numFmtId="0" fontId="8" fillId="0" borderId="0" xfId="5" applyFont="1" applyAlignment="1">
      <alignment horizontal="center" vertical="center"/>
    </xf>
    <xf numFmtId="0" fontId="34" fillId="0" borderId="0" xfId="5" applyFont="1" applyAlignment="1">
      <alignment horizontal="center" vertical="center"/>
    </xf>
    <xf numFmtId="0" fontId="34" fillId="0" borderId="0" xfId="0" applyFont="1" applyAlignment="1">
      <alignment horizontal="distributed" vertical="center" justifyLastLine="1"/>
    </xf>
    <xf numFmtId="0" fontId="8" fillId="0" borderId="41" xfId="0" applyFont="1" applyBorder="1">
      <alignment vertical="center"/>
    </xf>
    <xf numFmtId="176" fontId="8" fillId="0" borderId="109" xfId="0" applyNumberFormat="1" applyFont="1" applyBorder="1" applyAlignment="1">
      <alignment horizontal="center" vertical="center" justifyLastLine="1"/>
    </xf>
    <xf numFmtId="176" fontId="34" fillId="0" borderId="0" xfId="0" applyNumberFormat="1" applyFont="1">
      <alignment vertical="center"/>
    </xf>
    <xf numFmtId="0" fontId="8" fillId="0" borderId="50" xfId="5" applyFont="1" applyBorder="1">
      <alignment vertical="center"/>
    </xf>
    <xf numFmtId="0" fontId="8" fillId="0" borderId="128" xfId="0" applyFont="1" applyBorder="1">
      <alignment vertical="center"/>
    </xf>
    <xf numFmtId="0" fontId="8" fillId="0" borderId="128" xfId="5" applyFont="1" applyBorder="1">
      <alignment vertical="center"/>
    </xf>
    <xf numFmtId="0" fontId="8" fillId="0" borderId="51" xfId="5" applyFont="1" applyBorder="1">
      <alignment vertical="center"/>
    </xf>
    <xf numFmtId="179" fontId="35" fillId="0" borderId="49" xfId="5" applyNumberFormat="1" applyFont="1" applyBorder="1">
      <alignment vertical="center"/>
    </xf>
    <xf numFmtId="176" fontId="39" fillId="0" borderId="0" xfId="0" applyNumberFormat="1" applyFont="1">
      <alignment vertical="center"/>
    </xf>
    <xf numFmtId="176" fontId="36" fillId="0" borderId="0" xfId="0" applyNumberFormat="1" applyFont="1">
      <alignment vertical="center"/>
    </xf>
    <xf numFmtId="0" fontId="8" fillId="0" borderId="23" xfId="0" applyFont="1" applyBorder="1">
      <alignment vertical="center"/>
    </xf>
    <xf numFmtId="0" fontId="34" fillId="0" borderId="32" xfId="5" applyFont="1" applyBorder="1">
      <alignment vertical="center"/>
    </xf>
    <xf numFmtId="179" fontId="35" fillId="0" borderId="28" xfId="5" applyNumberFormat="1" applyFont="1" applyBorder="1">
      <alignment vertical="center"/>
    </xf>
    <xf numFmtId="0" fontId="35" fillId="0" borderId="0" xfId="0" applyFont="1">
      <alignment vertical="center"/>
    </xf>
    <xf numFmtId="0" fontId="8" fillId="0" borderId="29" xfId="0" applyFont="1" applyBorder="1">
      <alignment vertical="center"/>
    </xf>
    <xf numFmtId="179" fontId="35" fillId="0" borderId="31" xfId="5" applyNumberFormat="1" applyFont="1" applyBorder="1">
      <alignment vertical="center"/>
    </xf>
    <xf numFmtId="0" fontId="8" fillId="0" borderId="11" xfId="0" applyFont="1" applyBorder="1" applyAlignment="1">
      <alignment horizontal="center" vertical="center" wrapText="1"/>
    </xf>
    <xf numFmtId="179" fontId="35" fillId="0" borderId="11" xfId="0" applyNumberFormat="1" applyFont="1" applyBorder="1">
      <alignment vertical="center"/>
    </xf>
    <xf numFmtId="179" fontId="35" fillId="0" borderId="28" xfId="0" applyNumberFormat="1" applyFont="1" applyBorder="1">
      <alignment vertical="center"/>
    </xf>
    <xf numFmtId="179" fontId="10" fillId="0" borderId="0" xfId="0" applyNumberFormat="1" applyFont="1">
      <alignment vertical="center"/>
    </xf>
    <xf numFmtId="179" fontId="35" fillId="0" borderId="19" xfId="0" applyNumberFormat="1" applyFont="1" applyBorder="1">
      <alignment vertical="center"/>
    </xf>
    <xf numFmtId="179" fontId="35" fillId="0" borderId="31" xfId="0" applyNumberFormat="1" applyFont="1" applyBorder="1">
      <alignment vertical="center"/>
    </xf>
    <xf numFmtId="0" fontId="8" fillId="0" borderId="0" xfId="0" applyFont="1" applyAlignment="1">
      <alignment horizontal="left" vertical="center" wrapText="1"/>
    </xf>
    <xf numFmtId="0" fontId="43" fillId="0" borderId="0" xfId="0" applyFont="1">
      <alignment vertical="center"/>
    </xf>
    <xf numFmtId="0" fontId="34" fillId="0" borderId="0" xfId="0" applyFont="1">
      <alignment vertical="center"/>
    </xf>
    <xf numFmtId="0" fontId="8" fillId="0" borderId="19" xfId="0" applyFont="1" applyBorder="1" applyAlignment="1">
      <alignment horizontal="center" vertical="center"/>
    </xf>
    <xf numFmtId="0" fontId="8" fillId="0" borderId="31" xfId="0" applyFont="1" applyBorder="1" applyAlignment="1">
      <alignment horizontal="center" vertical="center"/>
    </xf>
    <xf numFmtId="179" fontId="35" fillId="0" borderId="48" xfId="5" applyNumberFormat="1" applyFont="1" applyBorder="1">
      <alignment vertical="center"/>
    </xf>
    <xf numFmtId="179" fontId="35" fillId="0" borderId="130" xfId="5" applyNumberFormat="1" applyFont="1" applyBorder="1">
      <alignment vertical="center"/>
    </xf>
    <xf numFmtId="0" fontId="8" fillId="0" borderId="13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4" xfId="0" applyFont="1" applyBorder="1" applyAlignment="1">
      <alignment horizontal="center" vertical="center"/>
    </xf>
    <xf numFmtId="181" fontId="8" fillId="0" borderId="0" xfId="0" applyNumberFormat="1" applyFont="1">
      <alignment vertical="center"/>
    </xf>
    <xf numFmtId="0" fontId="8" fillId="0" borderId="42" xfId="0" applyFont="1" applyBorder="1" applyAlignment="1">
      <alignment horizontal="distributed" vertical="center" justifyLastLine="1"/>
    </xf>
    <xf numFmtId="0" fontId="8" fillId="0" borderId="109" xfId="0" applyFont="1" applyBorder="1" applyAlignment="1">
      <alignment horizontal="distributed" vertical="center" justifyLastLine="1"/>
    </xf>
    <xf numFmtId="0" fontId="8" fillId="0" borderId="50" xfId="0" applyFont="1" applyBorder="1">
      <alignment vertical="center"/>
    </xf>
    <xf numFmtId="0" fontId="8" fillId="0" borderId="51" xfId="0" applyFont="1" applyBorder="1">
      <alignment vertical="center"/>
    </xf>
    <xf numFmtId="179" fontId="35" fillId="0" borderId="49" xfId="0" applyNumberFormat="1" applyFont="1" applyBorder="1">
      <alignment vertical="center"/>
    </xf>
    <xf numFmtId="0" fontId="8" fillId="0" borderId="22" xfId="0" applyFont="1" applyBorder="1">
      <alignment vertical="center"/>
    </xf>
    <xf numFmtId="0" fontId="8" fillId="0" borderId="32" xfId="0" applyFont="1" applyBorder="1">
      <alignment vertical="center"/>
    </xf>
    <xf numFmtId="0" fontId="8" fillId="0" borderId="131" xfId="0" applyFont="1" applyBorder="1">
      <alignment vertical="center"/>
    </xf>
    <xf numFmtId="0" fontId="8" fillId="0" borderId="12" xfId="0" applyFont="1" applyBorder="1">
      <alignment vertical="center"/>
    </xf>
    <xf numFmtId="0" fontId="8" fillId="0" borderId="132" xfId="0" applyFont="1" applyBorder="1">
      <alignment vertical="center"/>
    </xf>
    <xf numFmtId="0" fontId="8" fillId="0" borderId="33" xfId="0" applyFont="1" applyBorder="1" applyAlignment="1">
      <alignment horizontal="distributed" vertical="center" justifyLastLine="1"/>
    </xf>
    <xf numFmtId="179" fontId="35" fillId="0" borderId="47" xfId="0" applyNumberFormat="1" applyFont="1" applyBorder="1">
      <alignment vertical="center"/>
    </xf>
    <xf numFmtId="0" fontId="28" fillId="0" borderId="0" xfId="7" applyFont="1">
      <alignment vertical="center"/>
    </xf>
    <xf numFmtId="0" fontId="39" fillId="0" borderId="0" xfId="7" applyFont="1">
      <alignment vertical="center"/>
    </xf>
    <xf numFmtId="38" fontId="39" fillId="0" borderId="0" xfId="14" applyFont="1" applyFill="1">
      <alignment vertical="center"/>
    </xf>
    <xf numFmtId="0" fontId="41" fillId="0" borderId="0" xfId="7" applyFont="1" applyAlignment="1">
      <alignment horizontal="right"/>
    </xf>
    <xf numFmtId="0" fontId="39" fillId="0" borderId="20" xfId="7" applyFont="1" applyBorder="1" applyAlignment="1">
      <alignment horizontal="center" vertical="center"/>
    </xf>
    <xf numFmtId="0" fontId="39" fillId="0" borderId="109" xfId="7" applyFont="1" applyBorder="1" applyAlignment="1">
      <alignment horizontal="center" vertical="center" wrapText="1"/>
    </xf>
    <xf numFmtId="0" fontId="39" fillId="0" borderId="134" xfId="7" applyFont="1" applyBorder="1">
      <alignment vertical="center"/>
    </xf>
    <xf numFmtId="0" fontId="39" fillId="0" borderId="135" xfId="7" applyFont="1" applyBorder="1">
      <alignment vertical="center"/>
    </xf>
    <xf numFmtId="0" fontId="39" fillId="0" borderId="82" xfId="7" applyFont="1" applyBorder="1">
      <alignment vertical="center"/>
    </xf>
    <xf numFmtId="176" fontId="39" fillId="0" borderId="83" xfId="7" applyNumberFormat="1" applyFont="1" applyBorder="1" applyAlignment="1">
      <alignment horizontal="right" vertical="center"/>
    </xf>
    <xf numFmtId="176" fontId="39" fillId="0" borderId="136" xfId="7" applyNumberFormat="1" applyFont="1" applyBorder="1" applyAlignment="1">
      <alignment horizontal="right" vertical="center"/>
    </xf>
    <xf numFmtId="0" fontId="39" fillId="0" borderId="137" xfId="7" applyFont="1" applyBorder="1">
      <alignment vertical="center"/>
    </xf>
    <xf numFmtId="0" fontId="39" fillId="0" borderId="74" xfId="7" applyFont="1" applyBorder="1">
      <alignment vertical="center"/>
    </xf>
    <xf numFmtId="0" fontId="39" fillId="0" borderId="75" xfId="7" applyFont="1" applyBorder="1">
      <alignment vertical="center"/>
    </xf>
    <xf numFmtId="176" fontId="39" fillId="0" borderId="53" xfId="7" applyNumberFormat="1" applyFont="1" applyBorder="1" applyAlignment="1">
      <alignment horizontal="right" vertical="center"/>
    </xf>
    <xf numFmtId="176" fontId="39" fillId="0" borderId="54" xfId="7" applyNumberFormat="1" applyFont="1" applyBorder="1" applyAlignment="1">
      <alignment horizontal="right" vertical="center"/>
    </xf>
    <xf numFmtId="0" fontId="39" fillId="0" borderId="138" xfId="7" applyFont="1" applyBorder="1">
      <alignment vertical="center"/>
    </xf>
    <xf numFmtId="0" fontId="39" fillId="0" borderId="94" xfId="7" applyFont="1" applyBorder="1">
      <alignment vertical="center"/>
    </xf>
    <xf numFmtId="0" fontId="39" fillId="0" borderId="88" xfId="7" applyFont="1" applyBorder="1">
      <alignment vertical="center"/>
    </xf>
    <xf numFmtId="176" fontId="39" fillId="0" borderId="89" xfId="7" applyNumberFormat="1" applyFont="1" applyBorder="1" applyAlignment="1">
      <alignment horizontal="right" vertical="center"/>
    </xf>
    <xf numFmtId="176" fontId="39" fillId="0" borderId="139" xfId="7" applyNumberFormat="1" applyFont="1" applyBorder="1" applyAlignment="1">
      <alignment horizontal="right" vertical="center"/>
    </xf>
    <xf numFmtId="0" fontId="39" fillId="0" borderId="22" xfId="7" applyFont="1" applyBorder="1">
      <alignment vertical="center"/>
    </xf>
    <xf numFmtId="0" fontId="39" fillId="0" borderId="23" xfId="7" applyFont="1" applyBorder="1">
      <alignment vertical="center"/>
    </xf>
    <xf numFmtId="0" fontId="39" fillId="0" borderId="32" xfId="7" applyFont="1" applyBorder="1">
      <alignment vertical="center"/>
    </xf>
    <xf numFmtId="176" fontId="39" fillId="0" borderId="12" xfId="7" applyNumberFormat="1" applyFont="1" applyBorder="1" applyAlignment="1">
      <alignment horizontal="right" vertical="center"/>
    </xf>
    <xf numFmtId="176" fontId="39" fillId="0" borderId="28" xfId="7" applyNumberFormat="1" applyFont="1" applyBorder="1" applyAlignment="1">
      <alignment horizontal="right" vertical="center"/>
    </xf>
    <xf numFmtId="0" fontId="39" fillId="0" borderId="0" xfId="0" applyFont="1">
      <alignment vertical="center"/>
    </xf>
    <xf numFmtId="0" fontId="39" fillId="0" borderId="140" xfId="7" applyFont="1" applyBorder="1">
      <alignment vertical="center"/>
    </xf>
    <xf numFmtId="0" fontId="39" fillId="0" borderId="12" xfId="7" applyFont="1" applyBorder="1">
      <alignment vertical="center"/>
    </xf>
    <xf numFmtId="0" fontId="39" fillId="0" borderId="46" xfId="7" applyFont="1" applyBorder="1">
      <alignment vertical="center"/>
    </xf>
    <xf numFmtId="0" fontId="39" fillId="0" borderId="17" xfId="7" applyFont="1" applyBorder="1">
      <alignment vertical="center"/>
    </xf>
    <xf numFmtId="176" fontId="39" fillId="0" borderId="17" xfId="7" applyNumberFormat="1" applyFont="1" applyBorder="1" applyAlignment="1">
      <alignment horizontal="right" vertical="center"/>
    </xf>
    <xf numFmtId="176" fontId="39" fillId="0" borderId="31" xfId="7" applyNumberFormat="1" applyFont="1" applyBorder="1" applyAlignment="1">
      <alignment horizontal="right" vertical="center"/>
    </xf>
    <xf numFmtId="0" fontId="39" fillId="0" borderId="42" xfId="7" applyFont="1" applyBorder="1">
      <alignment vertical="center"/>
    </xf>
    <xf numFmtId="0" fontId="39" fillId="0" borderId="39" xfId="7" applyFont="1" applyBorder="1">
      <alignment vertical="center"/>
    </xf>
    <xf numFmtId="176" fontId="39" fillId="0" borderId="39" xfId="7" applyNumberFormat="1" applyFont="1" applyBorder="1" applyAlignment="1">
      <alignment horizontal="right" vertical="center"/>
    </xf>
    <xf numFmtId="176" fontId="39" fillId="0" borderId="0" xfId="7" applyNumberFormat="1" applyFont="1" applyAlignment="1">
      <alignment horizontal="right" vertical="center"/>
    </xf>
    <xf numFmtId="38" fontId="39" fillId="0" borderId="0" xfId="14" applyFont="1" applyFill="1" applyBorder="1">
      <alignment vertical="center"/>
    </xf>
    <xf numFmtId="0" fontId="39" fillId="0" borderId="20" xfId="7" applyFont="1" applyBorder="1" applyAlignment="1">
      <alignment horizontal="center" vertical="center" wrapText="1"/>
    </xf>
    <xf numFmtId="0" fontId="39" fillId="0" borderId="109" xfId="7" applyFont="1" applyBorder="1" applyAlignment="1">
      <alignment horizontal="center" vertical="center"/>
    </xf>
    <xf numFmtId="0" fontId="39" fillId="0" borderId="7" xfId="7" applyFont="1" applyBorder="1" applyAlignment="1">
      <alignment horizontal="center" vertical="center" wrapText="1"/>
    </xf>
    <xf numFmtId="176" fontId="39" fillId="0" borderId="7" xfId="7" applyNumberFormat="1" applyFont="1" applyBorder="1" applyAlignment="1">
      <alignment horizontal="right" vertical="center"/>
    </xf>
    <xf numFmtId="0" fontId="41" fillId="0" borderId="39" xfId="7" applyFont="1" applyBorder="1" applyAlignment="1">
      <alignment horizontal="right"/>
    </xf>
    <xf numFmtId="0" fontId="39" fillId="0" borderId="141" xfId="7" applyFont="1" applyBorder="1">
      <alignment vertical="center"/>
    </xf>
    <xf numFmtId="0" fontId="39" fillId="0" borderId="142" xfId="7" applyFont="1" applyBorder="1">
      <alignment vertical="center"/>
    </xf>
    <xf numFmtId="0" fontId="39" fillId="0" borderId="143" xfId="7" applyFont="1" applyBorder="1">
      <alignment vertical="center"/>
    </xf>
    <xf numFmtId="176" fontId="39" fillId="0" borderId="144" xfId="7" applyNumberFormat="1" applyFont="1" applyBorder="1" applyAlignment="1">
      <alignment horizontal="right" vertical="center"/>
    </xf>
    <xf numFmtId="176" fontId="39" fillId="0" borderId="145" xfId="7" applyNumberFormat="1" applyFont="1" applyBorder="1" applyAlignment="1">
      <alignment horizontal="right" vertical="center"/>
    </xf>
    <xf numFmtId="176" fontId="39" fillId="0" borderId="0" xfId="0" applyNumberFormat="1" applyFont="1" applyAlignment="1">
      <alignment horizontal="right" vertical="center"/>
    </xf>
    <xf numFmtId="0" fontId="39" fillId="0" borderId="146" xfId="7" applyFont="1" applyBorder="1">
      <alignment vertical="center"/>
    </xf>
    <xf numFmtId="0" fontId="39" fillId="0" borderId="72" xfId="7" applyFont="1" applyBorder="1">
      <alignment vertical="center"/>
    </xf>
    <xf numFmtId="0" fontId="39" fillId="0" borderId="73" xfId="7" applyFont="1" applyBorder="1">
      <alignment vertical="center"/>
    </xf>
    <xf numFmtId="176" fontId="39" fillId="0" borderId="52" xfId="7" applyNumberFormat="1" applyFont="1" applyBorder="1" applyAlignment="1">
      <alignment horizontal="right" vertical="center"/>
    </xf>
    <xf numFmtId="176" fontId="39" fillId="0" borderId="147" xfId="7" applyNumberFormat="1" applyFont="1" applyBorder="1" applyAlignment="1">
      <alignment horizontal="right" vertical="center"/>
    </xf>
    <xf numFmtId="0" fontId="39" fillId="0" borderId="148" xfId="7" applyFont="1" applyBorder="1">
      <alignment vertical="center"/>
    </xf>
    <xf numFmtId="0" fontId="39" fillId="0" borderId="99" xfId="7" applyFont="1" applyBorder="1">
      <alignment vertical="center"/>
    </xf>
    <xf numFmtId="0" fontId="39" fillId="0" borderId="100" xfId="7" applyFont="1" applyBorder="1">
      <alignment vertical="center"/>
    </xf>
    <xf numFmtId="0" fontId="39" fillId="0" borderId="29" xfId="7" applyFont="1" applyBorder="1">
      <alignment vertical="center"/>
    </xf>
    <xf numFmtId="0" fontId="39" fillId="0" borderId="30" xfId="7" applyFont="1" applyBorder="1">
      <alignment vertical="center"/>
    </xf>
    <xf numFmtId="0" fontId="39" fillId="0" borderId="33" xfId="7" applyFont="1" applyBorder="1">
      <alignment vertical="center"/>
    </xf>
    <xf numFmtId="176" fontId="39" fillId="0" borderId="5" xfId="7" applyNumberFormat="1" applyFont="1" applyBorder="1" applyAlignment="1">
      <alignment horizontal="right" vertical="center"/>
    </xf>
    <xf numFmtId="176" fontId="39" fillId="0" borderId="47" xfId="7" applyNumberFormat="1" applyFont="1" applyBorder="1" applyAlignment="1">
      <alignment horizontal="right" vertical="center"/>
    </xf>
    <xf numFmtId="38" fontId="39" fillId="0" borderId="0" xfId="17" applyFont="1" applyFill="1">
      <alignment vertical="center"/>
    </xf>
    <xf numFmtId="176" fontId="39" fillId="0" borderId="149" xfId="7" applyNumberFormat="1" applyFont="1" applyBorder="1" applyAlignment="1">
      <alignment horizontal="right" vertical="center"/>
    </xf>
    <xf numFmtId="176" fontId="39" fillId="0" borderId="150" xfId="7" applyNumberFormat="1" applyFont="1" applyBorder="1" applyAlignment="1">
      <alignment horizontal="right" vertical="center"/>
    </xf>
    <xf numFmtId="176" fontId="39" fillId="0" borderId="110" xfId="7" applyNumberFormat="1" applyFont="1" applyBorder="1" applyAlignment="1">
      <alignment horizontal="right" vertical="center"/>
    </xf>
    <xf numFmtId="176" fontId="39" fillId="0" borderId="111" xfId="7" applyNumberFormat="1" applyFont="1" applyBorder="1" applyAlignment="1">
      <alignment horizontal="right" vertical="center"/>
    </xf>
    <xf numFmtId="0" fontId="39" fillId="0" borderId="146" xfId="0" applyFont="1" applyBorder="1">
      <alignment vertical="center"/>
    </xf>
    <xf numFmtId="0" fontId="39" fillId="0" borderId="72" xfId="0" applyFont="1" applyBorder="1">
      <alignment vertical="center"/>
    </xf>
    <xf numFmtId="0" fontId="39" fillId="0" borderId="73" xfId="0" applyFont="1" applyBorder="1">
      <alignment vertical="center"/>
    </xf>
    <xf numFmtId="0" fontId="39" fillId="0" borderId="137" xfId="0" applyFont="1" applyBorder="1">
      <alignment vertical="center"/>
    </xf>
    <xf numFmtId="0" fontId="39" fillId="0" borderId="74" xfId="0" applyFont="1" applyBorder="1">
      <alignment vertical="center"/>
    </xf>
    <xf numFmtId="0" fontId="39" fillId="0" borderId="75" xfId="0" applyFont="1" applyBorder="1">
      <alignment vertical="center"/>
    </xf>
    <xf numFmtId="0" fontId="39" fillId="0" borderId="148" xfId="0" applyFont="1" applyBorder="1">
      <alignment vertical="center"/>
    </xf>
    <xf numFmtId="0" fontId="39" fillId="0" borderId="99" xfId="0" applyFont="1" applyBorder="1">
      <alignment vertical="center"/>
    </xf>
    <xf numFmtId="0" fontId="39" fillId="0" borderId="100" xfId="0" applyFont="1" applyBorder="1">
      <alignment vertical="center"/>
    </xf>
    <xf numFmtId="0" fontId="39" fillId="0" borderId="22" xfId="0" applyFont="1" applyBorder="1">
      <alignment vertical="center"/>
    </xf>
    <xf numFmtId="0" fontId="39" fillId="0" borderId="23" xfId="0" applyFont="1" applyBorder="1">
      <alignment vertical="center"/>
    </xf>
    <xf numFmtId="0" fontId="39" fillId="0" borderId="32" xfId="0" applyFont="1" applyBorder="1">
      <alignment vertical="center"/>
    </xf>
    <xf numFmtId="0" fontId="39" fillId="0" borderId="29" xfId="0" applyFont="1" applyBorder="1">
      <alignment vertical="center"/>
    </xf>
    <xf numFmtId="0" fontId="39" fillId="0" borderId="30" xfId="0" applyFont="1" applyBorder="1">
      <alignment vertical="center"/>
    </xf>
    <xf numFmtId="0" fontId="39" fillId="0" borderId="33" xfId="0" applyFont="1" applyBorder="1">
      <alignment vertical="center"/>
    </xf>
    <xf numFmtId="0" fontId="41" fillId="0" borderId="74" xfId="0" applyFont="1" applyBorder="1">
      <alignment vertical="center"/>
    </xf>
    <xf numFmtId="176" fontId="1" fillId="0" borderId="0" xfId="0" applyNumberFormat="1" applyFont="1">
      <alignment vertical="center"/>
    </xf>
    <xf numFmtId="176" fontId="1" fillId="0" borderId="0" xfId="0" applyNumberFormat="1" applyFont="1" applyAlignment="1">
      <alignment horizontal="right" vertical="center"/>
    </xf>
    <xf numFmtId="0" fontId="41" fillId="0" borderId="0" xfId="0" applyFont="1">
      <alignment vertical="center"/>
    </xf>
    <xf numFmtId="0" fontId="39" fillId="0" borderId="26" xfId="0" applyFont="1" applyBorder="1">
      <alignment vertical="center"/>
    </xf>
    <xf numFmtId="0" fontId="39" fillId="0" borderId="27" xfId="0" applyFont="1" applyBorder="1">
      <alignment vertical="center"/>
    </xf>
    <xf numFmtId="0" fontId="39" fillId="0" borderId="34" xfId="0" applyFont="1" applyBorder="1">
      <alignment vertical="center"/>
    </xf>
    <xf numFmtId="0" fontId="39" fillId="0" borderId="140" xfId="0" applyFont="1" applyBorder="1">
      <alignment vertical="center"/>
    </xf>
    <xf numFmtId="0" fontId="39" fillId="0" borderId="12" xfId="0" applyFont="1" applyBorder="1">
      <alignment vertical="center"/>
    </xf>
    <xf numFmtId="0" fontId="39" fillId="0" borderId="131" xfId="0" applyFont="1" applyBorder="1">
      <alignment vertical="center"/>
    </xf>
    <xf numFmtId="0" fontId="39" fillId="0" borderId="24" xfId="0" applyFont="1" applyBorder="1">
      <alignment vertical="center"/>
    </xf>
    <xf numFmtId="0" fontId="39" fillId="0" borderId="46" xfId="0" applyFont="1" applyBorder="1">
      <alignment vertical="center"/>
    </xf>
    <xf numFmtId="0" fontId="39" fillId="0" borderId="17" xfId="0" applyFont="1" applyBorder="1">
      <alignment vertical="center"/>
    </xf>
    <xf numFmtId="0" fontId="46" fillId="0" borderId="0" xfId="5" applyFont="1">
      <alignment vertical="center"/>
    </xf>
    <xf numFmtId="0" fontId="47" fillId="0" borderId="0" xfId="5" applyFont="1">
      <alignment vertical="center"/>
    </xf>
    <xf numFmtId="0" fontId="18" fillId="0" borderId="0" xfId="5" applyFont="1" applyAlignment="1">
      <alignment horizontal="right" vertical="center"/>
    </xf>
    <xf numFmtId="0" fontId="18" fillId="0" borderId="0" xfId="5" applyFont="1">
      <alignment vertical="center"/>
    </xf>
    <xf numFmtId="0" fontId="48" fillId="0" borderId="0" xfId="5" applyFont="1">
      <alignment vertical="center"/>
    </xf>
    <xf numFmtId="0" fontId="23" fillId="0" borderId="0" xfId="5" applyFont="1" applyAlignment="1">
      <alignment horizontal="right"/>
    </xf>
    <xf numFmtId="176" fontId="49" fillId="0" borderId="0" xfId="5" applyNumberFormat="1" applyFont="1" applyAlignment="1">
      <alignment horizontal="right" vertical="center"/>
    </xf>
    <xf numFmtId="38" fontId="18" fillId="0" borderId="0" xfId="14" applyFont="1" applyFill="1" applyBorder="1">
      <alignment vertical="center"/>
    </xf>
    <xf numFmtId="3" fontId="18" fillId="0" borderId="0" xfId="5" applyNumberFormat="1" applyFont="1">
      <alignment vertical="center"/>
    </xf>
    <xf numFmtId="0" fontId="47" fillId="0" borderId="15" xfId="5" applyFont="1" applyBorder="1">
      <alignment vertical="center"/>
    </xf>
    <xf numFmtId="176" fontId="50" fillId="0" borderId="15" xfId="5" applyNumberFormat="1" applyFont="1" applyBorder="1" applyAlignment="1">
      <alignment horizontal="right" vertical="center"/>
    </xf>
    <xf numFmtId="176" fontId="18" fillId="0" borderId="0" xfId="5" applyNumberFormat="1" applyFont="1" applyAlignment="1">
      <alignment horizontal="right" vertical="center"/>
    </xf>
    <xf numFmtId="176" fontId="18" fillId="0" borderId="27" xfId="5" applyNumberFormat="1" applyFont="1" applyBorder="1" applyAlignment="1">
      <alignment horizontal="right" vertical="center"/>
    </xf>
    <xf numFmtId="176" fontId="50" fillId="0" borderId="0" xfId="5" applyNumberFormat="1" applyFont="1" applyAlignment="1">
      <alignment horizontal="right" vertical="center"/>
    </xf>
    <xf numFmtId="176" fontId="18" fillId="0" borderId="0" xfId="5" applyNumberFormat="1" applyFont="1">
      <alignment vertical="center"/>
    </xf>
    <xf numFmtId="176" fontId="51" fillId="0" borderId="0" xfId="5" applyNumberFormat="1" applyFont="1" applyAlignment="1">
      <alignment horizontal="right" vertical="center"/>
    </xf>
    <xf numFmtId="0" fontId="47" fillId="0" borderId="0" xfId="0" applyFont="1">
      <alignment vertical="center"/>
    </xf>
    <xf numFmtId="176" fontId="49" fillId="0" borderId="0" xfId="0" applyNumberFormat="1" applyFont="1" applyAlignment="1">
      <alignment horizontal="right" vertical="center"/>
    </xf>
    <xf numFmtId="176" fontId="47" fillId="0" borderId="0" xfId="5" applyNumberFormat="1" applyFont="1" applyAlignment="1">
      <alignment horizontal="right" vertical="center"/>
    </xf>
    <xf numFmtId="0" fontId="47" fillId="0" borderId="0" xfId="5" applyFont="1" applyAlignment="1">
      <alignment horizontal="right" vertical="center"/>
    </xf>
    <xf numFmtId="0" fontId="52" fillId="0" borderId="0" xfId="0" applyFont="1">
      <alignment vertical="center"/>
    </xf>
    <xf numFmtId="0" fontId="53" fillId="0" borderId="0" xfId="0" applyFont="1">
      <alignment vertical="center"/>
    </xf>
    <xf numFmtId="0" fontId="53" fillId="0" borderId="1" xfId="0" applyFont="1" applyBorder="1" applyAlignment="1">
      <alignment horizontal="center" vertical="center"/>
    </xf>
    <xf numFmtId="0" fontId="0" fillId="0" borderId="7" xfId="0" applyBorder="1">
      <alignment vertical="center"/>
    </xf>
    <xf numFmtId="0" fontId="53" fillId="0" borderId="12" xfId="0" applyFont="1" applyBorder="1" applyAlignment="1">
      <alignment horizontal="center" vertical="center"/>
    </xf>
    <xf numFmtId="0" fontId="53" fillId="0" borderId="64" xfId="0" applyFont="1" applyBorder="1" applyAlignment="1">
      <alignment horizontal="center" vertical="center"/>
    </xf>
    <xf numFmtId="0" fontId="53" fillId="0" borderId="140" xfId="0" applyFont="1" applyBorder="1" applyAlignment="1">
      <alignment horizontal="center" vertical="center"/>
    </xf>
    <xf numFmtId="182" fontId="39" fillId="0" borderId="12" xfId="0" applyNumberFormat="1" applyFont="1" applyBorder="1" applyAlignment="1">
      <alignment horizontal="right" vertical="center"/>
    </xf>
    <xf numFmtId="0" fontId="39" fillId="0" borderId="12" xfId="0" applyFont="1" applyBorder="1" applyAlignment="1">
      <alignment horizontal="center" vertical="center"/>
    </xf>
    <xf numFmtId="3" fontId="39" fillId="0" borderId="12" xfId="0" applyNumberFormat="1" applyFont="1" applyBorder="1" applyAlignment="1">
      <alignment horizontal="right" vertical="center"/>
    </xf>
    <xf numFmtId="3" fontId="39" fillId="0" borderId="11" xfId="0" applyNumberFormat="1" applyFont="1" applyBorder="1" applyAlignment="1">
      <alignment horizontal="right" vertical="center"/>
    </xf>
    <xf numFmtId="38" fontId="39" fillId="0" borderId="12" xfId="14" applyFont="1" applyBorder="1" applyAlignment="1">
      <alignment horizontal="right" vertical="center"/>
    </xf>
    <xf numFmtId="38" fontId="39" fillId="0" borderId="11" xfId="14" applyFont="1" applyBorder="1" applyAlignment="1">
      <alignment horizontal="right" vertical="center"/>
    </xf>
    <xf numFmtId="176" fontId="39" fillId="0" borderId="11" xfId="0" applyNumberFormat="1" applyFont="1" applyBorder="1" applyAlignment="1">
      <alignment horizontal="right" vertical="center"/>
    </xf>
    <xf numFmtId="0" fontId="54" fillId="0" borderId="12" xfId="0" applyFont="1" applyBorder="1" applyAlignment="1">
      <alignment horizontal="right" vertical="center"/>
    </xf>
    <xf numFmtId="0" fontId="54" fillId="0" borderId="12" xfId="0" applyFont="1" applyBorder="1" applyAlignment="1">
      <alignment horizontal="center" vertical="center"/>
    </xf>
    <xf numFmtId="0" fontId="54" fillId="0" borderId="11" xfId="0" applyFont="1" applyBorder="1" applyAlignment="1">
      <alignment horizontal="right" vertical="center"/>
    </xf>
    <xf numFmtId="0" fontId="53" fillId="0" borderId="155" xfId="0" applyFont="1" applyBorder="1" applyAlignment="1">
      <alignment horizontal="center" vertical="center"/>
    </xf>
    <xf numFmtId="182" fontId="39" fillId="0" borderId="5" xfId="0" applyNumberFormat="1" applyFont="1" applyBorder="1" applyAlignment="1">
      <alignment horizontal="right" vertical="center"/>
    </xf>
    <xf numFmtId="0" fontId="54" fillId="0" borderId="5" xfId="0" applyFont="1" applyBorder="1" applyAlignment="1">
      <alignment horizontal="center" vertical="center"/>
    </xf>
    <xf numFmtId="3" fontId="39" fillId="0" borderId="5" xfId="0" applyNumberFormat="1" applyFont="1" applyBorder="1" applyAlignment="1">
      <alignment horizontal="right" vertical="center"/>
    </xf>
    <xf numFmtId="3" fontId="39" fillId="0" borderId="4" xfId="0" applyNumberFormat="1" applyFont="1" applyBorder="1" applyAlignment="1">
      <alignment horizontal="right" vertical="center"/>
    </xf>
    <xf numFmtId="0" fontId="55" fillId="0" borderId="0" xfId="0" applyFont="1" applyAlignment="1">
      <alignment horizontal="center" vertical="center"/>
    </xf>
    <xf numFmtId="0" fontId="55" fillId="0" borderId="0" xfId="0" applyFont="1" applyAlignment="1">
      <alignment horizontal="right" vertical="center"/>
    </xf>
    <xf numFmtId="3" fontId="55" fillId="0" borderId="0" xfId="0" applyNumberFormat="1" applyFont="1" applyAlignment="1">
      <alignment horizontal="right" vertical="center"/>
    </xf>
    <xf numFmtId="0" fontId="56" fillId="0" borderId="0" xfId="0" applyFont="1">
      <alignment vertical="center"/>
    </xf>
    <xf numFmtId="0" fontId="2" fillId="0" borderId="0" xfId="4" applyFont="1" applyFill="1" applyBorder="1" applyAlignment="1">
      <alignment horizontal="distributed" vertical="center"/>
    </xf>
    <xf numFmtId="0" fontId="5" fillId="0" borderId="0" xfId="4" applyFont="1" applyFill="1" applyBorder="1" applyAlignment="1">
      <alignment horizontal="distributed" vertical="center"/>
    </xf>
    <xf numFmtId="0" fontId="7" fillId="0" borderId="0" xfId="4" quotePrefix="1" applyFont="1" applyFill="1" applyBorder="1" applyAlignment="1">
      <alignment vertical="center"/>
    </xf>
    <xf numFmtId="0" fontId="7" fillId="0" borderId="0" xfId="4" applyFont="1" applyFill="1" applyBorder="1" applyAlignment="1">
      <alignment vertical="center"/>
    </xf>
    <xf numFmtId="0" fontId="2" fillId="0" borderId="22" xfId="4" applyFont="1" applyFill="1" applyBorder="1" applyAlignment="1">
      <alignment horizontal="center" vertical="center"/>
    </xf>
    <xf numFmtId="0" fontId="2" fillId="0" borderId="23" xfId="4" applyFont="1" applyFill="1" applyBorder="1" applyAlignment="1">
      <alignment horizontal="center" vertical="center"/>
    </xf>
    <xf numFmtId="0" fontId="2" fillId="0" borderId="32" xfId="4" applyFont="1" applyFill="1" applyBorder="1" applyAlignment="1">
      <alignment horizontal="center" vertical="center"/>
    </xf>
    <xf numFmtId="0" fontId="2" fillId="0" borderId="29" xfId="4" applyFont="1" applyFill="1" applyBorder="1" applyAlignment="1">
      <alignment horizontal="center" vertical="center"/>
    </xf>
    <xf numFmtId="0" fontId="17" fillId="0" borderId="30" xfId="4" applyFont="1" applyFill="1" applyBorder="1" applyAlignment="1">
      <alignment horizontal="center" vertical="center"/>
    </xf>
    <xf numFmtId="0" fontId="17" fillId="0" borderId="33" xfId="4" applyFont="1" applyFill="1" applyBorder="1" applyAlignment="1">
      <alignment horizontal="center" vertical="center"/>
    </xf>
    <xf numFmtId="0" fontId="2" fillId="0" borderId="30" xfId="4" applyFont="1" applyFill="1" applyBorder="1" applyAlignment="1">
      <alignment horizontal="center" vertical="center"/>
    </xf>
    <xf numFmtId="0" fontId="2" fillId="0" borderId="33" xfId="4" applyFont="1" applyFill="1" applyBorder="1" applyAlignment="1">
      <alignment horizontal="center" vertical="center"/>
    </xf>
    <xf numFmtId="0" fontId="8" fillId="0" borderId="0" xfId="4" applyFont="1" applyFill="1" applyAlignment="1">
      <alignment horizontal="distributed" vertical="center"/>
    </xf>
    <xf numFmtId="0" fontId="1" fillId="0" borderId="0" xfId="4" applyFill="1" applyAlignment="1">
      <alignment horizontal="distributed" vertical="center"/>
    </xf>
    <xf numFmtId="0" fontId="8" fillId="0" borderId="0" xfId="4" applyFont="1" applyFill="1" applyAlignment="1">
      <alignment vertical="center"/>
    </xf>
    <xf numFmtId="0" fontId="9" fillId="0" borderId="0" xfId="4" applyFont="1" applyFill="1" applyAlignment="1">
      <alignment horizontal="center" vertical="center"/>
    </xf>
    <xf numFmtId="0" fontId="10" fillId="0" borderId="0" xfId="4" applyFont="1" applyFill="1" applyAlignment="1">
      <alignment horizontal="center" vertical="center"/>
    </xf>
    <xf numFmtId="0" fontId="12" fillId="0" borderId="35" xfId="4" applyFont="1" applyFill="1" applyBorder="1" applyAlignment="1">
      <alignment horizontal="center" vertical="center" justifyLastLine="1"/>
    </xf>
    <xf numFmtId="0" fontId="12" fillId="0" borderId="36" xfId="4" applyFont="1" applyFill="1" applyBorder="1" applyAlignment="1">
      <alignment horizontal="center" vertical="center" justifyLastLine="1"/>
    </xf>
    <xf numFmtId="0" fontId="12" fillId="0" borderId="37" xfId="4" applyFont="1" applyFill="1" applyBorder="1" applyAlignment="1">
      <alignment horizontal="center" vertical="center" justifyLastLine="1"/>
    </xf>
    <xf numFmtId="0" fontId="12" fillId="0" borderId="38" xfId="4" applyFont="1" applyFill="1" applyBorder="1" applyAlignment="1">
      <alignment horizontal="center" vertical="center" justifyLastLine="1"/>
    </xf>
    <xf numFmtId="0" fontId="12" fillId="0" borderId="39" xfId="4" applyFont="1" applyFill="1" applyBorder="1" applyAlignment="1">
      <alignment horizontal="center" vertical="center" justifyLastLine="1"/>
    </xf>
    <xf numFmtId="0" fontId="12" fillId="0" borderId="40" xfId="4" applyFont="1" applyFill="1" applyBorder="1" applyAlignment="1">
      <alignment horizontal="center" vertical="center" justifyLastLine="1"/>
    </xf>
    <xf numFmtId="0" fontId="5" fillId="0" borderId="41" xfId="4" applyFont="1" applyFill="1" applyBorder="1" applyAlignment="1">
      <alignment horizontal="distributed" vertical="center" justifyLastLine="1"/>
    </xf>
    <xf numFmtId="0" fontId="5" fillId="0" borderId="42" xfId="4" applyFont="1" applyFill="1" applyBorder="1" applyAlignment="1">
      <alignment horizontal="distributed" vertical="center" justifyLastLine="1"/>
    </xf>
    <xf numFmtId="0" fontId="19" fillId="0" borderId="0" xfId="4" applyFont="1" applyFill="1" applyBorder="1" applyAlignment="1">
      <alignment vertical="center"/>
    </xf>
    <xf numFmtId="0" fontId="19" fillId="0" borderId="0" xfId="4" applyFont="1" applyFill="1" applyBorder="1" applyAlignment="1">
      <alignment horizontal="center" vertical="center"/>
    </xf>
    <xf numFmtId="0" fontId="2" fillId="0" borderId="0" xfId="4" applyFont="1" applyBorder="1" applyAlignment="1">
      <alignment horizontal="center" vertical="center"/>
    </xf>
    <xf numFmtId="0" fontId="5" fillId="0" borderId="0" xfId="4" applyFont="1" applyBorder="1" applyAlignment="1">
      <alignment horizontal="center" vertical="center"/>
    </xf>
    <xf numFmtId="0" fontId="7" fillId="0" borderId="0" xfId="4" applyFont="1" applyBorder="1" applyAlignment="1">
      <alignment vertical="center"/>
    </xf>
    <xf numFmtId="0" fontId="9" fillId="0" borderId="0" xfId="4" applyFont="1" applyBorder="1" applyAlignment="1">
      <alignment vertical="center"/>
    </xf>
    <xf numFmtId="0" fontId="20" fillId="0" borderId="0" xfId="4" applyFont="1" applyBorder="1" applyAlignment="1">
      <alignment horizontal="left" vertical="center" wrapText="1"/>
    </xf>
    <xf numFmtId="0" fontId="20" fillId="0" borderId="8" xfId="4" applyFont="1" applyBorder="1" applyAlignment="1">
      <alignment horizontal="left" vertical="center" wrapText="1"/>
    </xf>
    <xf numFmtId="0" fontId="9" fillId="0" borderId="0" xfId="4" applyFont="1" applyAlignment="1">
      <alignment horizontal="center" vertical="center"/>
    </xf>
    <xf numFmtId="0" fontId="10" fillId="0" borderId="0" xfId="4" applyFont="1" applyAlignment="1">
      <alignment horizontal="center" vertical="center"/>
    </xf>
    <xf numFmtId="0" fontId="5" fillId="0" borderId="35" xfId="4" applyFont="1" applyBorder="1" applyAlignment="1">
      <alignment horizontal="center" vertical="center" wrapText="1" justifyLastLine="1"/>
    </xf>
    <xf numFmtId="0" fontId="5" fillId="0" borderId="36" xfId="4" applyFont="1" applyBorder="1" applyAlignment="1">
      <alignment horizontal="center" vertical="center" wrapText="1" justifyLastLine="1"/>
    </xf>
    <xf numFmtId="0" fontId="5" fillId="0" borderId="37" xfId="4" applyFont="1" applyBorder="1" applyAlignment="1">
      <alignment horizontal="center" vertical="center" wrapText="1" justifyLastLine="1"/>
    </xf>
    <xf numFmtId="0" fontId="5" fillId="0" borderId="38" xfId="4" applyFont="1" applyBorder="1" applyAlignment="1">
      <alignment horizontal="center" vertical="center" wrapText="1" justifyLastLine="1"/>
    </xf>
    <xf numFmtId="0" fontId="5" fillId="0" borderId="39" xfId="4" applyFont="1" applyBorder="1" applyAlignment="1">
      <alignment horizontal="center" vertical="center" wrapText="1" justifyLastLine="1"/>
    </xf>
    <xf numFmtId="0" fontId="5" fillId="0" borderId="40" xfId="4" applyFont="1" applyBorder="1" applyAlignment="1">
      <alignment horizontal="center" vertical="center" wrapText="1" justifyLastLine="1"/>
    </xf>
    <xf numFmtId="0" fontId="34" fillId="0" borderId="11" xfId="7" applyFont="1" applyFill="1" applyBorder="1" applyAlignment="1">
      <alignment horizontal="left" vertical="center" wrapText="1"/>
    </xf>
    <xf numFmtId="0" fontId="34" fillId="0" borderId="23" xfId="7" applyFont="1" applyFill="1" applyBorder="1" applyAlignment="1">
      <alignment horizontal="left" vertical="center" wrapText="1"/>
    </xf>
    <xf numFmtId="0" fontId="34" fillId="0" borderId="32" xfId="7" applyFont="1" applyFill="1" applyBorder="1" applyAlignment="1">
      <alignment horizontal="left" vertical="center" wrapText="1"/>
    </xf>
    <xf numFmtId="0" fontId="34" fillId="0" borderId="11" xfId="10" applyFont="1" applyFill="1" applyBorder="1" applyAlignment="1">
      <alignment horizontal="left" vertical="center"/>
    </xf>
    <xf numFmtId="0" fontId="34" fillId="0" borderId="23" xfId="10" applyFont="1" applyFill="1" applyBorder="1" applyAlignment="1">
      <alignment horizontal="left" vertical="center"/>
    </xf>
    <xf numFmtId="0" fontId="34" fillId="0" borderId="32" xfId="10" applyFont="1" applyFill="1" applyBorder="1" applyAlignment="1">
      <alignment horizontal="left" vertical="center"/>
    </xf>
    <xf numFmtId="0" fontId="34" fillId="0" borderId="23" xfId="10" applyFont="1" applyFill="1" applyBorder="1" applyAlignment="1">
      <alignment horizontal="left" vertical="center" wrapText="1"/>
    </xf>
    <xf numFmtId="0" fontId="34" fillId="0" borderId="32" xfId="10" applyFont="1" applyFill="1" applyBorder="1" applyAlignment="1">
      <alignment horizontal="left" vertical="center" wrapText="1"/>
    </xf>
    <xf numFmtId="0" fontId="34" fillId="0" borderId="23" xfId="10" applyFont="1" applyFill="1" applyBorder="1" applyAlignment="1">
      <alignment horizontal="center" vertical="center"/>
    </xf>
    <xf numFmtId="0" fontId="34" fillId="0" borderId="32" xfId="10" applyFont="1" applyFill="1" applyBorder="1" applyAlignment="1">
      <alignment horizontal="center" vertical="center"/>
    </xf>
    <xf numFmtId="0" fontId="34" fillId="0" borderId="11" xfId="9" applyFont="1" applyFill="1" applyBorder="1" applyAlignment="1">
      <alignment horizontal="center" vertical="center"/>
    </xf>
    <xf numFmtId="0" fontId="34" fillId="0" borderId="23" xfId="9" applyFont="1" applyFill="1" applyBorder="1" applyAlignment="1">
      <alignment horizontal="center" vertical="center"/>
    </xf>
    <xf numFmtId="0" fontId="34" fillId="0" borderId="32" xfId="9" applyFont="1" applyFill="1" applyBorder="1" applyAlignment="1">
      <alignment horizontal="center" vertical="center"/>
    </xf>
    <xf numFmtId="0" fontId="34" fillId="0" borderId="11" xfId="7" applyFont="1" applyFill="1" applyBorder="1" applyAlignment="1">
      <alignment horizontal="center" vertical="center" wrapText="1"/>
    </xf>
    <xf numFmtId="0" fontId="34" fillId="0" borderId="23" xfId="7" applyFont="1" applyFill="1" applyBorder="1" applyAlignment="1">
      <alignment horizontal="center" vertical="center" wrapText="1"/>
    </xf>
    <xf numFmtId="0" fontId="34" fillId="0" borderId="32" xfId="7" applyFont="1" applyFill="1" applyBorder="1" applyAlignment="1">
      <alignment horizontal="center" vertical="center" wrapText="1"/>
    </xf>
    <xf numFmtId="0" fontId="34" fillId="0" borderId="11" xfId="7" applyFont="1" applyFill="1" applyBorder="1" applyAlignment="1">
      <alignment horizontal="center" vertical="center"/>
    </xf>
    <xf numFmtId="0" fontId="34" fillId="0" borderId="23" xfId="7" applyFont="1" applyFill="1" applyBorder="1" applyAlignment="1">
      <alignment horizontal="center" vertical="center"/>
    </xf>
    <xf numFmtId="0" fontId="34" fillId="0" borderId="32" xfId="7" applyFont="1" applyFill="1" applyBorder="1" applyAlignment="1">
      <alignment horizontal="center" vertical="center"/>
    </xf>
    <xf numFmtId="38" fontId="34" fillId="0" borderId="11" xfId="14" applyFont="1" applyFill="1" applyBorder="1" applyAlignment="1">
      <alignment horizontal="left" vertical="center" wrapText="1"/>
    </xf>
    <xf numFmtId="38" fontId="34" fillId="0" borderId="23" xfId="14" applyFont="1" applyFill="1" applyBorder="1" applyAlignment="1">
      <alignment horizontal="left" vertical="center" wrapText="1"/>
    </xf>
    <xf numFmtId="38" fontId="34" fillId="0" borderId="32" xfId="14" applyFont="1" applyFill="1" applyBorder="1" applyAlignment="1">
      <alignment horizontal="left" vertical="center" wrapText="1"/>
    </xf>
    <xf numFmtId="0" fontId="8" fillId="0" borderId="44" xfId="15" applyFont="1" applyFill="1" applyBorder="1" applyAlignment="1">
      <alignment horizontal="distributed" vertical="center" justifyLastLine="1"/>
    </xf>
    <xf numFmtId="0" fontId="16" fillId="0" borderId="46" xfId="15" applyFont="1" applyFill="1" applyBorder="1" applyAlignment="1">
      <alignment horizontal="distributed" vertical="center" justifyLastLine="1"/>
    </xf>
    <xf numFmtId="0" fontId="8" fillId="0" borderId="50" xfId="0" applyFont="1" applyBorder="1" applyAlignment="1">
      <alignment horizontal="distributed" vertical="center" justifyLastLine="1"/>
    </xf>
    <xf numFmtId="0" fontId="8" fillId="0" borderId="51" xfId="0" applyFont="1" applyBorder="1" applyAlignment="1">
      <alignment horizontal="distributed" vertical="center" justifyLastLine="1"/>
    </xf>
    <xf numFmtId="0" fontId="8" fillId="0" borderId="22" xfId="0" applyFont="1" applyBorder="1" applyAlignment="1">
      <alignment horizontal="distributed" vertical="center"/>
    </xf>
    <xf numFmtId="0" fontId="8" fillId="0" borderId="32" xfId="0" applyFont="1" applyBorder="1" applyAlignment="1">
      <alignment horizontal="distributed" vertical="center"/>
    </xf>
    <xf numFmtId="0" fontId="8" fillId="0" borderId="26" xfId="0" applyFont="1" applyBorder="1" applyAlignment="1">
      <alignment horizontal="distributed" vertical="center"/>
    </xf>
    <xf numFmtId="0" fontId="8" fillId="0" borderId="34" xfId="0" applyFont="1" applyBorder="1" applyAlignment="1">
      <alignment horizontal="distributed" vertical="center"/>
    </xf>
    <xf numFmtId="0" fontId="8" fillId="0" borderId="29" xfId="0" applyFont="1" applyBorder="1" applyAlignment="1">
      <alignment horizontal="distributed" vertical="center" justifyLastLine="1"/>
    </xf>
    <xf numFmtId="0" fontId="8" fillId="0" borderId="33" xfId="0" applyFont="1" applyBorder="1" applyAlignment="1">
      <alignment horizontal="distributed" vertical="center" justifyLastLine="1"/>
    </xf>
    <xf numFmtId="0" fontId="8" fillId="0" borderId="36" xfId="0" applyFont="1" applyBorder="1" applyAlignment="1">
      <alignment vertical="center" wrapText="1"/>
    </xf>
    <xf numFmtId="176" fontId="10" fillId="0" borderId="104" xfId="0" applyNumberFormat="1" applyFont="1" applyBorder="1" applyAlignment="1">
      <alignment horizontal="right" vertical="center"/>
    </xf>
    <xf numFmtId="176" fontId="10" fillId="0" borderId="102" xfId="0" applyNumberFormat="1" applyFont="1" applyBorder="1" applyAlignment="1">
      <alignment horizontal="right" vertical="center"/>
    </xf>
    <xf numFmtId="176" fontId="10" fillId="0" borderId="103" xfId="0" applyNumberFormat="1" applyFont="1" applyBorder="1" applyAlignment="1">
      <alignment horizontal="right" vertical="center"/>
    </xf>
    <xf numFmtId="176" fontId="10" fillId="0" borderId="105" xfId="0" applyNumberFormat="1" applyFont="1" applyBorder="1" applyAlignment="1">
      <alignment horizontal="right" vertical="center"/>
    </xf>
    <xf numFmtId="176" fontId="10" fillId="0" borderId="106" xfId="0" applyNumberFormat="1" applyFont="1" applyBorder="1" applyAlignment="1">
      <alignment horizontal="right" vertical="center"/>
    </xf>
    <xf numFmtId="0" fontId="8" fillId="0" borderId="0" xfId="0" applyFont="1" applyAlignment="1">
      <alignment vertical="center" wrapText="1"/>
    </xf>
    <xf numFmtId="0" fontId="34" fillId="0" borderId="0" xfId="0" applyFont="1">
      <alignment vertical="center"/>
    </xf>
    <xf numFmtId="176" fontId="8" fillId="0" borderId="0" xfId="0" applyNumberFormat="1" applyFont="1" applyAlignment="1">
      <alignment horizontal="center" vertical="center"/>
    </xf>
    <xf numFmtId="0" fontId="10" fillId="0" borderId="55" xfId="0" applyFont="1" applyBorder="1" applyAlignment="1">
      <alignment horizontal="distributed" vertical="center" wrapText="1"/>
    </xf>
    <xf numFmtId="0" fontId="10" fillId="0" borderId="74" xfId="0" applyFont="1" applyBorder="1" applyAlignment="1">
      <alignment horizontal="distributed" vertical="center" wrapText="1"/>
    </xf>
    <xf numFmtId="0" fontId="10" fillId="0" borderId="75" xfId="0" applyFont="1" applyBorder="1" applyAlignment="1">
      <alignment horizontal="distributed" vertical="center" wrapText="1"/>
    </xf>
    <xf numFmtId="176" fontId="10" fillId="0" borderId="76" xfId="0" applyNumberFormat="1" applyFont="1" applyBorder="1" applyAlignment="1">
      <alignment horizontal="right" vertical="center"/>
    </xf>
    <xf numFmtId="176" fontId="10" fillId="0" borderId="77" xfId="0" applyNumberFormat="1" applyFont="1" applyBorder="1" applyAlignment="1">
      <alignment horizontal="right" vertical="center"/>
    </xf>
    <xf numFmtId="176" fontId="10" fillId="0" borderId="78" xfId="0" applyNumberFormat="1" applyFont="1" applyBorder="1" applyAlignment="1">
      <alignment horizontal="right" vertical="center"/>
    </xf>
    <xf numFmtId="176" fontId="10" fillId="0" borderId="82" xfId="0" applyNumberFormat="1" applyFont="1" applyBorder="1" applyAlignment="1">
      <alignment horizontal="right" vertical="center"/>
    </xf>
    <xf numFmtId="176" fontId="10" fillId="0" borderId="83" xfId="0" applyNumberFormat="1" applyFont="1" applyBorder="1" applyAlignment="1">
      <alignment horizontal="right" vertical="center"/>
    </xf>
    <xf numFmtId="176" fontId="10" fillId="0" borderId="84" xfId="0" applyNumberFormat="1" applyFont="1" applyBorder="1" applyAlignment="1">
      <alignment horizontal="right" vertical="center"/>
    </xf>
    <xf numFmtId="0" fontId="10" fillId="0" borderId="101" xfId="0" applyFont="1" applyBorder="1" applyAlignment="1">
      <alignment horizontal="distributed" vertical="center" justifyLastLine="1"/>
    </xf>
    <xf numFmtId="0" fontId="35" fillId="0" borderId="102" xfId="0" applyFont="1" applyBorder="1" applyAlignment="1">
      <alignment horizontal="distributed" vertical="center"/>
    </xf>
    <xf numFmtId="0" fontId="35" fillId="0" borderId="103" xfId="0" applyFont="1" applyBorder="1" applyAlignment="1">
      <alignment horizontal="distributed" vertical="center"/>
    </xf>
    <xf numFmtId="38" fontId="10" fillId="0" borderId="104" xfId="14" applyFont="1" applyFill="1" applyBorder="1" applyAlignment="1">
      <alignment horizontal="right" vertical="center"/>
    </xf>
    <xf numFmtId="38" fontId="10" fillId="0" borderId="102" xfId="14" applyFont="1" applyFill="1" applyBorder="1" applyAlignment="1">
      <alignment horizontal="right" vertical="center"/>
    </xf>
    <xf numFmtId="38" fontId="10" fillId="0" borderId="103" xfId="14" applyFont="1" applyFill="1" applyBorder="1" applyAlignment="1">
      <alignment horizontal="right" vertical="center"/>
    </xf>
    <xf numFmtId="0" fontId="10" fillId="0" borderId="102" xfId="0" applyFont="1" applyBorder="1" applyAlignment="1">
      <alignment horizontal="right" vertical="center"/>
    </xf>
    <xf numFmtId="0" fontId="10" fillId="0" borderId="103" xfId="0" applyFont="1" applyBorder="1" applyAlignment="1">
      <alignment horizontal="right" vertical="center"/>
    </xf>
    <xf numFmtId="176" fontId="10" fillId="0" borderId="55" xfId="0" applyNumberFormat="1" applyFont="1" applyBorder="1" applyAlignment="1">
      <alignment horizontal="right" vertical="center"/>
    </xf>
    <xf numFmtId="176" fontId="10" fillId="0" borderId="74" xfId="0" applyNumberFormat="1" applyFont="1" applyBorder="1" applyAlignment="1">
      <alignment horizontal="right" vertical="center"/>
    </xf>
    <xf numFmtId="176" fontId="10" fillId="0" borderId="75" xfId="0" applyNumberFormat="1" applyFont="1" applyBorder="1" applyAlignment="1">
      <alignment horizontal="right" vertical="center"/>
    </xf>
    <xf numFmtId="176" fontId="10" fillId="0" borderId="88" xfId="0" applyNumberFormat="1" applyFont="1" applyBorder="1" applyAlignment="1">
      <alignment horizontal="right" vertical="center"/>
    </xf>
    <xf numFmtId="176" fontId="10" fillId="0" borderId="89" xfId="0" applyNumberFormat="1" applyFont="1" applyBorder="1" applyAlignment="1">
      <alignment horizontal="right" vertical="center"/>
    </xf>
    <xf numFmtId="176" fontId="10" fillId="0" borderId="90" xfId="0" applyNumberFormat="1" applyFont="1" applyBorder="1" applyAlignment="1">
      <alignment horizontal="right" vertical="center"/>
    </xf>
    <xf numFmtId="0" fontId="10" fillId="0" borderId="55" xfId="0" applyFont="1" applyBorder="1" applyAlignment="1">
      <alignment horizontal="distributed" vertical="center"/>
    </xf>
    <xf numFmtId="0" fontId="10" fillId="0" borderId="74" xfId="0" applyFont="1" applyBorder="1" applyAlignment="1">
      <alignment horizontal="distributed" vertical="center"/>
    </xf>
    <xf numFmtId="0" fontId="10" fillId="0" borderId="75" xfId="0" applyFont="1" applyBorder="1" applyAlignment="1">
      <alignment horizontal="distributed" vertical="center"/>
    </xf>
    <xf numFmtId="176" fontId="10" fillId="0" borderId="79" xfId="0" applyNumberFormat="1" applyFont="1" applyBorder="1" applyAlignment="1">
      <alignment horizontal="right" vertical="center"/>
    </xf>
    <xf numFmtId="0" fontId="10" fillId="0" borderId="77" xfId="0" applyFont="1" applyBorder="1" applyAlignment="1">
      <alignment horizontal="right" vertical="center"/>
    </xf>
    <xf numFmtId="0" fontId="10" fillId="0" borderId="80" xfId="0" applyFont="1" applyBorder="1" applyAlignment="1">
      <alignment horizontal="right" vertical="center"/>
    </xf>
    <xf numFmtId="176" fontId="10" fillId="0" borderId="53" xfId="0" applyNumberFormat="1" applyFont="1" applyBorder="1" applyAlignment="1">
      <alignment horizontal="right" vertical="center"/>
    </xf>
    <xf numFmtId="176" fontId="10" fillId="0" borderId="85" xfId="0" applyNumberFormat="1" applyFont="1" applyBorder="1" applyAlignment="1">
      <alignment horizontal="right" vertical="center"/>
    </xf>
    <xf numFmtId="0" fontId="10" fillId="0" borderId="91" xfId="0" applyFont="1" applyBorder="1" applyAlignment="1">
      <alignment horizontal="center" vertical="center"/>
    </xf>
    <xf numFmtId="0" fontId="10" fillId="0" borderId="0" xfId="0" applyFont="1" applyAlignment="1">
      <alignment horizontal="center" vertical="center"/>
    </xf>
    <xf numFmtId="0" fontId="10" fillId="0" borderId="8" xfId="0" applyFont="1" applyBorder="1" applyAlignment="1">
      <alignment horizontal="center" vertical="center"/>
    </xf>
    <xf numFmtId="176" fontId="10" fillId="0" borderId="95" xfId="0" applyNumberFormat="1" applyFont="1" applyBorder="1" applyAlignment="1">
      <alignment horizontal="right" vertical="center"/>
    </xf>
    <xf numFmtId="176" fontId="10" fillId="0" borderId="96" xfId="0" applyNumberFormat="1" applyFont="1" applyBorder="1" applyAlignment="1">
      <alignment horizontal="right" vertical="center"/>
    </xf>
    <xf numFmtId="176" fontId="10" fillId="0" borderId="97" xfId="0" applyNumberFormat="1" applyFont="1" applyBorder="1" applyAlignment="1">
      <alignment horizontal="right" vertical="center"/>
    </xf>
    <xf numFmtId="0" fontId="10" fillId="0" borderId="55" xfId="0" applyFont="1" applyBorder="1" applyAlignment="1">
      <alignment horizontal="center" vertical="center"/>
    </xf>
    <xf numFmtId="0" fontId="10" fillId="0" borderId="74" xfId="0" applyFont="1" applyBorder="1" applyAlignment="1">
      <alignment horizontal="center" vertical="center"/>
    </xf>
    <xf numFmtId="0" fontId="10" fillId="0" borderId="75" xfId="0" applyFont="1" applyBorder="1" applyAlignment="1">
      <alignment horizontal="center" vertical="center"/>
    </xf>
    <xf numFmtId="176" fontId="10" fillId="0" borderId="80" xfId="0" applyNumberFormat="1" applyFont="1" applyBorder="1" applyAlignment="1">
      <alignment horizontal="right" vertical="center"/>
    </xf>
    <xf numFmtId="176" fontId="10" fillId="0" borderId="8" xfId="0" applyNumberFormat="1" applyFont="1" applyBorder="1" applyAlignment="1">
      <alignment horizontal="right" vertical="center"/>
    </xf>
    <xf numFmtId="176" fontId="10" fillId="0" borderId="9" xfId="0" applyNumberFormat="1" applyFont="1" applyBorder="1" applyAlignment="1">
      <alignment horizontal="right" vertical="center"/>
    </xf>
    <xf numFmtId="176" fontId="10" fillId="0" borderId="92" xfId="0" applyNumberFormat="1" applyFont="1" applyBorder="1" applyAlignment="1">
      <alignment horizontal="right" vertical="center"/>
    </xf>
    <xf numFmtId="0" fontId="10" fillId="0" borderId="55" xfId="0" applyFont="1" applyBorder="1" applyAlignment="1">
      <alignment horizontal="distributed" vertical="distributed"/>
    </xf>
    <xf numFmtId="0" fontId="10" fillId="0" borderId="74" xfId="0" applyFont="1" applyBorder="1" applyAlignment="1">
      <alignment horizontal="distributed" vertical="distributed"/>
    </xf>
    <xf numFmtId="0" fontId="10" fillId="0" borderId="75" xfId="0" applyFont="1" applyBorder="1" applyAlignment="1">
      <alignment horizontal="distributed" vertical="distributed"/>
    </xf>
    <xf numFmtId="0" fontId="10" fillId="0" borderId="74" xfId="0" applyFont="1" applyBorder="1" applyAlignment="1">
      <alignment horizontal="right" vertical="center"/>
    </xf>
    <xf numFmtId="176" fontId="10" fillId="0" borderId="87" xfId="0" applyNumberFormat="1" applyFont="1" applyBorder="1" applyAlignment="1">
      <alignment horizontal="right" vertical="center"/>
    </xf>
    <xf numFmtId="176" fontId="10" fillId="0" borderId="0" xfId="0" applyNumberFormat="1" applyFont="1" applyAlignment="1">
      <alignment horizontal="right" vertical="center"/>
    </xf>
    <xf numFmtId="0" fontId="10" fillId="0" borderId="0" xfId="0" applyFont="1" applyAlignment="1">
      <alignment horizontal="right" vertical="center"/>
    </xf>
    <xf numFmtId="176" fontId="10" fillId="0" borderId="11" xfId="0" applyNumberFormat="1" applyFont="1" applyBorder="1" applyAlignment="1">
      <alignment horizontal="right" vertical="center"/>
    </xf>
    <xf numFmtId="176" fontId="10" fillId="0" borderId="23" xfId="0" applyNumberFormat="1" applyFont="1" applyBorder="1" applyAlignment="1">
      <alignment horizontal="right" vertical="center"/>
    </xf>
    <xf numFmtId="176" fontId="10" fillId="0" borderId="32" xfId="0" applyNumberFormat="1" applyFont="1" applyBorder="1" applyAlignment="1">
      <alignment horizontal="right" vertical="center"/>
    </xf>
    <xf numFmtId="176" fontId="10" fillId="0" borderId="12" xfId="0" applyNumberFormat="1" applyFont="1" applyBorder="1" applyAlignment="1">
      <alignment horizontal="right" vertical="center"/>
    </xf>
    <xf numFmtId="176" fontId="10" fillId="0" borderId="69" xfId="0" applyNumberFormat="1" applyFont="1" applyBorder="1" applyAlignment="1">
      <alignment horizontal="right" vertical="center"/>
    </xf>
    <xf numFmtId="0" fontId="10" fillId="0" borderId="71" xfId="0" applyFont="1" applyBorder="1" applyAlignment="1">
      <alignment horizontal="distributed" vertical="center"/>
    </xf>
    <xf numFmtId="0" fontId="10" fillId="0" borderId="72" xfId="0" applyFont="1" applyBorder="1" applyAlignment="1">
      <alignment horizontal="distributed" vertical="center"/>
    </xf>
    <xf numFmtId="0" fontId="10" fillId="0" borderId="73" xfId="0" applyFont="1" applyBorder="1" applyAlignment="1">
      <alignment horizontal="distributed" vertical="center"/>
    </xf>
    <xf numFmtId="38" fontId="10" fillId="0" borderId="55" xfId="14" applyFont="1" applyFill="1" applyBorder="1" applyAlignment="1">
      <alignment horizontal="distributed" vertical="center"/>
    </xf>
    <xf numFmtId="38" fontId="10" fillId="0" borderId="74" xfId="14" applyFont="1" applyFill="1" applyBorder="1" applyAlignment="1">
      <alignment horizontal="distributed" vertical="center"/>
    </xf>
    <xf numFmtId="38" fontId="10" fillId="0" borderId="75" xfId="14" applyFont="1" applyFill="1" applyBorder="1" applyAlignment="1">
      <alignment horizontal="distributed" vertical="center"/>
    </xf>
    <xf numFmtId="176" fontId="10" fillId="0" borderId="52" xfId="0" applyNumberFormat="1" applyFont="1" applyBorder="1" applyAlignment="1">
      <alignment horizontal="right" vertical="center"/>
    </xf>
    <xf numFmtId="176" fontId="10" fillId="0" borderId="81" xfId="0" applyNumberFormat="1" applyFont="1" applyBorder="1" applyAlignment="1">
      <alignment horizontal="right" vertical="center"/>
    </xf>
    <xf numFmtId="0" fontId="10" fillId="0" borderId="68" xfId="0" applyFont="1" applyBorder="1" applyAlignment="1">
      <alignment horizontal="distributed" vertical="center"/>
    </xf>
    <xf numFmtId="0" fontId="35" fillId="0" borderId="24" xfId="0" applyFont="1" applyBorder="1" applyAlignment="1">
      <alignment horizontal="distributed" vertical="center"/>
    </xf>
    <xf numFmtId="0" fontId="10" fillId="0" borderId="11" xfId="0" applyFont="1" applyBorder="1" applyAlignment="1">
      <alignment horizontal="distributed" vertical="center"/>
    </xf>
    <xf numFmtId="0" fontId="10" fillId="0" borderId="23" xfId="0" applyFont="1" applyBorder="1" applyAlignment="1">
      <alignment horizontal="distributed" vertical="center"/>
    </xf>
    <xf numFmtId="0" fontId="10" fillId="0" borderId="32" xfId="0" applyFont="1" applyBorder="1" applyAlignment="1">
      <alignment horizontal="distributed" vertical="center"/>
    </xf>
    <xf numFmtId="0" fontId="10" fillId="0" borderId="23" xfId="0" applyFont="1" applyBorder="1" applyAlignment="1">
      <alignment horizontal="right" vertical="center"/>
    </xf>
    <xf numFmtId="176" fontId="10" fillId="0" borderId="67" xfId="0" applyNumberFormat="1" applyFont="1" applyBorder="1" applyAlignment="1">
      <alignment horizontal="right" vertical="center"/>
    </xf>
    <xf numFmtId="0" fontId="10" fillId="0" borderId="66" xfId="0" applyFont="1" applyBorder="1" applyAlignment="1">
      <alignment horizontal="distributed" vertical="center"/>
    </xf>
    <xf numFmtId="0" fontId="35" fillId="0" borderId="12" xfId="0" applyFont="1" applyBorder="1" applyAlignment="1">
      <alignment horizontal="distributed" vertical="center"/>
    </xf>
    <xf numFmtId="38" fontId="10" fillId="0" borderId="11" xfId="14" applyFont="1" applyFill="1" applyBorder="1" applyAlignment="1">
      <alignment horizontal="right" vertical="center"/>
    </xf>
    <xf numFmtId="38" fontId="10" fillId="0" borderId="23" xfId="14" applyFont="1" applyFill="1" applyBorder="1" applyAlignment="1">
      <alignment horizontal="right" vertical="center"/>
    </xf>
    <xf numFmtId="38" fontId="10" fillId="0" borderId="32" xfId="14" applyFont="1" applyFill="1" applyBorder="1" applyAlignment="1">
      <alignment horizontal="right" vertical="center"/>
    </xf>
    <xf numFmtId="0" fontId="10" fillId="0" borderId="32" xfId="0" applyFont="1" applyBorder="1" applyAlignment="1">
      <alignment horizontal="right" vertical="center"/>
    </xf>
    <xf numFmtId="0" fontId="8" fillId="0" borderId="59" xfId="0" applyFont="1" applyBorder="1" applyAlignment="1">
      <alignment horizontal="center" vertical="center"/>
    </xf>
    <xf numFmtId="0" fontId="34" fillId="0" borderId="57" xfId="0" applyFont="1" applyBorder="1" applyAlignment="1">
      <alignment horizontal="center" vertical="center"/>
    </xf>
    <xf numFmtId="0" fontId="34" fillId="0" borderId="58" xfId="0" applyFont="1" applyBorder="1" applyAlignment="1">
      <alignment horizontal="center" vertical="center"/>
    </xf>
    <xf numFmtId="0" fontId="34" fillId="0" borderId="64" xfId="0" applyFont="1" applyBorder="1" applyAlignment="1">
      <alignment horizontal="center" vertical="center"/>
    </xf>
    <xf numFmtId="0" fontId="34" fillId="0" borderId="15" xfId="0" applyFont="1" applyBorder="1" applyAlignment="1">
      <alignment horizontal="center" vertical="center"/>
    </xf>
    <xf numFmtId="0" fontId="34" fillId="0" borderId="16" xfId="0" applyFont="1" applyBorder="1" applyAlignment="1">
      <alignment horizontal="center" vertical="center"/>
    </xf>
    <xf numFmtId="0" fontId="8" fillId="0" borderId="59" xfId="0" applyFont="1" applyBorder="1" applyAlignment="1">
      <alignment horizontal="center" vertical="center" wrapText="1"/>
    </xf>
    <xf numFmtId="0" fontId="8" fillId="0" borderId="57" xfId="0" applyFont="1" applyBorder="1" applyAlignment="1">
      <alignment horizontal="center" vertical="center" wrapText="1"/>
    </xf>
    <xf numFmtId="0" fontId="39" fillId="0" borderId="62" xfId="0" applyFont="1" applyBorder="1" applyAlignment="1">
      <alignment horizontal="center" vertical="center"/>
    </xf>
    <xf numFmtId="0" fontId="39" fillId="0" borderId="64" xfId="0" applyFont="1" applyBorder="1" applyAlignment="1">
      <alignment horizontal="center" vertical="center"/>
    </xf>
    <xf numFmtId="0" fontId="39" fillId="0" borderId="15" xfId="0" applyFont="1" applyBorder="1" applyAlignment="1">
      <alignment horizontal="center" vertical="center"/>
    </xf>
    <xf numFmtId="0" fontId="39" fillId="0" borderId="65" xfId="0" applyFont="1" applyBorder="1" applyAlignment="1">
      <alignment horizontal="center" vertical="center"/>
    </xf>
    <xf numFmtId="0" fontId="30" fillId="0" borderId="11" xfId="0" applyFont="1" applyBorder="1" applyAlignment="1">
      <alignment horizontal="center" vertical="center" wrapText="1"/>
    </xf>
    <xf numFmtId="0" fontId="41" fillId="0" borderId="23" xfId="0" applyFont="1" applyBorder="1" applyAlignment="1">
      <alignment horizontal="center" vertical="center" wrapText="1"/>
    </xf>
    <xf numFmtId="0" fontId="41" fillId="0" borderId="32" xfId="0" applyFont="1" applyBorder="1" applyAlignment="1">
      <alignment horizontal="center" vertical="center" wrapText="1"/>
    </xf>
    <xf numFmtId="0" fontId="8" fillId="0" borderId="11" xfId="0" applyFont="1" applyBorder="1" applyAlignment="1">
      <alignment horizontal="center" vertical="center"/>
    </xf>
    <xf numFmtId="0" fontId="34" fillId="0" borderId="23" xfId="0" applyFont="1" applyBorder="1" applyAlignment="1">
      <alignment horizontal="center" vertical="center"/>
    </xf>
    <xf numFmtId="0" fontId="34" fillId="0" borderId="32" xfId="0" applyFont="1" applyBorder="1" applyAlignment="1">
      <alignment horizontal="center" vertical="center"/>
    </xf>
    <xf numFmtId="0" fontId="10" fillId="0" borderId="11" xfId="0" applyFont="1" applyBorder="1" applyAlignment="1">
      <alignment horizontal="right" vertical="center"/>
    </xf>
    <xf numFmtId="0" fontId="8" fillId="0" borderId="56" xfId="0" applyFont="1" applyBorder="1" applyAlignment="1">
      <alignment horizontal="distributed" vertical="center" justifyLastLine="1"/>
    </xf>
    <xf numFmtId="0" fontId="39" fillId="0" borderId="57" xfId="0" applyFont="1" applyBorder="1" applyAlignment="1">
      <alignment horizontal="distributed" vertical="center" justifyLastLine="1"/>
    </xf>
    <xf numFmtId="0" fontId="39" fillId="0" borderId="58" xfId="0" applyFont="1" applyBorder="1" applyAlignment="1">
      <alignment horizontal="distributed" vertical="center" justifyLastLine="1"/>
    </xf>
    <xf numFmtId="0" fontId="34" fillId="0" borderId="63" xfId="0" applyFont="1" applyBorder="1" applyAlignment="1">
      <alignment horizontal="distributed" vertical="center" justifyLastLine="1"/>
    </xf>
    <xf numFmtId="0" fontId="34" fillId="0" borderId="15" xfId="0" applyFont="1" applyBorder="1" applyAlignment="1">
      <alignment horizontal="distributed" vertical="center" justifyLastLine="1"/>
    </xf>
    <xf numFmtId="0" fontId="34" fillId="0" borderId="16" xfId="0" applyFont="1" applyBorder="1" applyAlignment="1">
      <alignment horizontal="distributed" vertical="center" justifyLastLine="1"/>
    </xf>
    <xf numFmtId="0" fontId="39" fillId="0" borderId="59" xfId="0" applyFont="1" applyBorder="1" applyAlignment="1">
      <alignment horizontal="distributed" vertical="center" justifyLastLine="1"/>
    </xf>
    <xf numFmtId="0" fontId="34" fillId="0" borderId="57" xfId="0" applyFont="1" applyBorder="1" applyAlignment="1">
      <alignment horizontal="distributed" vertical="center" justifyLastLine="1"/>
    </xf>
    <xf numFmtId="0" fontId="34" fillId="0" borderId="58" xfId="0" applyFont="1" applyBorder="1" applyAlignment="1">
      <alignment horizontal="distributed" vertical="center" justifyLastLine="1"/>
    </xf>
    <xf numFmtId="0" fontId="34" fillId="0" borderId="64" xfId="0" applyFont="1" applyBorder="1" applyAlignment="1">
      <alignment horizontal="distributed" vertical="center" justifyLastLine="1"/>
    </xf>
    <xf numFmtId="0" fontId="8" fillId="0" borderId="60" xfId="0" applyFont="1" applyBorder="1" applyAlignment="1">
      <alignment horizontal="center" vertical="center"/>
    </xf>
    <xf numFmtId="0" fontId="8" fillId="0" borderId="61" xfId="0" applyFont="1" applyBorder="1" applyAlignment="1">
      <alignment horizontal="center" vertical="center"/>
    </xf>
    <xf numFmtId="0" fontId="39" fillId="0" borderId="59" xfId="0" applyFont="1" applyBorder="1" applyAlignment="1">
      <alignment horizontal="center" vertical="center" wrapText="1"/>
    </xf>
    <xf numFmtId="0" fontId="39" fillId="0" borderId="57" xfId="0" applyFont="1" applyBorder="1" applyAlignment="1">
      <alignment horizontal="center" vertical="center"/>
    </xf>
    <xf numFmtId="0" fontId="39" fillId="0" borderId="58" xfId="0" applyFont="1" applyBorder="1" applyAlignment="1">
      <alignment horizontal="center" vertical="center"/>
    </xf>
    <xf numFmtId="0" fontId="39" fillId="0" borderId="16" xfId="0" applyFont="1" applyBorder="1" applyAlignment="1">
      <alignment horizontal="center" vertical="center"/>
    </xf>
    <xf numFmtId="0" fontId="34" fillId="0" borderId="29" xfId="0" applyFont="1" applyBorder="1" applyAlignment="1">
      <alignment horizontal="center" vertical="center"/>
    </xf>
    <xf numFmtId="0" fontId="34" fillId="0" borderId="30" xfId="0" applyFont="1" applyBorder="1" applyAlignment="1">
      <alignment horizontal="center" vertical="center"/>
    </xf>
    <xf numFmtId="0" fontId="34" fillId="0" borderId="35" xfId="0" applyFont="1" applyBorder="1" applyAlignment="1">
      <alignment horizontal="center" vertical="center"/>
    </xf>
    <xf numFmtId="0" fontId="34" fillId="0" borderId="36" xfId="0" applyFont="1" applyBorder="1" applyAlignment="1">
      <alignment horizontal="center" vertical="center"/>
    </xf>
    <xf numFmtId="0" fontId="34" fillId="0" borderId="38" xfId="0" applyFont="1" applyBorder="1" applyAlignment="1">
      <alignment horizontal="center" vertical="center"/>
    </xf>
    <xf numFmtId="0" fontId="34" fillId="0" borderId="39" xfId="0" applyFont="1" applyBorder="1" applyAlignment="1">
      <alignment horizontal="center" vertical="center"/>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8" fillId="0" borderId="48" xfId="0" applyFont="1" applyBorder="1" applyAlignment="1">
      <alignment horizontal="center" vertical="center"/>
    </xf>
    <xf numFmtId="0" fontId="8" fillId="0" borderId="128" xfId="0" applyFont="1" applyBorder="1" applyAlignment="1">
      <alignment horizontal="center" vertical="center"/>
    </xf>
    <xf numFmtId="0" fontId="8" fillId="0" borderId="129" xfId="0" applyFont="1" applyBorder="1" applyAlignment="1">
      <alignment horizontal="center" vertical="center"/>
    </xf>
    <xf numFmtId="0" fontId="34" fillId="0" borderId="37" xfId="0" applyFont="1" applyBorder="1" applyAlignment="1">
      <alignment horizontal="center" vertical="center"/>
    </xf>
    <xf numFmtId="0" fontId="34" fillId="0" borderId="7" xfId="0" applyFont="1" applyBorder="1" applyAlignment="1">
      <alignment horizontal="center" vertical="center"/>
    </xf>
    <xf numFmtId="0" fontId="34" fillId="0" borderId="8" xfId="0" applyFont="1" applyBorder="1" applyAlignment="1">
      <alignment horizontal="center" vertical="center"/>
    </xf>
    <xf numFmtId="0" fontId="34" fillId="0" borderId="14" xfId="0" applyFont="1" applyBorder="1" applyAlignment="1">
      <alignment horizontal="center" vertical="center"/>
    </xf>
    <xf numFmtId="0" fontId="8" fillId="0" borderId="45" xfId="0" applyFont="1" applyBorder="1" applyAlignment="1">
      <alignment horizontal="center" vertical="center" wrapText="1"/>
    </xf>
    <xf numFmtId="0" fontId="8" fillId="0" borderId="111" xfId="0" applyFont="1" applyBorder="1" applyAlignment="1">
      <alignment horizontal="center" vertical="center" wrapText="1"/>
    </xf>
    <xf numFmtId="0" fontId="34" fillId="0" borderId="32" xfId="0" applyFont="1" applyBorder="1" applyAlignment="1">
      <alignment horizontal="distributed" vertical="center"/>
    </xf>
    <xf numFmtId="0" fontId="8" fillId="0" borderId="29" xfId="0" applyFont="1" applyBorder="1" applyAlignment="1">
      <alignment horizontal="distributed" vertical="center"/>
    </xf>
    <xf numFmtId="0" fontId="34" fillId="0" borderId="33" xfId="0" applyFont="1" applyBorder="1" applyAlignment="1">
      <alignment horizontal="distributed" vertical="center"/>
    </xf>
    <xf numFmtId="0" fontId="34" fillId="0" borderId="36" xfId="0" applyFont="1" applyBorder="1" applyAlignment="1">
      <alignment vertical="center" wrapText="1"/>
    </xf>
    <xf numFmtId="0" fontId="8" fillId="0" borderId="122" xfId="5" applyFont="1" applyBorder="1" applyAlignment="1">
      <alignment horizontal="center" vertical="center"/>
    </xf>
    <xf numFmtId="0" fontId="8" fillId="0" borderId="123" xfId="5" applyFont="1" applyBorder="1" applyAlignment="1">
      <alignment horizontal="center" vertical="center"/>
    </xf>
    <xf numFmtId="0" fontId="8" fillId="0" borderId="124" xfId="5" applyFont="1" applyBorder="1" applyAlignment="1">
      <alignment horizontal="center" vertical="center"/>
    </xf>
    <xf numFmtId="0" fontId="8" fillId="0" borderId="42" xfId="0" applyFont="1" applyBorder="1" applyAlignment="1">
      <alignment horizontal="distributed" vertical="center" justifyLastLine="1"/>
    </xf>
    <xf numFmtId="0" fontId="8" fillId="0" borderId="107" xfId="0" applyFont="1" applyBorder="1" applyAlignment="1">
      <alignment horizontal="distributed" vertical="center" justifyLastLine="1"/>
    </xf>
    <xf numFmtId="0" fontId="8" fillId="0" borderId="30" xfId="5" applyFont="1" applyBorder="1" applyAlignment="1">
      <alignment horizontal="distributed" vertical="center" justifyLastLine="1"/>
    </xf>
    <xf numFmtId="0" fontId="8" fillId="0" borderId="33" xfId="5" applyFont="1" applyBorder="1" applyAlignment="1">
      <alignment horizontal="distributed" vertical="center" justifyLastLine="1"/>
    </xf>
    <xf numFmtId="0" fontId="8" fillId="0" borderId="35" xfId="0" applyFont="1" applyBorder="1" applyAlignment="1">
      <alignment horizontal="center" vertical="center"/>
    </xf>
    <xf numFmtId="0" fontId="8" fillId="0" borderId="2" xfId="0" applyFont="1" applyBorder="1" applyAlignment="1">
      <alignment horizontal="center" vertical="center" wrapText="1"/>
    </xf>
    <xf numFmtId="0" fontId="8" fillId="0" borderId="110"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41" xfId="0" applyFont="1" applyBorder="1" applyAlignment="1">
      <alignment horizontal="center" vertical="center"/>
    </xf>
    <xf numFmtId="0" fontId="34" fillId="0" borderId="21" xfId="0" applyFont="1" applyBorder="1" applyAlignment="1">
      <alignment horizontal="center" vertical="center"/>
    </xf>
    <xf numFmtId="0" fontId="8" fillId="0" borderId="41" xfId="5" applyFont="1" applyBorder="1" applyAlignment="1">
      <alignment horizontal="distributed" vertical="center" justifyLastLine="1"/>
    </xf>
    <xf numFmtId="0" fontId="8" fillId="0" borderId="42" xfId="5" applyFont="1" applyBorder="1" applyAlignment="1">
      <alignment horizontal="distributed" vertical="center" justifyLastLine="1"/>
    </xf>
    <xf numFmtId="0" fontId="8" fillId="0" borderId="107" xfId="5" applyFont="1" applyBorder="1" applyAlignment="1">
      <alignment horizontal="distributed" vertical="center" justifyLastLine="1"/>
    </xf>
    <xf numFmtId="0" fontId="34" fillId="0" borderId="3" xfId="0" applyFont="1" applyBorder="1" applyAlignment="1">
      <alignment horizontal="center" vertical="center"/>
    </xf>
    <xf numFmtId="0" fontId="34" fillId="0" borderId="10" xfId="0" applyFont="1" applyBorder="1" applyAlignment="1">
      <alignment horizontal="center" vertical="center"/>
    </xf>
    <xf numFmtId="0" fontId="34" fillId="0" borderId="112" xfId="0" applyFont="1" applyBorder="1" applyAlignment="1">
      <alignment horizontal="center" vertical="center"/>
    </xf>
    <xf numFmtId="0" fontId="34" fillId="0" borderId="113" xfId="0" applyFont="1" applyBorder="1" applyAlignment="1">
      <alignment horizontal="center" vertical="center"/>
    </xf>
    <xf numFmtId="0" fontId="8" fillId="0" borderId="114" xfId="5" applyFont="1" applyBorder="1" applyAlignment="1">
      <alignment horizontal="center" vertical="center"/>
    </xf>
    <xf numFmtId="0" fontId="8" fillId="0" borderId="115" xfId="5" applyFont="1" applyBorder="1" applyAlignment="1">
      <alignment horizontal="center" vertical="center"/>
    </xf>
    <xf numFmtId="0" fontId="8" fillId="0" borderId="116" xfId="5" applyFont="1" applyBorder="1" applyAlignment="1">
      <alignment horizontal="center" vertical="center"/>
    </xf>
    <xf numFmtId="0" fontId="8" fillId="0" borderId="119" xfId="0" applyFont="1" applyBorder="1" applyAlignment="1">
      <alignment horizontal="center" vertical="center"/>
    </xf>
    <xf numFmtId="0" fontId="34" fillId="0" borderId="120" xfId="0" applyFont="1" applyBorder="1" applyAlignment="1">
      <alignment horizontal="center" vertical="center"/>
    </xf>
    <xf numFmtId="0" fontId="8" fillId="0" borderId="26" xfId="5" applyFont="1" applyBorder="1" applyAlignment="1">
      <alignment horizontal="center" vertical="center"/>
    </xf>
    <xf numFmtId="0" fontId="8" fillId="0" borderId="27" xfId="5" applyFont="1" applyBorder="1" applyAlignment="1">
      <alignment horizontal="center" vertical="center"/>
    </xf>
    <xf numFmtId="0" fontId="8" fillId="0" borderId="34" xfId="5" applyFont="1" applyBorder="1" applyAlignment="1">
      <alignment horizontal="center" vertical="center"/>
    </xf>
    <xf numFmtId="0" fontId="39" fillId="0" borderId="133" xfId="7" applyFont="1" applyBorder="1" applyAlignment="1">
      <alignment horizontal="distributed" vertical="center" justifyLastLine="1"/>
    </xf>
    <xf numFmtId="0" fontId="34" fillId="0" borderId="20" xfId="7" applyFont="1" applyBorder="1" applyAlignment="1">
      <alignment horizontal="distributed" vertical="center" justifyLastLine="1"/>
    </xf>
    <xf numFmtId="0" fontId="39" fillId="0" borderId="0" xfId="7" applyFont="1" applyAlignment="1">
      <alignment horizontal="left" vertical="center"/>
    </xf>
    <xf numFmtId="0" fontId="39" fillId="0" borderId="41" xfId="7" applyFont="1" applyBorder="1" applyAlignment="1">
      <alignment horizontal="distributed" vertical="center" justifyLastLine="1"/>
    </xf>
    <xf numFmtId="0" fontId="34" fillId="0" borderId="42" xfId="7" applyFont="1" applyBorder="1" applyAlignment="1">
      <alignment horizontal="distributed" vertical="center" justifyLastLine="1"/>
    </xf>
    <xf numFmtId="0" fontId="34" fillId="0" borderId="107" xfId="7" applyFont="1" applyBorder="1" applyAlignment="1">
      <alignment horizontal="distributed" vertical="center" justifyLastLine="1"/>
    </xf>
    <xf numFmtId="176" fontId="39" fillId="0" borderId="11" xfId="0" applyNumberFormat="1" applyFont="1" applyBorder="1" applyAlignment="1">
      <alignment horizontal="right" vertical="center"/>
    </xf>
    <xf numFmtId="176" fontId="39" fillId="0" borderId="23" xfId="0" applyNumberFormat="1" applyFont="1" applyBorder="1" applyAlignment="1">
      <alignment horizontal="right" vertical="center"/>
    </xf>
    <xf numFmtId="176" fontId="39" fillId="0" borderId="32" xfId="0" applyNumberFormat="1" applyFont="1" applyBorder="1" applyAlignment="1">
      <alignment horizontal="right" vertical="center"/>
    </xf>
    <xf numFmtId="176" fontId="39" fillId="0" borderId="13" xfId="0" applyNumberFormat="1" applyFont="1" applyBorder="1" applyAlignment="1">
      <alignment horizontal="right" vertical="center"/>
    </xf>
    <xf numFmtId="0" fontId="39" fillId="0" borderId="23" xfId="0" applyFont="1" applyBorder="1" applyAlignment="1">
      <alignment horizontal="right" vertical="center"/>
    </xf>
    <xf numFmtId="0" fontId="39" fillId="0" borderId="32" xfId="0" applyFont="1" applyBorder="1" applyAlignment="1">
      <alignment horizontal="right" vertical="center"/>
    </xf>
    <xf numFmtId="176" fontId="39" fillId="0" borderId="19" xfId="0" applyNumberFormat="1" applyFont="1" applyBorder="1" applyAlignment="1">
      <alignment horizontal="right" vertical="center"/>
    </xf>
    <xf numFmtId="176" fontId="39" fillId="0" borderId="30" xfId="0" applyNumberFormat="1" applyFont="1" applyBorder="1" applyAlignment="1">
      <alignment horizontal="right" vertical="center"/>
    </xf>
    <xf numFmtId="176" fontId="39" fillId="0" borderId="33" xfId="0" applyNumberFormat="1" applyFont="1" applyBorder="1" applyAlignment="1">
      <alignment horizontal="right" vertical="center"/>
    </xf>
    <xf numFmtId="176" fontId="39" fillId="0" borderId="18" xfId="0" applyNumberFormat="1" applyFont="1" applyBorder="1" applyAlignment="1">
      <alignment horizontal="right" vertical="center"/>
    </xf>
    <xf numFmtId="176" fontId="39" fillId="0" borderId="98" xfId="0" applyNumberFormat="1" applyFont="1" applyBorder="1" applyAlignment="1">
      <alignment horizontal="right" vertical="center"/>
    </xf>
    <xf numFmtId="176" fontId="39" fillId="0" borderId="99" xfId="0" applyNumberFormat="1" applyFont="1" applyBorder="1" applyAlignment="1">
      <alignment horizontal="right" vertical="center"/>
    </xf>
    <xf numFmtId="176" fontId="39" fillId="0" borderId="100" xfId="0" applyNumberFormat="1" applyFont="1" applyBorder="1" applyAlignment="1">
      <alignment horizontal="right" vertical="center"/>
    </xf>
    <xf numFmtId="176" fontId="39" fillId="0" borderId="153" xfId="0" applyNumberFormat="1" applyFont="1" applyBorder="1" applyAlignment="1">
      <alignment horizontal="right" vertical="center"/>
    </xf>
    <xf numFmtId="0" fontId="39" fillId="0" borderId="99" xfId="0" applyFont="1" applyBorder="1" applyAlignment="1">
      <alignment horizontal="right" vertical="center"/>
    </xf>
    <xf numFmtId="0" fontId="39" fillId="0" borderId="100" xfId="0" applyFont="1" applyBorder="1" applyAlignment="1">
      <alignment horizontal="right" vertical="center"/>
    </xf>
    <xf numFmtId="176" fontId="39" fillId="0" borderId="55" xfId="0" applyNumberFormat="1" applyFont="1" applyBorder="1" applyAlignment="1">
      <alignment horizontal="right" vertical="center"/>
    </xf>
    <xf numFmtId="176" fontId="39" fillId="0" borderId="74" xfId="0" applyNumberFormat="1" applyFont="1" applyBorder="1" applyAlignment="1">
      <alignment horizontal="right" vertical="center"/>
    </xf>
    <xf numFmtId="176" fontId="39" fillId="0" borderId="75" xfId="0" applyNumberFormat="1" applyFont="1" applyBorder="1" applyAlignment="1">
      <alignment horizontal="right" vertical="center"/>
    </xf>
    <xf numFmtId="176" fontId="39" fillId="0" borderId="152" xfId="0" applyNumberFormat="1" applyFont="1" applyBorder="1" applyAlignment="1">
      <alignment horizontal="right" vertical="center"/>
    </xf>
    <xf numFmtId="0" fontId="39" fillId="0" borderId="74" xfId="0" applyFont="1" applyBorder="1" applyAlignment="1">
      <alignment horizontal="right" vertical="center"/>
    </xf>
    <xf numFmtId="0" fontId="39" fillId="0" borderId="75" xfId="0" applyFont="1" applyBorder="1" applyAlignment="1">
      <alignment horizontal="right" vertical="center"/>
    </xf>
    <xf numFmtId="176" fontId="39" fillId="0" borderId="71" xfId="0" applyNumberFormat="1" applyFont="1" applyBorder="1" applyAlignment="1">
      <alignment horizontal="right" vertical="center"/>
    </xf>
    <xf numFmtId="176" fontId="39" fillId="0" borderId="72" xfId="0" applyNumberFormat="1" applyFont="1" applyBorder="1" applyAlignment="1">
      <alignment horizontal="right" vertical="center"/>
    </xf>
    <xf numFmtId="176" fontId="39" fillId="0" borderId="73" xfId="0" applyNumberFormat="1" applyFont="1" applyBorder="1" applyAlignment="1">
      <alignment horizontal="right" vertical="center"/>
    </xf>
    <xf numFmtId="176" fontId="39" fillId="0" borderId="151" xfId="0" applyNumberFormat="1" applyFont="1" applyBorder="1" applyAlignment="1">
      <alignment horizontal="right" vertical="center"/>
    </xf>
    <xf numFmtId="0" fontId="39" fillId="0" borderId="72" xfId="0" applyFont="1" applyBorder="1" applyAlignment="1">
      <alignment horizontal="right" vertical="center"/>
    </xf>
    <xf numFmtId="0" fontId="39" fillId="0" borderId="73" xfId="0" applyFont="1" applyBorder="1" applyAlignment="1">
      <alignment horizontal="right" vertical="center"/>
    </xf>
    <xf numFmtId="0" fontId="39" fillId="0" borderId="11"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32" xfId="0" applyFont="1" applyBorder="1" applyAlignment="1">
      <alignment horizontal="center" vertical="center" wrapText="1"/>
    </xf>
    <xf numFmtId="176" fontId="39" fillId="0" borderId="19" xfId="0" applyNumberFormat="1" applyFont="1" applyBorder="1">
      <alignment vertical="center"/>
    </xf>
    <xf numFmtId="176" fontId="39" fillId="0" borderId="30" xfId="0" applyNumberFormat="1" applyFont="1" applyBorder="1">
      <alignment vertical="center"/>
    </xf>
    <xf numFmtId="176" fontId="39" fillId="0" borderId="33" xfId="0" applyNumberFormat="1" applyFont="1" applyBorder="1">
      <alignment vertical="center"/>
    </xf>
    <xf numFmtId="176" fontId="39" fillId="0" borderId="17" xfId="0" applyNumberFormat="1" applyFont="1" applyBorder="1" applyAlignment="1">
      <alignment horizontal="right" vertical="center"/>
    </xf>
    <xf numFmtId="176" fontId="34" fillId="0" borderId="17" xfId="0" applyNumberFormat="1" applyFont="1" applyBorder="1" applyAlignment="1">
      <alignment horizontal="right" vertical="center"/>
    </xf>
    <xf numFmtId="176" fontId="39" fillId="0" borderId="18" xfId="0" applyNumberFormat="1" applyFont="1" applyBorder="1">
      <alignment vertical="center"/>
    </xf>
    <xf numFmtId="0" fontId="41" fillId="0" borderId="0" xfId="0" applyFont="1" applyAlignment="1">
      <alignment horizontal="right"/>
    </xf>
    <xf numFmtId="0" fontId="39" fillId="0" borderId="50" xfId="0" applyFont="1" applyBorder="1" applyAlignment="1">
      <alignment horizontal="distributed" vertical="center" justifyLastLine="1"/>
    </xf>
    <xf numFmtId="0" fontId="1" fillId="0" borderId="128" xfId="0" applyFont="1" applyBorder="1" applyAlignment="1">
      <alignment horizontal="distributed" vertical="center" justifyLastLine="1"/>
    </xf>
    <xf numFmtId="0" fontId="1" fillId="0" borderId="51" xfId="0" applyFont="1" applyBorder="1" applyAlignment="1">
      <alignment horizontal="distributed" vertical="center" justifyLastLine="1"/>
    </xf>
    <xf numFmtId="0" fontId="39" fillId="0" borderId="130" xfId="0" applyFont="1" applyBorder="1" applyAlignment="1">
      <alignment horizontal="center" vertical="center" wrapText="1"/>
    </xf>
    <xf numFmtId="0" fontId="1" fillId="0" borderId="130" xfId="0" applyFont="1" applyBorder="1" applyAlignment="1">
      <alignment horizontal="center" vertical="center" wrapText="1"/>
    </xf>
    <xf numFmtId="0" fontId="41" fillId="0" borderId="130" xfId="0" applyFont="1" applyBorder="1" applyAlignment="1">
      <alignment horizontal="center" vertical="center" wrapText="1"/>
    </xf>
    <xf numFmtId="0" fontId="41" fillId="0" borderId="49" xfId="0" applyFont="1" applyBorder="1" applyAlignment="1">
      <alignment horizontal="center" vertical="center" wrapText="1"/>
    </xf>
    <xf numFmtId="176" fontId="39" fillId="0" borderId="98" xfId="0" applyNumberFormat="1" applyFont="1" applyBorder="1">
      <alignment vertical="center"/>
    </xf>
    <xf numFmtId="176" fontId="39" fillId="0" borderId="99" xfId="0" applyNumberFormat="1" applyFont="1" applyBorder="1">
      <alignment vertical="center"/>
    </xf>
    <xf numFmtId="176" fontId="39" fillId="0" borderId="100" xfId="0" applyNumberFormat="1" applyFont="1" applyBorder="1">
      <alignment vertical="center"/>
    </xf>
    <xf numFmtId="176" fontId="39" fillId="0" borderId="149" xfId="0" applyNumberFormat="1" applyFont="1" applyBorder="1" applyAlignment="1">
      <alignment horizontal="right" vertical="center"/>
    </xf>
    <xf numFmtId="176" fontId="34" fillId="0" borderId="149" xfId="0" applyNumberFormat="1" applyFont="1" applyBorder="1" applyAlignment="1">
      <alignment horizontal="right" vertical="center"/>
    </xf>
    <xf numFmtId="176" fontId="39" fillId="0" borderId="153" xfId="0" applyNumberFormat="1" applyFont="1" applyBorder="1">
      <alignment vertical="center"/>
    </xf>
    <xf numFmtId="176" fontId="39" fillId="0" borderId="11" xfId="0" applyNumberFormat="1" applyFont="1" applyBorder="1">
      <alignment vertical="center"/>
    </xf>
    <xf numFmtId="176" fontId="39" fillId="0" borderId="23" xfId="0" applyNumberFormat="1" applyFont="1" applyBorder="1">
      <alignment vertical="center"/>
    </xf>
    <xf numFmtId="176" fontId="39" fillId="0" borderId="32" xfId="0" applyNumberFormat="1" applyFont="1" applyBorder="1">
      <alignment vertical="center"/>
    </xf>
    <xf numFmtId="176" fontId="39" fillId="0" borderId="12" xfId="0" applyNumberFormat="1" applyFont="1" applyBorder="1" applyAlignment="1">
      <alignment horizontal="right" vertical="center"/>
    </xf>
    <xf numFmtId="176" fontId="34" fillId="0" borderId="12" xfId="0" applyNumberFormat="1" applyFont="1" applyBorder="1" applyAlignment="1">
      <alignment horizontal="right" vertical="center"/>
    </xf>
    <xf numFmtId="176" fontId="39" fillId="0" borderId="13" xfId="0" applyNumberFormat="1" applyFont="1" applyBorder="1">
      <alignment vertical="center"/>
    </xf>
    <xf numFmtId="176" fontId="39" fillId="0" borderId="71" xfId="0" applyNumberFormat="1" applyFont="1" applyBorder="1">
      <alignment vertical="center"/>
    </xf>
    <xf numFmtId="176" fontId="39" fillId="0" borderId="72" xfId="0" applyNumberFormat="1" applyFont="1" applyBorder="1">
      <alignment vertical="center"/>
    </xf>
    <xf numFmtId="176" fontId="39" fillId="0" borderId="73" xfId="0" applyNumberFormat="1" applyFont="1" applyBorder="1">
      <alignment vertical="center"/>
    </xf>
    <xf numFmtId="176" fontId="39" fillId="0" borderId="52" xfId="0" applyNumberFormat="1" applyFont="1" applyBorder="1" applyAlignment="1">
      <alignment horizontal="right" vertical="center"/>
    </xf>
    <xf numFmtId="176" fontId="34" fillId="0" borderId="52" xfId="0" applyNumberFormat="1" applyFont="1" applyBorder="1" applyAlignment="1">
      <alignment horizontal="right" vertical="center"/>
    </xf>
    <xf numFmtId="176" fontId="39" fillId="0" borderId="151" xfId="0" applyNumberFormat="1" applyFont="1" applyBorder="1">
      <alignment vertical="center"/>
    </xf>
    <xf numFmtId="176" fontId="39" fillId="0" borderId="55" xfId="0" applyNumberFormat="1" applyFont="1" applyBorder="1">
      <alignment vertical="center"/>
    </xf>
    <xf numFmtId="176" fontId="39" fillId="0" borderId="74" xfId="0" applyNumberFormat="1" applyFont="1" applyBorder="1">
      <alignment vertical="center"/>
    </xf>
    <xf numFmtId="176" fontId="39" fillId="0" borderId="75" xfId="0" applyNumberFormat="1" applyFont="1" applyBorder="1">
      <alignment vertical="center"/>
    </xf>
    <xf numFmtId="176" fontId="39" fillId="0" borderId="53" xfId="0" applyNumberFormat="1" applyFont="1" applyBorder="1" applyAlignment="1">
      <alignment horizontal="right" vertical="center"/>
    </xf>
    <xf numFmtId="176" fontId="34" fillId="0" borderId="53" xfId="0" applyNumberFormat="1" applyFont="1" applyBorder="1" applyAlignment="1">
      <alignment horizontal="right" vertical="center"/>
    </xf>
    <xf numFmtId="176" fontId="39" fillId="0" borderId="152" xfId="0" applyNumberFormat="1" applyFont="1" applyBorder="1">
      <alignment vertical="center"/>
    </xf>
    <xf numFmtId="176" fontId="10" fillId="0" borderId="75" xfId="0" applyNumberFormat="1" applyFont="1" applyBorder="1">
      <alignment vertical="center"/>
    </xf>
    <xf numFmtId="176" fontId="39" fillId="0" borderId="52" xfId="0" applyNumberFormat="1" applyFont="1" applyBorder="1">
      <alignment vertical="center"/>
    </xf>
    <xf numFmtId="176" fontId="34" fillId="0" borderId="52" xfId="0" applyNumberFormat="1" applyFont="1" applyBorder="1">
      <alignment vertical="center"/>
    </xf>
    <xf numFmtId="176" fontId="34" fillId="0" borderId="147" xfId="0" applyNumberFormat="1" applyFont="1" applyBorder="1">
      <alignment vertical="center"/>
    </xf>
    <xf numFmtId="0" fontId="1" fillId="0" borderId="130" xfId="0" applyFont="1" applyBorder="1" applyAlignment="1">
      <alignment horizontal="center" vertical="center"/>
    </xf>
    <xf numFmtId="0" fontId="1" fillId="0" borderId="49" xfId="0" applyFont="1" applyBorder="1" applyAlignment="1">
      <alignment horizontal="center" vertical="center" wrapText="1"/>
    </xf>
    <xf numFmtId="0" fontId="53" fillId="0" borderId="39" xfId="0" applyFont="1" applyBorder="1" applyAlignment="1">
      <alignment horizontal="right" vertical="center"/>
    </xf>
    <xf numFmtId="0" fontId="53" fillId="0" borderId="154" xfId="0" applyFont="1" applyBorder="1" applyAlignment="1">
      <alignment horizontal="center" vertical="center"/>
    </xf>
    <xf numFmtId="0" fontId="53" fillId="0" borderId="132" xfId="0" applyFont="1" applyBorder="1" applyAlignment="1">
      <alignment horizontal="center" vertical="center"/>
    </xf>
    <xf numFmtId="0" fontId="53" fillId="0" borderId="2" xfId="0" applyFont="1" applyBorder="1" applyAlignment="1">
      <alignment horizontal="center" vertical="center"/>
    </xf>
    <xf numFmtId="0" fontId="53" fillId="0" borderId="110" xfId="0" applyFont="1" applyBorder="1" applyAlignment="1">
      <alignment horizontal="center" vertical="center"/>
    </xf>
    <xf numFmtId="0" fontId="53" fillId="0" borderId="48" xfId="0" applyFont="1" applyBorder="1" applyAlignment="1">
      <alignment horizontal="center" vertical="center"/>
    </xf>
    <xf numFmtId="0" fontId="53" fillId="0" borderId="51" xfId="0" applyFont="1" applyBorder="1" applyAlignment="1">
      <alignment horizontal="center" vertical="center"/>
    </xf>
  </cellXfs>
  <cellStyles count="18">
    <cellStyle name="桁区切り" xfId="14" builtinId="6"/>
    <cellStyle name="桁区切り 2" xfId="1" xr:uid="{00000000-0005-0000-0000-000001000000}"/>
    <cellStyle name="桁区切り 2 2" xfId="16" xr:uid="{00000000-0005-0000-0000-000002000000}"/>
    <cellStyle name="桁区切り 3" xfId="2" xr:uid="{00000000-0005-0000-0000-000003000000}"/>
    <cellStyle name="桁区切り 3 3" xfId="17" xr:uid="{1A78DF44-0EE4-4E0F-A31D-5FC7D6902971}"/>
    <cellStyle name="桁区切り 4" xfId="3" xr:uid="{00000000-0005-0000-0000-000004000000}"/>
    <cellStyle name="標準" xfId="0" builtinId="0"/>
    <cellStyle name="標準 2" xfId="4" xr:uid="{00000000-0005-0000-0000-000006000000}"/>
    <cellStyle name="標準 2 2" xfId="5" xr:uid="{00000000-0005-0000-0000-000007000000}"/>
    <cellStyle name="標準 2 2 2" xfId="15" xr:uid="{00000000-0005-0000-0000-000008000000}"/>
    <cellStyle name="標準 3" xfId="6" xr:uid="{00000000-0005-0000-0000-000009000000}"/>
    <cellStyle name="標準 4" xfId="7" xr:uid="{00000000-0005-0000-0000-00000A000000}"/>
    <cellStyle name="標準 5" xfId="8" xr:uid="{00000000-0005-0000-0000-00000B000000}"/>
    <cellStyle name="標準 6" xfId="9" xr:uid="{00000000-0005-0000-0000-00000C000000}"/>
    <cellStyle name="標準 6 2" xfId="10" xr:uid="{00000000-0005-0000-0000-00000D000000}"/>
    <cellStyle name="標準 7" xfId="11" xr:uid="{00000000-0005-0000-0000-00000E000000}"/>
    <cellStyle name="標準 8" xfId="12" xr:uid="{00000000-0005-0000-0000-00000F000000}"/>
    <cellStyle name="標準 9" xfId="13"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876300</xdr:colOff>
      <xdr:row>1</xdr:row>
      <xdr:rowOff>9526</xdr:rowOff>
    </xdr:from>
    <xdr:to>
      <xdr:col>20</xdr:col>
      <xdr:colOff>941069</xdr:colOff>
      <xdr:row>3</xdr:row>
      <xdr:rowOff>19050</xdr:rowOff>
    </xdr:to>
    <xdr:sp macro="" textlink="">
      <xdr:nvSpPr>
        <xdr:cNvPr id="2" name="テキスト ボックス 1">
          <a:extLst>
            <a:ext uri="{FF2B5EF4-FFF2-40B4-BE49-F238E27FC236}">
              <a16:creationId xmlns:a16="http://schemas.microsoft.com/office/drawing/2014/main" id="{C5119E1F-E080-484D-8C19-9C14C78F4A3E}"/>
            </a:ext>
          </a:extLst>
        </xdr:cNvPr>
        <xdr:cNvSpPr txBox="1"/>
      </xdr:nvSpPr>
      <xdr:spPr>
        <a:xfrm>
          <a:off x="9991725" y="276226"/>
          <a:ext cx="1017269" cy="542924"/>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t>資料１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5">
    <pageSetUpPr fitToPage="1"/>
  </sheetPr>
  <dimension ref="A1:U68"/>
  <sheetViews>
    <sheetView tabSelected="1" workbookViewId="0"/>
  </sheetViews>
  <sheetFormatPr defaultColWidth="19.6640625" defaultRowHeight="10.8" x14ac:dyDescent="0.2"/>
  <cols>
    <col min="1" max="1" width="13.77734375" style="88" customWidth="1"/>
    <col min="2" max="7" width="1.6640625" style="88" customWidth="1"/>
    <col min="8" max="8" width="21.77734375" style="88" customWidth="1"/>
    <col min="9" max="11" width="13.88671875" style="107" customWidth="1"/>
    <col min="12" max="17" width="1.6640625" style="88" customWidth="1"/>
    <col min="18" max="18" width="21.77734375" style="88" customWidth="1"/>
    <col min="19" max="21" width="13.88671875" style="107" customWidth="1"/>
    <col min="22" max="239" width="9" style="88" customWidth="1"/>
    <col min="240" max="240" width="14.109375" style="88" customWidth="1"/>
    <col min="241" max="246" width="1.6640625" style="88" customWidth="1"/>
    <col min="247" max="247" width="22.6640625" style="88" customWidth="1"/>
    <col min="248" max="248" width="25.6640625" style="88" customWidth="1"/>
    <col min="249" max="253" width="1.6640625" style="88" customWidth="1"/>
    <col min="254" max="254" width="22.6640625" style="88" customWidth="1"/>
    <col min="255" max="255" width="25.6640625" style="88" customWidth="1"/>
    <col min="256" max="16384" width="19.6640625" style="88"/>
  </cols>
  <sheetData>
    <row r="1" spans="2:21" ht="21" customHeight="1" x14ac:dyDescent="0.2">
      <c r="B1" s="446" t="s">
        <v>196</v>
      </c>
      <c r="C1" s="447"/>
      <c r="D1" s="447"/>
      <c r="E1" s="447"/>
      <c r="F1" s="447"/>
      <c r="G1" s="87"/>
      <c r="H1" s="448" t="s">
        <v>0</v>
      </c>
      <c r="I1" s="449"/>
      <c r="J1" s="449"/>
      <c r="K1" s="449"/>
      <c r="L1" s="449"/>
      <c r="M1" s="449"/>
      <c r="N1" s="449"/>
      <c r="O1" s="449"/>
      <c r="P1" s="449"/>
      <c r="Q1" s="449"/>
      <c r="R1" s="449"/>
      <c r="S1" s="449"/>
      <c r="T1" s="449"/>
      <c r="U1" s="449"/>
    </row>
    <row r="2" spans="2:21" ht="21" customHeight="1" x14ac:dyDescent="0.2">
      <c r="B2" s="446"/>
      <c r="C2" s="446"/>
      <c r="D2" s="446"/>
      <c r="E2" s="446"/>
      <c r="F2" s="446"/>
      <c r="G2" s="87"/>
      <c r="H2" s="449"/>
      <c r="I2" s="449"/>
      <c r="J2" s="449"/>
      <c r="K2" s="449"/>
      <c r="L2" s="449"/>
      <c r="M2" s="449"/>
      <c r="N2" s="449"/>
      <c r="O2" s="449"/>
      <c r="P2" s="449"/>
      <c r="Q2" s="449"/>
      <c r="R2" s="449"/>
      <c r="S2" s="449"/>
      <c r="T2" s="449"/>
      <c r="U2" s="449"/>
    </row>
    <row r="3" spans="2:21" ht="21" customHeight="1" x14ac:dyDescent="0.2">
      <c r="B3" s="446"/>
      <c r="C3" s="446"/>
      <c r="D3" s="446"/>
      <c r="E3" s="446"/>
      <c r="F3" s="446"/>
      <c r="G3" s="87"/>
      <c r="H3" s="449"/>
      <c r="I3" s="449"/>
      <c r="J3" s="449"/>
      <c r="K3" s="449"/>
      <c r="L3" s="449"/>
      <c r="M3" s="449"/>
      <c r="N3" s="449"/>
      <c r="O3" s="449"/>
      <c r="P3" s="449"/>
      <c r="Q3" s="449"/>
      <c r="R3" s="449"/>
      <c r="S3" s="449"/>
      <c r="T3" s="449"/>
      <c r="U3" s="449"/>
    </row>
    <row r="4" spans="2:21" ht="15" customHeight="1" x14ac:dyDescent="0.2">
      <c r="B4" s="458"/>
      <c r="C4" s="459"/>
      <c r="D4" s="459"/>
      <c r="E4" s="459"/>
      <c r="F4" s="459"/>
      <c r="G4" s="89"/>
      <c r="H4" s="460"/>
      <c r="I4" s="460"/>
      <c r="J4" s="460"/>
      <c r="K4" s="460"/>
      <c r="L4" s="460"/>
      <c r="M4" s="460"/>
      <c r="N4" s="460"/>
      <c r="O4" s="460"/>
      <c r="P4" s="460"/>
      <c r="Q4" s="460"/>
      <c r="R4" s="460"/>
      <c r="S4" s="460"/>
      <c r="T4" s="460"/>
      <c r="U4" s="460"/>
    </row>
    <row r="5" spans="2:21" ht="20.100000000000001" customHeight="1" x14ac:dyDescent="0.2">
      <c r="B5" s="461" t="s">
        <v>235</v>
      </c>
      <c r="C5" s="461"/>
      <c r="D5" s="461"/>
      <c r="E5" s="461"/>
      <c r="F5" s="461"/>
      <c r="G5" s="461"/>
      <c r="H5" s="461"/>
      <c r="I5" s="461"/>
      <c r="J5" s="461"/>
      <c r="K5" s="461"/>
      <c r="L5" s="461"/>
      <c r="M5" s="461"/>
      <c r="N5" s="461"/>
      <c r="O5" s="461"/>
      <c r="P5" s="461"/>
      <c r="Q5" s="461"/>
      <c r="R5" s="461"/>
      <c r="S5" s="461"/>
      <c r="T5" s="461"/>
      <c r="U5" s="461"/>
    </row>
    <row r="6" spans="2:21" ht="20.100000000000001" customHeight="1" x14ac:dyDescent="0.2">
      <c r="B6" s="462" t="s">
        <v>236</v>
      </c>
      <c r="C6" s="462"/>
      <c r="D6" s="462"/>
      <c r="E6" s="462"/>
      <c r="F6" s="462"/>
      <c r="G6" s="462"/>
      <c r="H6" s="462"/>
      <c r="I6" s="462"/>
      <c r="J6" s="462"/>
      <c r="K6" s="462"/>
      <c r="L6" s="462"/>
      <c r="M6" s="462"/>
      <c r="N6" s="462"/>
      <c r="O6" s="462"/>
      <c r="P6" s="462"/>
      <c r="Q6" s="462"/>
      <c r="R6" s="462"/>
      <c r="S6" s="462"/>
      <c r="T6" s="462"/>
      <c r="U6" s="462"/>
    </row>
    <row r="7" spans="2:21" ht="18" customHeight="1" thickBot="1" x14ac:dyDescent="0.25">
      <c r="B7" s="90"/>
      <c r="C7" s="90"/>
      <c r="D7" s="90"/>
      <c r="E7" s="90"/>
      <c r="F7" s="90"/>
      <c r="G7" s="90"/>
      <c r="H7" s="90"/>
      <c r="I7" s="90"/>
      <c r="J7" s="90"/>
      <c r="K7" s="90"/>
      <c r="L7" s="90"/>
      <c r="M7" s="90"/>
      <c r="N7" s="90"/>
      <c r="O7" s="90"/>
      <c r="P7" s="90"/>
      <c r="Q7" s="90"/>
      <c r="R7" s="90"/>
      <c r="S7" s="91"/>
      <c r="T7" s="91"/>
      <c r="U7" s="91" t="s">
        <v>2</v>
      </c>
    </row>
    <row r="8" spans="2:21" ht="18" customHeight="1" x14ac:dyDescent="0.2">
      <c r="B8" s="463" t="s">
        <v>198</v>
      </c>
      <c r="C8" s="464"/>
      <c r="D8" s="464"/>
      <c r="E8" s="464"/>
      <c r="F8" s="464"/>
      <c r="G8" s="464"/>
      <c r="H8" s="465"/>
      <c r="I8" s="92" t="s">
        <v>111</v>
      </c>
      <c r="J8" s="93" t="s">
        <v>112</v>
      </c>
      <c r="K8" s="94" t="s">
        <v>113</v>
      </c>
      <c r="L8" s="463" t="s">
        <v>198</v>
      </c>
      <c r="M8" s="464"/>
      <c r="N8" s="464"/>
      <c r="O8" s="464"/>
      <c r="P8" s="464"/>
      <c r="Q8" s="464"/>
      <c r="R8" s="465"/>
      <c r="S8" s="92" t="s">
        <v>111</v>
      </c>
      <c r="T8" s="93" t="s">
        <v>112</v>
      </c>
      <c r="U8" s="94" t="s">
        <v>113</v>
      </c>
    </row>
    <row r="9" spans="2:21" ht="18" customHeight="1" thickBot="1" x14ac:dyDescent="0.25">
      <c r="B9" s="466"/>
      <c r="C9" s="467"/>
      <c r="D9" s="467"/>
      <c r="E9" s="467"/>
      <c r="F9" s="467"/>
      <c r="G9" s="467"/>
      <c r="H9" s="468"/>
      <c r="I9" s="95" t="s">
        <v>114</v>
      </c>
      <c r="J9" s="96" t="s">
        <v>115</v>
      </c>
      <c r="K9" s="97" t="s">
        <v>116</v>
      </c>
      <c r="L9" s="466"/>
      <c r="M9" s="467"/>
      <c r="N9" s="467"/>
      <c r="O9" s="467"/>
      <c r="P9" s="467"/>
      <c r="Q9" s="467"/>
      <c r="R9" s="468"/>
      <c r="S9" s="95" t="s">
        <v>114</v>
      </c>
      <c r="T9" s="96" t="s">
        <v>115</v>
      </c>
      <c r="U9" s="97" t="s">
        <v>116</v>
      </c>
    </row>
    <row r="10" spans="2:21" ht="18" customHeight="1" x14ac:dyDescent="0.2">
      <c r="B10" s="8" t="s">
        <v>237</v>
      </c>
      <c r="C10" s="9"/>
      <c r="D10" s="9"/>
      <c r="E10" s="9"/>
      <c r="F10" s="9"/>
      <c r="G10" s="9"/>
      <c r="H10" s="10"/>
      <c r="I10" s="11"/>
      <c r="J10" s="12"/>
      <c r="K10" s="13"/>
      <c r="L10" s="8" t="s">
        <v>238</v>
      </c>
      <c r="M10" s="9"/>
      <c r="N10" s="9"/>
      <c r="O10" s="9"/>
      <c r="P10" s="9"/>
      <c r="Q10" s="9"/>
      <c r="R10" s="10"/>
      <c r="S10" s="11"/>
      <c r="T10" s="12"/>
      <c r="U10" s="13"/>
    </row>
    <row r="11" spans="2:21" ht="18" customHeight="1" x14ac:dyDescent="0.2">
      <c r="B11" s="8"/>
      <c r="C11" s="9" t="s">
        <v>239</v>
      </c>
      <c r="D11" s="9"/>
      <c r="E11" s="9"/>
      <c r="F11" s="9"/>
      <c r="G11" s="9"/>
      <c r="H11" s="10"/>
      <c r="I11" s="66">
        <v>790473497865</v>
      </c>
      <c r="J11" s="67">
        <v>714172519225</v>
      </c>
      <c r="K11" s="68">
        <v>76300978640</v>
      </c>
      <c r="L11" s="8"/>
      <c r="M11" s="9" t="s">
        <v>240</v>
      </c>
      <c r="N11" s="9"/>
      <c r="O11" s="9"/>
      <c r="P11" s="9"/>
      <c r="Q11" s="9"/>
      <c r="R11" s="10"/>
      <c r="S11" s="66">
        <v>770736627953</v>
      </c>
      <c r="T11" s="67">
        <v>661480334293</v>
      </c>
      <c r="U11" s="68">
        <v>109256293660</v>
      </c>
    </row>
    <row r="12" spans="2:21" ht="18" customHeight="1" x14ac:dyDescent="0.2">
      <c r="B12" s="14"/>
      <c r="C12" s="15"/>
      <c r="D12" s="15"/>
      <c r="E12" s="15" t="s">
        <v>241</v>
      </c>
      <c r="F12" s="15"/>
      <c r="G12" s="15"/>
      <c r="H12" s="16"/>
      <c r="I12" s="69">
        <v>110854389170</v>
      </c>
      <c r="J12" s="70">
        <v>89757638877</v>
      </c>
      <c r="K12" s="71">
        <v>21096750293</v>
      </c>
      <c r="L12" s="14"/>
      <c r="M12" s="15"/>
      <c r="N12" s="15"/>
      <c r="O12" s="15" t="s">
        <v>159</v>
      </c>
      <c r="P12" s="15"/>
      <c r="Q12" s="15"/>
      <c r="R12" s="16"/>
      <c r="S12" s="69">
        <v>675807477336</v>
      </c>
      <c r="T12" s="70">
        <v>575291985879</v>
      </c>
      <c r="U12" s="71">
        <v>100515491457</v>
      </c>
    </row>
    <row r="13" spans="2:21" ht="18" customHeight="1" x14ac:dyDescent="0.2">
      <c r="B13" s="14"/>
      <c r="C13" s="15"/>
      <c r="D13" s="15"/>
      <c r="E13" s="15"/>
      <c r="F13" s="15" t="s">
        <v>242</v>
      </c>
      <c r="G13" s="15"/>
      <c r="H13" s="16"/>
      <c r="I13" s="69">
        <v>65612447001</v>
      </c>
      <c r="J13" s="70">
        <v>50004291391</v>
      </c>
      <c r="K13" s="71">
        <v>15608155610</v>
      </c>
      <c r="P13" s="98" t="s">
        <v>285</v>
      </c>
      <c r="R13" s="99"/>
      <c r="S13" s="69">
        <v>419248454582</v>
      </c>
      <c r="T13" s="70">
        <v>327011857204</v>
      </c>
      <c r="U13" s="71">
        <v>92236597378</v>
      </c>
    </row>
    <row r="14" spans="2:21" ht="18" customHeight="1" x14ac:dyDescent="0.2">
      <c r="B14" s="14"/>
      <c r="C14" s="15"/>
      <c r="D14" s="15"/>
      <c r="E14" s="15"/>
      <c r="F14" s="15" t="s">
        <v>244</v>
      </c>
      <c r="G14" s="15"/>
      <c r="H14" s="16"/>
      <c r="I14" s="69">
        <v>45241942169</v>
      </c>
      <c r="J14" s="70">
        <v>39753347486</v>
      </c>
      <c r="K14" s="71">
        <v>5488594683</v>
      </c>
      <c r="P14" s="100" t="s">
        <v>286</v>
      </c>
      <c r="R14" s="99"/>
      <c r="S14" s="69">
        <v>256559022754</v>
      </c>
      <c r="T14" s="70">
        <v>248280128675</v>
      </c>
      <c r="U14" s="71">
        <v>8278894079</v>
      </c>
    </row>
    <row r="15" spans="2:21" ht="18" customHeight="1" x14ac:dyDescent="0.2">
      <c r="B15" s="14"/>
      <c r="C15" s="15"/>
      <c r="D15" s="15"/>
      <c r="E15" s="15" t="s">
        <v>246</v>
      </c>
      <c r="F15" s="15"/>
      <c r="G15" s="15"/>
      <c r="H15" s="16"/>
      <c r="I15" s="69">
        <v>28693269833</v>
      </c>
      <c r="J15" s="70">
        <v>29705462065</v>
      </c>
      <c r="K15" s="71">
        <v>-1012192232</v>
      </c>
      <c r="L15" s="14"/>
      <c r="M15" s="15"/>
      <c r="N15" s="15"/>
      <c r="O15" s="15" t="s">
        <v>243</v>
      </c>
      <c r="P15" s="15"/>
      <c r="Q15" s="15"/>
      <c r="R15" s="16"/>
      <c r="S15" s="69">
        <v>0</v>
      </c>
      <c r="T15" s="70">
        <v>0</v>
      </c>
      <c r="U15" s="71">
        <v>0</v>
      </c>
    </row>
    <row r="16" spans="2:21" ht="18" customHeight="1" x14ac:dyDescent="0.2">
      <c r="B16" s="14"/>
      <c r="C16" s="15"/>
      <c r="D16" s="15"/>
      <c r="E16" s="15"/>
      <c r="F16" s="15" t="s">
        <v>248</v>
      </c>
      <c r="G16" s="15"/>
      <c r="H16" s="16"/>
      <c r="I16" s="69">
        <v>12382924389</v>
      </c>
      <c r="J16" s="70">
        <v>12118300578</v>
      </c>
      <c r="K16" s="71">
        <v>264623811</v>
      </c>
      <c r="L16" s="14"/>
      <c r="M16" s="15"/>
      <c r="N16" s="15"/>
      <c r="O16" s="15"/>
      <c r="P16" s="15" t="s">
        <v>245</v>
      </c>
      <c r="Q16" s="15"/>
      <c r="R16" s="16"/>
      <c r="S16" s="69">
        <v>0</v>
      </c>
      <c r="T16" s="70">
        <v>0</v>
      </c>
      <c r="U16" s="71">
        <v>0</v>
      </c>
    </row>
    <row r="17" spans="2:21" ht="18" customHeight="1" x14ac:dyDescent="0.2">
      <c r="B17" s="14"/>
      <c r="C17" s="15"/>
      <c r="D17" s="15"/>
      <c r="E17" s="15"/>
      <c r="F17" s="15" t="s">
        <v>250</v>
      </c>
      <c r="G17" s="15"/>
      <c r="H17" s="16"/>
      <c r="I17" s="69">
        <v>16310345444</v>
      </c>
      <c r="J17" s="70">
        <v>17587161487</v>
      </c>
      <c r="K17" s="71">
        <v>-1276816043</v>
      </c>
      <c r="L17" s="14"/>
      <c r="M17" s="15"/>
      <c r="N17" s="15"/>
      <c r="O17" s="15"/>
      <c r="P17" s="15" t="s">
        <v>247</v>
      </c>
      <c r="Q17" s="15"/>
      <c r="R17" s="16"/>
      <c r="S17" s="69">
        <v>0</v>
      </c>
      <c r="T17" s="70">
        <v>0</v>
      </c>
      <c r="U17" s="71">
        <v>0</v>
      </c>
    </row>
    <row r="18" spans="2:21" ht="18" customHeight="1" x14ac:dyDescent="0.2">
      <c r="B18" s="14"/>
      <c r="C18" s="15"/>
      <c r="D18" s="15"/>
      <c r="E18" s="15" t="s">
        <v>252</v>
      </c>
      <c r="F18" s="15"/>
      <c r="G18" s="15"/>
      <c r="H18" s="16"/>
      <c r="I18" s="69">
        <v>-10351291444</v>
      </c>
      <c r="J18" s="70">
        <v>-8832364078</v>
      </c>
      <c r="K18" s="71">
        <v>-1518927366</v>
      </c>
      <c r="L18" s="14"/>
      <c r="M18" s="15"/>
      <c r="N18" s="15"/>
      <c r="O18" s="15" t="s">
        <v>249</v>
      </c>
      <c r="P18" s="15"/>
      <c r="Q18" s="15"/>
      <c r="R18" s="16"/>
      <c r="S18" s="69">
        <v>51573631049</v>
      </c>
      <c r="T18" s="70">
        <v>48861114076</v>
      </c>
      <c r="U18" s="71">
        <v>2712516973</v>
      </c>
    </row>
    <row r="19" spans="2:21" ht="18" customHeight="1" x14ac:dyDescent="0.2">
      <c r="B19" s="14"/>
      <c r="C19" s="15"/>
      <c r="D19" s="15"/>
      <c r="E19" s="15" t="s">
        <v>254</v>
      </c>
      <c r="F19" s="15"/>
      <c r="G19" s="15"/>
      <c r="H19" s="16"/>
      <c r="I19" s="69">
        <v>605326937389</v>
      </c>
      <c r="J19" s="70">
        <v>540769757635</v>
      </c>
      <c r="K19" s="71">
        <v>64557179754</v>
      </c>
      <c r="L19" s="14"/>
      <c r="M19" s="15"/>
      <c r="N19" s="15"/>
      <c r="O19" s="15" t="s">
        <v>251</v>
      </c>
      <c r="P19" s="15"/>
      <c r="Q19" s="15"/>
      <c r="R19" s="16"/>
      <c r="S19" s="69">
        <v>0</v>
      </c>
      <c r="T19" s="70">
        <v>0</v>
      </c>
      <c r="U19" s="71">
        <v>0</v>
      </c>
    </row>
    <row r="20" spans="2:21" ht="18" customHeight="1" x14ac:dyDescent="0.2">
      <c r="B20" s="14"/>
      <c r="C20" s="15"/>
      <c r="D20" s="15"/>
      <c r="E20" s="15"/>
      <c r="F20" s="15" t="s">
        <v>129</v>
      </c>
      <c r="G20" s="15"/>
      <c r="H20" s="16"/>
      <c r="I20" s="69">
        <v>355192722389</v>
      </c>
      <c r="J20" s="70">
        <v>334935640635</v>
      </c>
      <c r="K20" s="71">
        <v>20257081754</v>
      </c>
      <c r="L20" s="14"/>
      <c r="M20" s="15"/>
      <c r="N20" s="15"/>
      <c r="O20" s="15"/>
      <c r="P20" s="15" t="s">
        <v>253</v>
      </c>
      <c r="Q20" s="15"/>
      <c r="R20" s="16"/>
      <c r="S20" s="69">
        <v>0</v>
      </c>
      <c r="T20" s="70">
        <v>0</v>
      </c>
      <c r="U20" s="71">
        <v>0</v>
      </c>
    </row>
    <row r="21" spans="2:21" ht="18" customHeight="1" x14ac:dyDescent="0.2">
      <c r="B21" s="14"/>
      <c r="C21" s="15"/>
      <c r="D21" s="15"/>
      <c r="E21" s="15"/>
      <c r="F21" s="15" t="s">
        <v>164</v>
      </c>
      <c r="G21" s="15"/>
      <c r="H21" s="16"/>
      <c r="I21" s="69">
        <v>250134215000</v>
      </c>
      <c r="J21" s="70">
        <v>205834117000</v>
      </c>
      <c r="K21" s="71">
        <v>44300098000</v>
      </c>
      <c r="L21" s="14"/>
      <c r="M21" s="15"/>
      <c r="N21" s="15"/>
      <c r="O21" s="15"/>
      <c r="P21" s="15" t="s">
        <v>255</v>
      </c>
      <c r="Q21" s="15"/>
      <c r="R21" s="16"/>
      <c r="S21" s="69">
        <v>0</v>
      </c>
      <c r="T21" s="70">
        <v>0</v>
      </c>
      <c r="U21" s="71">
        <v>0</v>
      </c>
    </row>
    <row r="22" spans="2:21" ht="18" customHeight="1" x14ac:dyDescent="0.2">
      <c r="B22" s="14"/>
      <c r="C22" s="15"/>
      <c r="D22" s="15"/>
      <c r="E22" s="15" t="s">
        <v>258</v>
      </c>
      <c r="F22" s="15"/>
      <c r="G22" s="15"/>
      <c r="H22" s="16"/>
      <c r="I22" s="69">
        <v>12116489946</v>
      </c>
      <c r="J22" s="70">
        <v>11216795644</v>
      </c>
      <c r="K22" s="71">
        <v>899694302</v>
      </c>
      <c r="L22" s="14"/>
      <c r="M22" s="15"/>
      <c r="N22" s="15"/>
      <c r="O22" s="15" t="s">
        <v>256</v>
      </c>
      <c r="P22" s="15"/>
      <c r="Q22" s="15"/>
      <c r="R22" s="16"/>
      <c r="S22" s="69">
        <v>2898068041</v>
      </c>
      <c r="T22" s="70">
        <v>2599816294</v>
      </c>
      <c r="U22" s="71">
        <v>298251747</v>
      </c>
    </row>
    <row r="23" spans="2:21" ht="18" customHeight="1" x14ac:dyDescent="0.2">
      <c r="B23" s="14"/>
      <c r="C23" s="15"/>
      <c r="D23" s="15"/>
      <c r="E23" s="15" t="s">
        <v>260</v>
      </c>
      <c r="F23" s="15"/>
      <c r="G23" s="15"/>
      <c r="H23" s="16"/>
      <c r="I23" s="69">
        <v>-130553093</v>
      </c>
      <c r="J23" s="70">
        <v>-111376058</v>
      </c>
      <c r="K23" s="71">
        <v>-19177035</v>
      </c>
      <c r="L23" s="14"/>
      <c r="M23" s="15"/>
      <c r="N23" s="15"/>
      <c r="O23" s="15" t="s">
        <v>257</v>
      </c>
      <c r="P23" s="15"/>
      <c r="Q23" s="15"/>
      <c r="R23" s="16"/>
      <c r="S23" s="69">
        <v>0</v>
      </c>
      <c r="T23" s="70">
        <v>0</v>
      </c>
      <c r="U23" s="71">
        <v>0</v>
      </c>
    </row>
    <row r="24" spans="2:21" ht="18" customHeight="1" x14ac:dyDescent="0.2">
      <c r="B24" s="14"/>
      <c r="C24" s="15"/>
      <c r="D24" s="15"/>
      <c r="E24" s="15" t="s">
        <v>262</v>
      </c>
      <c r="F24" s="15"/>
      <c r="G24" s="15"/>
      <c r="H24" s="16"/>
      <c r="I24" s="69">
        <v>43964256064</v>
      </c>
      <c r="J24" s="70">
        <v>51666605140</v>
      </c>
      <c r="K24" s="71">
        <v>-7702349076</v>
      </c>
      <c r="L24" s="14"/>
      <c r="M24" s="15"/>
      <c r="N24" s="15"/>
      <c r="O24" s="15" t="s">
        <v>259</v>
      </c>
      <c r="P24" s="15"/>
      <c r="Q24" s="15"/>
      <c r="R24" s="16"/>
      <c r="S24" s="69">
        <v>40457451527</v>
      </c>
      <c r="T24" s="70">
        <v>34727418044</v>
      </c>
      <c r="U24" s="71">
        <v>5730033483</v>
      </c>
    </row>
    <row r="25" spans="2:21" ht="18" customHeight="1" x14ac:dyDescent="0.2">
      <c r="B25" s="8"/>
      <c r="C25" s="9" t="s">
        <v>263</v>
      </c>
      <c r="D25" s="9"/>
      <c r="E25" s="9"/>
      <c r="F25" s="9"/>
      <c r="G25" s="9"/>
      <c r="H25" s="10"/>
      <c r="I25" s="66">
        <v>7087687763421</v>
      </c>
      <c r="J25" s="67">
        <v>7097330093157</v>
      </c>
      <c r="K25" s="68">
        <v>-9642329736</v>
      </c>
      <c r="L25" s="8"/>
      <c r="M25" s="9" t="s">
        <v>261</v>
      </c>
      <c r="N25" s="9"/>
      <c r="O25" s="9"/>
      <c r="P25" s="9"/>
      <c r="Q25" s="9"/>
      <c r="R25" s="10"/>
      <c r="S25" s="66">
        <v>5203662336100</v>
      </c>
      <c r="T25" s="67">
        <v>5486094404654</v>
      </c>
      <c r="U25" s="68">
        <v>-282432068554</v>
      </c>
    </row>
    <row r="26" spans="2:21" ht="18" customHeight="1" x14ac:dyDescent="0.2">
      <c r="B26" s="14"/>
      <c r="C26" s="15"/>
      <c r="D26" s="15"/>
      <c r="E26" s="15" t="s">
        <v>19</v>
      </c>
      <c r="F26" s="15"/>
      <c r="G26" s="15"/>
      <c r="H26" s="16"/>
      <c r="I26" s="69">
        <v>2164493745437</v>
      </c>
      <c r="J26" s="70">
        <v>2185499023906</v>
      </c>
      <c r="K26" s="71">
        <v>-21005278469</v>
      </c>
      <c r="L26" s="14"/>
      <c r="M26" s="15"/>
      <c r="N26" s="15"/>
      <c r="O26" s="15" t="s">
        <v>159</v>
      </c>
      <c r="P26" s="15"/>
      <c r="Q26" s="15"/>
      <c r="R26" s="16"/>
      <c r="S26" s="69">
        <v>4811191178366</v>
      </c>
      <c r="T26" s="70">
        <v>5104865340349</v>
      </c>
      <c r="U26" s="71">
        <v>-293674161983</v>
      </c>
    </row>
    <row r="27" spans="2:21" ht="18" customHeight="1" x14ac:dyDescent="0.2">
      <c r="B27" s="14"/>
      <c r="C27" s="15"/>
      <c r="D27" s="15"/>
      <c r="E27" s="15"/>
      <c r="F27" s="15" t="s">
        <v>265</v>
      </c>
      <c r="G27" s="15"/>
      <c r="H27" s="16"/>
      <c r="I27" s="69">
        <v>2160985952773</v>
      </c>
      <c r="J27" s="70">
        <v>2181986309152</v>
      </c>
      <c r="K27" s="71">
        <v>-21000356379</v>
      </c>
      <c r="P27" s="98" t="s">
        <v>285</v>
      </c>
      <c r="R27" s="99"/>
      <c r="S27" s="69">
        <v>2409209658535</v>
      </c>
      <c r="T27" s="70">
        <v>2594802647744</v>
      </c>
      <c r="U27" s="71">
        <v>-185592989209</v>
      </c>
    </row>
    <row r="28" spans="2:21" ht="18" customHeight="1" x14ac:dyDescent="0.2">
      <c r="B28" s="14"/>
      <c r="C28" s="15"/>
      <c r="D28" s="15"/>
      <c r="E28" s="15"/>
      <c r="F28" s="15"/>
      <c r="G28" s="15" t="s">
        <v>21</v>
      </c>
      <c r="H28" s="16"/>
      <c r="I28" s="69">
        <v>1289568784721</v>
      </c>
      <c r="J28" s="70">
        <v>1288446157077</v>
      </c>
      <c r="K28" s="71">
        <v>1122627644</v>
      </c>
      <c r="P28" s="100" t="s">
        <v>286</v>
      </c>
      <c r="R28" s="99"/>
      <c r="S28" s="69">
        <v>2401981519831</v>
      </c>
      <c r="T28" s="70">
        <v>2510062692605</v>
      </c>
      <c r="U28" s="71">
        <v>-108081172774</v>
      </c>
    </row>
    <row r="29" spans="2:21" ht="18" customHeight="1" x14ac:dyDescent="0.2">
      <c r="B29" s="14"/>
      <c r="C29" s="15"/>
      <c r="D29" s="15"/>
      <c r="E29" s="15"/>
      <c r="F29" s="15"/>
      <c r="G29" s="15" t="s">
        <v>23</v>
      </c>
      <c r="H29" s="16"/>
      <c r="I29" s="69">
        <v>776286173671</v>
      </c>
      <c r="J29" s="70">
        <v>795890136969</v>
      </c>
      <c r="K29" s="71">
        <v>-19603963298</v>
      </c>
      <c r="L29" s="14"/>
      <c r="M29" s="15"/>
      <c r="N29" s="15"/>
      <c r="O29" s="15" t="s">
        <v>264</v>
      </c>
      <c r="P29" s="15"/>
      <c r="Q29" s="15"/>
      <c r="R29" s="16"/>
      <c r="S29" s="69">
        <v>0</v>
      </c>
      <c r="T29" s="70">
        <v>0</v>
      </c>
      <c r="U29" s="71">
        <v>0</v>
      </c>
    </row>
    <row r="30" spans="2:21" ht="18" customHeight="1" x14ac:dyDescent="0.2">
      <c r="B30" s="14"/>
      <c r="C30" s="15"/>
      <c r="D30" s="15"/>
      <c r="E30" s="15"/>
      <c r="F30" s="15"/>
      <c r="G30" s="15" t="s">
        <v>25</v>
      </c>
      <c r="H30" s="16"/>
      <c r="I30" s="69">
        <v>94461048604</v>
      </c>
      <c r="J30" s="70">
        <v>96887546993</v>
      </c>
      <c r="K30" s="71">
        <v>-2426498389</v>
      </c>
      <c r="L30" s="14"/>
      <c r="M30" s="15"/>
      <c r="N30" s="15"/>
      <c r="O30" s="15"/>
      <c r="P30" s="15" t="s">
        <v>245</v>
      </c>
      <c r="Q30" s="15"/>
      <c r="R30" s="16"/>
      <c r="S30" s="69">
        <v>0</v>
      </c>
      <c r="T30" s="70">
        <v>0</v>
      </c>
      <c r="U30" s="71">
        <v>0</v>
      </c>
    </row>
    <row r="31" spans="2:21" ht="18" customHeight="1" x14ac:dyDescent="0.2">
      <c r="B31" s="14"/>
      <c r="C31" s="15"/>
      <c r="D31" s="15"/>
      <c r="E31" s="15"/>
      <c r="F31" s="15"/>
      <c r="G31" s="15" t="s">
        <v>27</v>
      </c>
      <c r="H31" s="16"/>
      <c r="I31" s="69">
        <v>289839504</v>
      </c>
      <c r="J31" s="70">
        <v>335076236</v>
      </c>
      <c r="K31" s="71">
        <v>-45236732</v>
      </c>
      <c r="L31" s="14"/>
      <c r="M31" s="15"/>
      <c r="N31" s="15"/>
      <c r="O31" s="15"/>
      <c r="P31" s="15" t="s">
        <v>266</v>
      </c>
      <c r="Q31" s="15"/>
      <c r="R31" s="16"/>
      <c r="S31" s="69">
        <v>0</v>
      </c>
      <c r="T31" s="70">
        <v>0</v>
      </c>
      <c r="U31" s="71">
        <v>0</v>
      </c>
    </row>
    <row r="32" spans="2:21" ht="18" customHeight="1" x14ac:dyDescent="0.2">
      <c r="B32" s="14"/>
      <c r="C32" s="15"/>
      <c r="D32" s="15"/>
      <c r="E32" s="15"/>
      <c r="F32" s="15"/>
      <c r="G32" s="15" t="s">
        <v>29</v>
      </c>
      <c r="H32" s="16"/>
      <c r="I32" s="69">
        <v>343034016</v>
      </c>
      <c r="J32" s="70">
        <v>386364636</v>
      </c>
      <c r="K32" s="71">
        <v>-43330620</v>
      </c>
      <c r="L32" s="14"/>
      <c r="M32" s="15"/>
      <c r="N32" s="15"/>
      <c r="O32" s="15" t="s">
        <v>267</v>
      </c>
      <c r="P32" s="15"/>
      <c r="Q32" s="15"/>
      <c r="R32" s="16"/>
      <c r="S32" s="69">
        <v>374217072664</v>
      </c>
      <c r="T32" s="70">
        <v>361910727804</v>
      </c>
      <c r="U32" s="71">
        <v>12306344860</v>
      </c>
    </row>
    <row r="33" spans="1:21" ht="18" customHeight="1" x14ac:dyDescent="0.2">
      <c r="B33" s="14"/>
      <c r="C33" s="15"/>
      <c r="D33" s="15"/>
      <c r="E33" s="15"/>
      <c r="F33" s="15"/>
      <c r="G33" s="15" t="s">
        <v>31</v>
      </c>
      <c r="H33" s="16"/>
      <c r="I33" s="69">
        <v>37072256</v>
      </c>
      <c r="J33" s="70">
        <v>41027240</v>
      </c>
      <c r="K33" s="71">
        <v>-3954984</v>
      </c>
      <c r="L33" s="14"/>
      <c r="M33" s="15"/>
      <c r="N33" s="15"/>
      <c r="O33" s="15" t="s">
        <v>268</v>
      </c>
      <c r="P33" s="15"/>
      <c r="Q33" s="15"/>
      <c r="R33" s="16"/>
      <c r="S33" s="69">
        <v>0</v>
      </c>
      <c r="T33" s="70">
        <v>0</v>
      </c>
      <c r="U33" s="71">
        <v>0</v>
      </c>
    </row>
    <row r="34" spans="1:21" s="101" customFormat="1" ht="18" customHeight="1" x14ac:dyDescent="0.2">
      <c r="A34" s="88"/>
      <c r="B34" s="14"/>
      <c r="C34" s="15"/>
      <c r="D34" s="15"/>
      <c r="E34" s="15"/>
      <c r="F34" s="15"/>
      <c r="G34" s="15" t="s">
        <v>33</v>
      </c>
      <c r="H34" s="16"/>
      <c r="I34" s="69">
        <v>1</v>
      </c>
      <c r="J34" s="70">
        <v>1</v>
      </c>
      <c r="K34" s="71">
        <v>0</v>
      </c>
      <c r="L34" s="14"/>
      <c r="M34" s="15"/>
      <c r="N34" s="15"/>
      <c r="O34" s="15" t="s">
        <v>257</v>
      </c>
      <c r="P34" s="15"/>
      <c r="Q34" s="15"/>
      <c r="R34" s="16"/>
      <c r="S34" s="69">
        <v>0</v>
      </c>
      <c r="T34" s="70">
        <v>0</v>
      </c>
      <c r="U34" s="71">
        <v>0</v>
      </c>
    </row>
    <row r="35" spans="1:21" s="101" customFormat="1" ht="18" customHeight="1" x14ac:dyDescent="0.2">
      <c r="A35" s="88"/>
      <c r="B35" s="14"/>
      <c r="C35" s="15"/>
      <c r="D35" s="15"/>
      <c r="E35" s="15"/>
      <c r="F35" s="15" t="s">
        <v>273</v>
      </c>
      <c r="G35" s="15"/>
      <c r="H35" s="16"/>
      <c r="I35" s="69">
        <v>3507792664</v>
      </c>
      <c r="J35" s="70">
        <v>3512714754</v>
      </c>
      <c r="K35" s="71">
        <v>-4922090</v>
      </c>
      <c r="L35" s="14"/>
      <c r="M35" s="15"/>
      <c r="N35" s="15"/>
      <c r="O35" s="15" t="s">
        <v>269</v>
      </c>
      <c r="P35" s="15"/>
      <c r="Q35" s="15"/>
      <c r="R35" s="16"/>
      <c r="S35" s="69">
        <v>18254085070</v>
      </c>
      <c r="T35" s="70">
        <v>19318336501</v>
      </c>
      <c r="U35" s="71">
        <v>-1064251431</v>
      </c>
    </row>
    <row r="36" spans="1:21" s="101" customFormat="1" ht="18" customHeight="1" x14ac:dyDescent="0.2">
      <c r="A36" s="88"/>
      <c r="B36" s="14"/>
      <c r="C36" s="15"/>
      <c r="D36" s="15"/>
      <c r="E36" s="15"/>
      <c r="F36" s="15"/>
      <c r="G36" s="15" t="s">
        <v>53</v>
      </c>
      <c r="H36" s="16"/>
      <c r="I36" s="69">
        <v>287585000</v>
      </c>
      <c r="J36" s="70">
        <v>292234924</v>
      </c>
      <c r="K36" s="71">
        <v>-4649924</v>
      </c>
      <c r="L36" s="450" t="s">
        <v>270</v>
      </c>
      <c r="M36" s="451"/>
      <c r="N36" s="451"/>
      <c r="O36" s="451"/>
      <c r="P36" s="451"/>
      <c r="Q36" s="451"/>
      <c r="R36" s="452"/>
      <c r="S36" s="75">
        <v>5974398964053</v>
      </c>
      <c r="T36" s="76">
        <v>6147574738947</v>
      </c>
      <c r="U36" s="77">
        <v>-173175774894</v>
      </c>
    </row>
    <row r="37" spans="1:21" s="101" customFormat="1" ht="18" customHeight="1" x14ac:dyDescent="0.2">
      <c r="A37" s="88"/>
      <c r="B37" s="14"/>
      <c r="C37" s="15"/>
      <c r="D37" s="15"/>
      <c r="E37" s="15"/>
      <c r="F37" s="15"/>
      <c r="G37" s="15" t="s">
        <v>55</v>
      </c>
      <c r="H37" s="16"/>
      <c r="I37" s="69">
        <v>3220207664</v>
      </c>
      <c r="J37" s="70">
        <v>3220479830</v>
      </c>
      <c r="K37" s="71">
        <v>-272166</v>
      </c>
      <c r="L37" s="8" t="s">
        <v>271</v>
      </c>
      <c r="M37" s="9"/>
      <c r="N37" s="9"/>
      <c r="O37" s="9"/>
      <c r="P37" s="9"/>
      <c r="Q37" s="9"/>
      <c r="R37" s="10"/>
      <c r="S37" s="69"/>
      <c r="T37" s="70"/>
      <c r="U37" s="71"/>
    </row>
    <row r="38" spans="1:21" s="101" customFormat="1" ht="18" customHeight="1" x14ac:dyDescent="0.2">
      <c r="A38" s="88"/>
      <c r="B38" s="14"/>
      <c r="C38" s="15"/>
      <c r="D38" s="15"/>
      <c r="E38" s="15" t="s">
        <v>35</v>
      </c>
      <c r="F38" s="15"/>
      <c r="G38" s="15"/>
      <c r="H38" s="16"/>
      <c r="I38" s="69">
        <v>3093074021661</v>
      </c>
      <c r="J38" s="70">
        <v>3097925525967</v>
      </c>
      <c r="K38" s="71">
        <v>-4851504306</v>
      </c>
      <c r="L38" s="8"/>
      <c r="M38" s="9" t="s">
        <v>272</v>
      </c>
      <c r="N38" s="9"/>
      <c r="O38" s="9"/>
      <c r="P38" s="9"/>
      <c r="Q38" s="9"/>
      <c r="R38" s="10"/>
      <c r="S38" s="66">
        <v>1903762297233</v>
      </c>
      <c r="T38" s="67">
        <v>1663927873435</v>
      </c>
      <c r="U38" s="68">
        <v>239834423798</v>
      </c>
    </row>
    <row r="39" spans="1:21" s="101" customFormat="1" ht="18" customHeight="1" x14ac:dyDescent="0.2">
      <c r="A39" s="88"/>
      <c r="B39" s="14"/>
      <c r="C39" s="15"/>
      <c r="D39" s="15"/>
      <c r="E39" s="15"/>
      <c r="F39" s="15" t="s">
        <v>265</v>
      </c>
      <c r="G39" s="15"/>
      <c r="H39" s="16"/>
      <c r="I39" s="69">
        <v>3093046359465</v>
      </c>
      <c r="J39" s="70">
        <v>3097897863771</v>
      </c>
      <c r="K39" s="71">
        <v>-4851504306</v>
      </c>
      <c r="L39" s="14"/>
      <c r="M39" s="15"/>
      <c r="N39" s="18" t="s">
        <v>274</v>
      </c>
      <c r="O39" s="19"/>
      <c r="P39" s="19"/>
      <c r="Q39" s="19"/>
      <c r="R39" s="20"/>
      <c r="S39" s="69">
        <v>239834423798</v>
      </c>
      <c r="T39" s="70">
        <v>155485897434</v>
      </c>
      <c r="U39" s="78">
        <v>84348526364</v>
      </c>
    </row>
    <row r="40" spans="1:21" s="101" customFormat="1" ht="18" customHeight="1" x14ac:dyDescent="0.2">
      <c r="A40" s="88"/>
      <c r="B40" s="14"/>
      <c r="C40" s="15"/>
      <c r="D40" s="15"/>
      <c r="E40" s="15"/>
      <c r="F40" s="15"/>
      <c r="G40" s="15" t="s">
        <v>21</v>
      </c>
      <c r="H40" s="16"/>
      <c r="I40" s="69">
        <v>1578664612795</v>
      </c>
      <c r="J40" s="70">
        <v>1568850024505</v>
      </c>
      <c r="K40" s="71">
        <v>9814588290</v>
      </c>
      <c r="L40" s="14"/>
      <c r="M40" s="15"/>
      <c r="N40" s="15"/>
      <c r="O40" s="19"/>
      <c r="P40" s="21"/>
      <c r="Q40" s="21"/>
      <c r="R40" s="22"/>
      <c r="S40" s="69"/>
      <c r="T40" s="70"/>
      <c r="U40" s="71"/>
    </row>
    <row r="41" spans="1:21" s="101" customFormat="1" ht="18" customHeight="1" x14ac:dyDescent="0.2">
      <c r="A41" s="88"/>
      <c r="B41" s="14"/>
      <c r="C41" s="15"/>
      <c r="D41" s="15"/>
      <c r="E41" s="15"/>
      <c r="F41" s="15"/>
      <c r="G41" s="15" t="s">
        <v>23</v>
      </c>
      <c r="H41" s="16"/>
      <c r="I41" s="69">
        <v>5249675251</v>
      </c>
      <c r="J41" s="70">
        <v>5433454640</v>
      </c>
      <c r="K41" s="71">
        <v>-183779389</v>
      </c>
      <c r="L41" s="14"/>
      <c r="M41" s="15"/>
      <c r="N41" s="15"/>
      <c r="O41" s="19"/>
      <c r="P41" s="21"/>
      <c r="Q41" s="21"/>
      <c r="R41" s="22"/>
      <c r="S41" s="69"/>
      <c r="T41" s="70"/>
      <c r="U41" s="71"/>
    </row>
    <row r="42" spans="1:21" s="101" customFormat="1" ht="18" customHeight="1" x14ac:dyDescent="0.2">
      <c r="A42" s="88"/>
      <c r="B42" s="14"/>
      <c r="C42" s="15"/>
      <c r="D42" s="15"/>
      <c r="E42" s="15"/>
      <c r="F42" s="15"/>
      <c r="G42" s="15" t="s">
        <v>25</v>
      </c>
      <c r="H42" s="16"/>
      <c r="I42" s="69">
        <v>1509132071419</v>
      </c>
      <c r="J42" s="70">
        <v>1523614384626</v>
      </c>
      <c r="K42" s="71">
        <v>-14482313207</v>
      </c>
      <c r="L42" s="14"/>
      <c r="M42" s="15"/>
      <c r="N42" s="15"/>
      <c r="O42" s="19"/>
      <c r="P42" s="23"/>
      <c r="Q42" s="23"/>
      <c r="R42" s="24"/>
      <c r="S42" s="69"/>
      <c r="T42" s="70"/>
      <c r="U42" s="71"/>
    </row>
    <row r="43" spans="1:21" s="101" customFormat="1" ht="18" customHeight="1" x14ac:dyDescent="0.2">
      <c r="A43" s="88"/>
      <c r="B43" s="14"/>
      <c r="C43" s="15"/>
      <c r="D43" s="15"/>
      <c r="E43" s="15"/>
      <c r="F43" s="15" t="s">
        <v>273</v>
      </c>
      <c r="G43" s="15"/>
      <c r="H43" s="16"/>
      <c r="I43" s="69">
        <v>27662196</v>
      </c>
      <c r="J43" s="70">
        <v>27662196</v>
      </c>
      <c r="K43" s="71">
        <v>0</v>
      </c>
      <c r="L43" s="25"/>
      <c r="M43" s="26"/>
      <c r="N43" s="26"/>
      <c r="O43" s="15"/>
      <c r="P43" s="15"/>
      <c r="Q43" s="15"/>
      <c r="R43" s="16"/>
      <c r="S43" s="69"/>
      <c r="T43" s="70"/>
      <c r="U43" s="71"/>
    </row>
    <row r="44" spans="1:21" s="101" customFormat="1" ht="18" customHeight="1" x14ac:dyDescent="0.2">
      <c r="A44" s="88"/>
      <c r="B44" s="14"/>
      <c r="C44" s="15"/>
      <c r="D44" s="15"/>
      <c r="E44" s="15"/>
      <c r="F44" s="15"/>
      <c r="G44" s="15" t="s">
        <v>53</v>
      </c>
      <c r="H44" s="16"/>
      <c r="I44" s="69">
        <v>27662196</v>
      </c>
      <c r="J44" s="70">
        <v>27662196</v>
      </c>
      <c r="K44" s="71">
        <v>0</v>
      </c>
      <c r="L44" s="14"/>
      <c r="M44" s="15"/>
      <c r="N44" s="15"/>
      <c r="O44" s="15"/>
      <c r="P44" s="15"/>
      <c r="Q44" s="15"/>
      <c r="R44" s="16"/>
      <c r="S44" s="69"/>
      <c r="T44" s="70"/>
      <c r="U44" s="71"/>
    </row>
    <row r="45" spans="1:21" s="101" customFormat="1" ht="18" customHeight="1" x14ac:dyDescent="0.2">
      <c r="A45" s="88"/>
      <c r="B45" s="14"/>
      <c r="C45" s="15"/>
      <c r="D45" s="15"/>
      <c r="E45" s="15"/>
      <c r="F45" s="15"/>
      <c r="G45" s="15" t="s">
        <v>55</v>
      </c>
      <c r="H45" s="16"/>
      <c r="I45" s="69">
        <v>0</v>
      </c>
      <c r="J45" s="70">
        <v>0</v>
      </c>
      <c r="K45" s="71">
        <v>0</v>
      </c>
      <c r="L45" s="14"/>
      <c r="M45" s="15"/>
      <c r="N45" s="15"/>
      <c r="O45" s="15"/>
      <c r="P45" s="15"/>
      <c r="Q45" s="15"/>
      <c r="R45" s="16"/>
      <c r="S45" s="69"/>
      <c r="T45" s="70"/>
      <c r="U45" s="71"/>
    </row>
    <row r="46" spans="1:21" s="101" customFormat="1" ht="18" customHeight="1" x14ac:dyDescent="0.2">
      <c r="A46" s="88"/>
      <c r="B46" s="14"/>
      <c r="C46" s="15"/>
      <c r="D46" s="15"/>
      <c r="E46" s="15" t="s">
        <v>37</v>
      </c>
      <c r="F46" s="15"/>
      <c r="G46" s="15"/>
      <c r="H46" s="16"/>
      <c r="I46" s="69">
        <v>8131907560</v>
      </c>
      <c r="J46" s="70">
        <v>8378176383</v>
      </c>
      <c r="K46" s="71">
        <v>-246268823</v>
      </c>
      <c r="L46" s="14"/>
      <c r="M46" s="15"/>
      <c r="N46" s="15"/>
      <c r="O46" s="15"/>
      <c r="P46" s="15"/>
      <c r="Q46" s="15"/>
      <c r="R46" s="16"/>
      <c r="S46" s="69"/>
      <c r="T46" s="70"/>
      <c r="U46" s="71"/>
    </row>
    <row r="47" spans="1:21" s="101" customFormat="1" ht="18" customHeight="1" x14ac:dyDescent="0.2">
      <c r="A47" s="88"/>
      <c r="B47" s="14"/>
      <c r="C47" s="15"/>
      <c r="D47" s="15"/>
      <c r="E47" s="15" t="s">
        <v>39</v>
      </c>
      <c r="F47" s="15"/>
      <c r="G47" s="15"/>
      <c r="H47" s="16"/>
      <c r="I47" s="69">
        <v>8931900620</v>
      </c>
      <c r="J47" s="70">
        <v>8814487214</v>
      </c>
      <c r="K47" s="71">
        <v>117413406</v>
      </c>
      <c r="L47" s="25"/>
      <c r="M47" s="26"/>
      <c r="N47" s="26"/>
      <c r="O47" s="26"/>
      <c r="P47" s="26"/>
      <c r="Q47" s="26"/>
      <c r="R47" s="27"/>
      <c r="S47" s="69"/>
      <c r="T47" s="70"/>
      <c r="U47" s="71"/>
    </row>
    <row r="48" spans="1:21" s="101" customFormat="1" ht="18" customHeight="1" x14ac:dyDescent="0.2">
      <c r="A48" s="88"/>
      <c r="B48" s="14"/>
      <c r="C48" s="15"/>
      <c r="D48" s="15"/>
      <c r="E48" s="15" t="s">
        <v>41</v>
      </c>
      <c r="F48" s="15"/>
      <c r="G48" s="15"/>
      <c r="H48" s="16"/>
      <c r="I48" s="69">
        <v>0</v>
      </c>
      <c r="J48" s="70">
        <v>0</v>
      </c>
      <c r="K48" s="71">
        <v>0</v>
      </c>
      <c r="L48" s="14"/>
      <c r="M48" s="15"/>
      <c r="N48" s="15"/>
      <c r="O48" s="15"/>
      <c r="P48" s="15"/>
      <c r="Q48" s="15"/>
      <c r="R48" s="16"/>
      <c r="S48" s="69"/>
      <c r="T48" s="70"/>
      <c r="U48" s="71"/>
    </row>
    <row r="49" spans="1:21" s="101" customFormat="1" ht="18" customHeight="1" x14ac:dyDescent="0.2">
      <c r="A49" s="88"/>
      <c r="B49" s="14"/>
      <c r="C49" s="15"/>
      <c r="D49" s="15"/>
      <c r="E49" s="15" t="s">
        <v>43</v>
      </c>
      <c r="F49" s="15"/>
      <c r="G49" s="15"/>
      <c r="H49" s="16"/>
      <c r="I49" s="69">
        <v>6615908502</v>
      </c>
      <c r="J49" s="70">
        <v>5689557106</v>
      </c>
      <c r="K49" s="71">
        <v>926351396</v>
      </c>
      <c r="L49" s="14"/>
      <c r="M49" s="15"/>
      <c r="N49" s="15"/>
      <c r="O49" s="15"/>
      <c r="P49" s="15"/>
      <c r="Q49" s="15"/>
      <c r="R49" s="16"/>
      <c r="S49" s="69"/>
      <c r="T49" s="70"/>
      <c r="U49" s="71"/>
    </row>
    <row r="50" spans="1:21" ht="18" customHeight="1" x14ac:dyDescent="0.2">
      <c r="B50" s="14"/>
      <c r="C50" s="15"/>
      <c r="D50" s="15"/>
      <c r="E50" s="15" t="s">
        <v>45</v>
      </c>
      <c r="F50" s="15"/>
      <c r="G50" s="15"/>
      <c r="H50" s="16"/>
      <c r="I50" s="69">
        <v>150510599894</v>
      </c>
      <c r="J50" s="70">
        <v>141956207355</v>
      </c>
      <c r="K50" s="71">
        <v>8554392539</v>
      </c>
      <c r="L50" s="14"/>
      <c r="M50" s="15"/>
      <c r="N50" s="15"/>
      <c r="O50" s="15"/>
      <c r="P50" s="15"/>
      <c r="Q50" s="15"/>
      <c r="R50" s="16"/>
      <c r="S50" s="69"/>
      <c r="T50" s="70"/>
      <c r="U50" s="71"/>
    </row>
    <row r="51" spans="1:21" ht="18" customHeight="1" x14ac:dyDescent="0.2">
      <c r="B51" s="14"/>
      <c r="C51" s="15"/>
      <c r="D51" s="15"/>
      <c r="E51" s="15" t="s">
        <v>275</v>
      </c>
      <c r="F51" s="15"/>
      <c r="G51" s="15"/>
      <c r="H51" s="16"/>
      <c r="I51" s="69">
        <v>1655929679747</v>
      </c>
      <c r="J51" s="70">
        <v>1649067115226</v>
      </c>
      <c r="K51" s="71">
        <v>6862564521</v>
      </c>
      <c r="L51" s="14"/>
      <c r="M51" s="15"/>
      <c r="N51" s="15"/>
      <c r="O51" s="15"/>
      <c r="P51" s="15"/>
      <c r="Q51" s="15"/>
      <c r="R51" s="16"/>
      <c r="S51" s="69"/>
      <c r="T51" s="70"/>
      <c r="U51" s="71"/>
    </row>
    <row r="52" spans="1:21" ht="18" customHeight="1" x14ac:dyDescent="0.2">
      <c r="B52" s="14"/>
      <c r="C52" s="15"/>
      <c r="D52" s="15"/>
      <c r="E52" s="15"/>
      <c r="F52" s="15" t="s">
        <v>145</v>
      </c>
      <c r="G52" s="15"/>
      <c r="H52" s="16"/>
      <c r="I52" s="69">
        <v>556651166815</v>
      </c>
      <c r="J52" s="70">
        <v>546024624563</v>
      </c>
      <c r="K52" s="71">
        <v>10626542252</v>
      </c>
      <c r="L52" s="14"/>
      <c r="M52" s="15"/>
      <c r="N52" s="15"/>
      <c r="O52" s="15"/>
      <c r="P52" s="15"/>
      <c r="Q52" s="15"/>
      <c r="R52" s="16"/>
      <c r="S52" s="69"/>
      <c r="T52" s="70"/>
      <c r="U52" s="71"/>
    </row>
    <row r="53" spans="1:21" ht="18" customHeight="1" x14ac:dyDescent="0.2">
      <c r="B53" s="14"/>
      <c r="C53" s="15"/>
      <c r="D53" s="15"/>
      <c r="E53" s="15"/>
      <c r="F53" s="15"/>
      <c r="G53" s="15" t="s">
        <v>276</v>
      </c>
      <c r="H53" s="16"/>
      <c r="I53" s="69">
        <v>494880534930</v>
      </c>
      <c r="J53" s="70">
        <v>486650426241</v>
      </c>
      <c r="K53" s="71">
        <v>8230108689</v>
      </c>
      <c r="L53" s="14"/>
      <c r="M53" s="15"/>
      <c r="N53" s="15"/>
      <c r="O53" s="15"/>
      <c r="P53" s="15"/>
      <c r="Q53" s="15"/>
      <c r="R53" s="16"/>
      <c r="S53" s="69"/>
      <c r="T53" s="70"/>
      <c r="U53" s="71"/>
    </row>
    <row r="54" spans="1:21" ht="18" customHeight="1" x14ac:dyDescent="0.2">
      <c r="B54" s="14"/>
      <c r="C54" s="15"/>
      <c r="D54" s="15"/>
      <c r="E54" s="15"/>
      <c r="F54" s="15"/>
      <c r="G54" s="28" t="s">
        <v>277</v>
      </c>
      <c r="H54" s="29"/>
      <c r="I54" s="69">
        <v>61770631885</v>
      </c>
      <c r="J54" s="70">
        <v>59374198322</v>
      </c>
      <c r="K54" s="71">
        <v>2396433563</v>
      </c>
      <c r="L54" s="14"/>
      <c r="M54" s="15"/>
      <c r="N54" s="15"/>
      <c r="O54" s="15"/>
      <c r="P54" s="15"/>
      <c r="Q54" s="15"/>
      <c r="R54" s="16"/>
      <c r="S54" s="69"/>
      <c r="T54" s="70"/>
      <c r="U54" s="71"/>
    </row>
    <row r="55" spans="1:21" ht="18" customHeight="1" x14ac:dyDescent="0.2">
      <c r="B55" s="14"/>
      <c r="C55" s="15"/>
      <c r="D55" s="15"/>
      <c r="E55" s="15"/>
      <c r="F55" s="15" t="s">
        <v>278</v>
      </c>
      <c r="G55" s="15"/>
      <c r="H55" s="16"/>
      <c r="I55" s="69">
        <v>193348505323</v>
      </c>
      <c r="J55" s="70">
        <v>199657717932</v>
      </c>
      <c r="K55" s="71">
        <v>-6309212609</v>
      </c>
      <c r="L55" s="14"/>
      <c r="M55" s="15"/>
      <c r="N55" s="15"/>
      <c r="O55" s="15"/>
      <c r="P55" s="15"/>
      <c r="Q55" s="15"/>
      <c r="R55" s="16"/>
      <c r="S55" s="69"/>
      <c r="T55" s="70"/>
      <c r="U55" s="71"/>
    </row>
    <row r="56" spans="1:21" ht="18" customHeight="1" x14ac:dyDescent="0.2">
      <c r="B56" s="14"/>
      <c r="C56" s="15"/>
      <c r="D56" s="15"/>
      <c r="E56" s="15"/>
      <c r="F56" s="15" t="s">
        <v>260</v>
      </c>
      <c r="G56" s="15"/>
      <c r="H56" s="16"/>
      <c r="I56" s="69">
        <v>-1008523312</v>
      </c>
      <c r="J56" s="70">
        <v>-1556057693</v>
      </c>
      <c r="K56" s="71">
        <v>547534381</v>
      </c>
      <c r="L56" s="14"/>
      <c r="M56" s="15"/>
      <c r="N56" s="15"/>
      <c r="O56" s="15"/>
      <c r="P56" s="15"/>
      <c r="Q56" s="15"/>
      <c r="R56" s="16"/>
      <c r="S56" s="69"/>
      <c r="T56" s="70"/>
      <c r="U56" s="71"/>
    </row>
    <row r="57" spans="1:21" ht="18" customHeight="1" x14ac:dyDescent="0.2">
      <c r="B57" s="14"/>
      <c r="C57" s="15"/>
      <c r="D57" s="15"/>
      <c r="E57" s="15"/>
      <c r="F57" s="15" t="s">
        <v>254</v>
      </c>
      <c r="G57" s="15"/>
      <c r="H57" s="16"/>
      <c r="I57" s="69">
        <v>906563319506</v>
      </c>
      <c r="J57" s="70">
        <v>901458052913</v>
      </c>
      <c r="K57" s="71">
        <v>5105266593</v>
      </c>
      <c r="L57" s="14"/>
      <c r="M57" s="15"/>
      <c r="N57" s="15"/>
      <c r="O57" s="15"/>
      <c r="P57" s="15"/>
      <c r="Q57" s="15"/>
      <c r="R57" s="16"/>
      <c r="S57" s="69"/>
      <c r="T57" s="70"/>
      <c r="U57" s="71"/>
    </row>
    <row r="58" spans="1:21" ht="18" customHeight="1" x14ac:dyDescent="0.2">
      <c r="B58" s="14"/>
      <c r="C58" s="15"/>
      <c r="D58" s="15"/>
      <c r="E58" s="15"/>
      <c r="F58" s="15"/>
      <c r="G58" s="15" t="s">
        <v>164</v>
      </c>
      <c r="H58" s="16"/>
      <c r="I58" s="69">
        <v>753883018148</v>
      </c>
      <c r="J58" s="70">
        <v>766661232277</v>
      </c>
      <c r="K58" s="71">
        <v>-12778214129</v>
      </c>
      <c r="L58" s="14"/>
      <c r="M58" s="15"/>
      <c r="N58" s="15"/>
      <c r="O58" s="15"/>
      <c r="P58" s="15"/>
      <c r="Q58" s="15"/>
      <c r="R58" s="16"/>
      <c r="S58" s="69"/>
      <c r="T58" s="70"/>
      <c r="U58" s="71"/>
    </row>
    <row r="59" spans="1:21" ht="18" customHeight="1" x14ac:dyDescent="0.2">
      <c r="B59" s="14"/>
      <c r="C59" s="15"/>
      <c r="D59" s="15"/>
      <c r="E59" s="15"/>
      <c r="F59" s="15"/>
      <c r="G59" s="15" t="s">
        <v>279</v>
      </c>
      <c r="H59" s="16"/>
      <c r="I59" s="69">
        <v>0</v>
      </c>
      <c r="J59" s="70">
        <v>0</v>
      </c>
      <c r="K59" s="71">
        <v>0</v>
      </c>
      <c r="L59" s="14"/>
      <c r="M59" s="15"/>
      <c r="N59" s="15"/>
      <c r="O59" s="15"/>
      <c r="P59" s="15"/>
      <c r="Q59" s="15"/>
      <c r="R59" s="16"/>
      <c r="S59" s="69"/>
      <c r="T59" s="70"/>
      <c r="U59" s="71"/>
    </row>
    <row r="60" spans="1:21" ht="18" customHeight="1" x14ac:dyDescent="0.2">
      <c r="B60" s="14"/>
      <c r="C60" s="15"/>
      <c r="D60" s="15"/>
      <c r="E60" s="15"/>
      <c r="F60" s="15"/>
      <c r="G60" s="15" t="s">
        <v>131</v>
      </c>
      <c r="H60" s="16"/>
      <c r="I60" s="69">
        <v>152680301358</v>
      </c>
      <c r="J60" s="70">
        <v>134796820636</v>
      </c>
      <c r="K60" s="71">
        <v>17883480722</v>
      </c>
      <c r="L60" s="14"/>
      <c r="M60" s="15"/>
      <c r="N60" s="15"/>
      <c r="O60" s="15"/>
      <c r="P60" s="15"/>
      <c r="Q60" s="15"/>
      <c r="R60" s="16"/>
      <c r="S60" s="69"/>
      <c r="T60" s="70"/>
      <c r="U60" s="71"/>
    </row>
    <row r="61" spans="1:21" ht="18" customHeight="1" x14ac:dyDescent="0.2">
      <c r="B61" s="14"/>
      <c r="C61" s="15"/>
      <c r="D61" s="15"/>
      <c r="E61" s="15"/>
      <c r="F61" s="15"/>
      <c r="G61" s="30" t="s">
        <v>280</v>
      </c>
      <c r="H61" s="16"/>
      <c r="I61" s="69">
        <v>0</v>
      </c>
      <c r="J61" s="70">
        <v>0</v>
      </c>
      <c r="K61" s="71">
        <v>0</v>
      </c>
      <c r="L61" s="31"/>
      <c r="M61" s="32"/>
      <c r="N61" s="32"/>
      <c r="O61" s="32"/>
      <c r="P61" s="32"/>
      <c r="Q61" s="32"/>
      <c r="R61" s="33"/>
      <c r="S61" s="69"/>
      <c r="T61" s="70"/>
      <c r="U61" s="71"/>
    </row>
    <row r="62" spans="1:21" ht="18" customHeight="1" x14ac:dyDescent="0.2">
      <c r="B62" s="31"/>
      <c r="C62" s="32"/>
      <c r="D62" s="32"/>
      <c r="E62" s="32"/>
      <c r="F62" s="32" t="s">
        <v>281</v>
      </c>
      <c r="G62" s="32"/>
      <c r="H62" s="33"/>
      <c r="I62" s="69">
        <v>375211415</v>
      </c>
      <c r="J62" s="70">
        <v>3482777511</v>
      </c>
      <c r="K62" s="71">
        <v>-3107566096</v>
      </c>
      <c r="L62" s="450" t="s">
        <v>282</v>
      </c>
      <c r="M62" s="451"/>
      <c r="N62" s="451"/>
      <c r="O62" s="451"/>
      <c r="P62" s="451"/>
      <c r="Q62" s="451"/>
      <c r="R62" s="452"/>
      <c r="S62" s="75">
        <v>1903762297233</v>
      </c>
      <c r="T62" s="76">
        <v>1663927873435</v>
      </c>
      <c r="U62" s="77">
        <v>239834423798</v>
      </c>
    </row>
    <row r="63" spans="1:21" ht="18" customHeight="1" thickBot="1" x14ac:dyDescent="0.25">
      <c r="B63" s="453" t="s">
        <v>283</v>
      </c>
      <c r="C63" s="454"/>
      <c r="D63" s="454"/>
      <c r="E63" s="454"/>
      <c r="F63" s="454"/>
      <c r="G63" s="454"/>
      <c r="H63" s="455"/>
      <c r="I63" s="72">
        <v>7878161261286</v>
      </c>
      <c r="J63" s="73">
        <v>7811502612382</v>
      </c>
      <c r="K63" s="74">
        <v>66658648904</v>
      </c>
      <c r="L63" s="453" t="s">
        <v>284</v>
      </c>
      <c r="M63" s="456"/>
      <c r="N63" s="456"/>
      <c r="O63" s="456"/>
      <c r="P63" s="456"/>
      <c r="Q63" s="456"/>
      <c r="R63" s="457"/>
      <c r="S63" s="72">
        <v>7878161261286</v>
      </c>
      <c r="T63" s="73">
        <v>7811502612382</v>
      </c>
      <c r="U63" s="74">
        <v>66658648904</v>
      </c>
    </row>
    <row r="64" spans="1:21" s="101" customFormat="1" ht="15" customHeight="1" x14ac:dyDescent="0.2">
      <c r="A64" s="88"/>
      <c r="B64" s="102"/>
      <c r="C64" s="103"/>
      <c r="D64" s="103"/>
      <c r="E64" s="103"/>
      <c r="F64" s="103"/>
      <c r="G64" s="103"/>
      <c r="H64" s="103"/>
      <c r="I64" s="104"/>
      <c r="J64" s="104"/>
      <c r="K64" s="104"/>
      <c r="L64" s="102"/>
      <c r="M64" s="105"/>
      <c r="N64" s="105"/>
      <c r="O64" s="105"/>
      <c r="P64" s="105"/>
      <c r="Q64" s="105"/>
      <c r="R64" s="105"/>
      <c r="S64" s="106"/>
      <c r="T64" s="106"/>
      <c r="U64" s="106"/>
    </row>
    <row r="65" spans="1:21" s="101" customFormat="1" ht="9.6" customHeight="1" x14ac:dyDescent="0.2">
      <c r="A65" s="88"/>
      <c r="B65" s="88"/>
      <c r="C65" s="88"/>
      <c r="D65" s="88"/>
      <c r="E65" s="88"/>
      <c r="F65" s="88"/>
      <c r="G65" s="88"/>
      <c r="H65" s="88"/>
      <c r="I65" s="107"/>
      <c r="J65" s="107"/>
      <c r="K65" s="107"/>
      <c r="S65" s="104"/>
      <c r="T65" s="104"/>
      <c r="U65" s="104"/>
    </row>
    <row r="66" spans="1:21" s="101" customFormat="1" ht="9.6" customHeight="1" x14ac:dyDescent="0.2">
      <c r="A66" s="88"/>
      <c r="B66" s="88"/>
      <c r="C66" s="88"/>
      <c r="D66" s="88"/>
      <c r="E66" s="88"/>
      <c r="F66" s="88"/>
      <c r="G66" s="88"/>
      <c r="H66" s="88"/>
      <c r="I66" s="107"/>
      <c r="J66" s="107"/>
      <c r="K66" s="107"/>
      <c r="L66" s="88"/>
      <c r="M66" s="88"/>
      <c r="N66" s="88"/>
      <c r="O66" s="88"/>
      <c r="P66" s="88"/>
      <c r="Q66" s="88"/>
      <c r="R66" s="88"/>
      <c r="S66" s="107"/>
      <c r="T66" s="107"/>
      <c r="U66" s="107"/>
    </row>
    <row r="67" spans="1:21" s="101" customFormat="1" ht="9.6" customHeight="1" x14ac:dyDescent="0.2">
      <c r="A67" s="88"/>
      <c r="B67" s="88"/>
      <c r="C67" s="88"/>
      <c r="D67" s="88"/>
      <c r="E67" s="88"/>
      <c r="F67" s="88"/>
      <c r="G67" s="88"/>
      <c r="H67" s="88"/>
      <c r="I67" s="107"/>
      <c r="J67" s="107"/>
      <c r="K67" s="107"/>
      <c r="L67" s="88"/>
      <c r="M67" s="88"/>
      <c r="N67" s="88"/>
      <c r="O67" s="88"/>
      <c r="P67" s="88"/>
      <c r="Q67" s="88"/>
      <c r="R67" s="88"/>
      <c r="S67" s="107"/>
      <c r="T67" s="107"/>
      <c r="U67" s="107"/>
    </row>
    <row r="68" spans="1:21" s="101" customFormat="1" ht="9.6" customHeight="1" x14ac:dyDescent="0.2">
      <c r="A68" s="88"/>
      <c r="B68" s="88"/>
      <c r="C68" s="88"/>
      <c r="D68" s="88"/>
      <c r="E68" s="88"/>
      <c r="F68" s="88"/>
      <c r="G68" s="88"/>
      <c r="H68" s="88"/>
      <c r="I68" s="107"/>
      <c r="J68" s="107"/>
      <c r="K68" s="107"/>
      <c r="L68" s="88"/>
      <c r="M68" s="88"/>
      <c r="N68" s="88"/>
      <c r="O68" s="88"/>
      <c r="P68" s="88"/>
      <c r="Q68" s="88"/>
      <c r="R68" s="88"/>
      <c r="S68" s="107"/>
      <c r="T68" s="107"/>
      <c r="U68" s="107"/>
    </row>
  </sheetData>
  <mergeCells count="16">
    <mergeCell ref="L62:R62"/>
    <mergeCell ref="B63:H63"/>
    <mergeCell ref="L63:R63"/>
    <mergeCell ref="B4:F4"/>
    <mergeCell ref="H4:U4"/>
    <mergeCell ref="B5:U5"/>
    <mergeCell ref="B6:U6"/>
    <mergeCell ref="B8:H9"/>
    <mergeCell ref="L8:R9"/>
    <mergeCell ref="L36:R36"/>
    <mergeCell ref="B1:F1"/>
    <mergeCell ref="H1:U1"/>
    <mergeCell ref="B2:F2"/>
    <mergeCell ref="H2:U2"/>
    <mergeCell ref="B3:F3"/>
    <mergeCell ref="H3:U3"/>
  </mergeCells>
  <phoneticPr fontId="3"/>
  <pageMargins left="0.70866141732283472" right="0.70866141732283472" top="0.70866141732283472" bottom="0.70866141732283472" header="0" footer="0"/>
  <pageSetup paperSize="9" scale="60" orientation="portrait" r:id="rId1"/>
  <headerFooter alignWithMargins="0">
    <oddFooter>&amp;C&amp;26- 1 -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57AB7-98CB-4660-BD9F-39A031D6D77D}">
  <dimension ref="A1:V91"/>
  <sheetViews>
    <sheetView zoomScaleNormal="100" workbookViewId="0"/>
  </sheetViews>
  <sheetFormatPr defaultRowHeight="13.2" x14ac:dyDescent="0.2"/>
  <cols>
    <col min="1" max="3" width="0.88671875" style="331" customWidth="1"/>
    <col min="4" max="4" width="17.21875" style="331" customWidth="1"/>
    <col min="5" max="16" width="4.44140625" style="331" customWidth="1"/>
    <col min="17" max="17" width="0.88671875" style="331" customWidth="1"/>
    <col min="18" max="21" width="4.44140625" style="331" customWidth="1"/>
    <col min="22" max="22" width="9.21875" style="283" bestFit="1" customWidth="1"/>
    <col min="23" max="256" width="8.88671875" style="283"/>
    <col min="257" max="259" width="0.88671875" style="283" customWidth="1"/>
    <col min="260" max="260" width="17.21875" style="283" customWidth="1"/>
    <col min="261" max="272" width="4.44140625" style="283" customWidth="1"/>
    <col min="273" max="273" width="0.88671875" style="283" customWidth="1"/>
    <col min="274" max="277" width="4.44140625" style="283" customWidth="1"/>
    <col min="278" max="512" width="8.88671875" style="283"/>
    <col min="513" max="515" width="0.88671875" style="283" customWidth="1"/>
    <col min="516" max="516" width="17.21875" style="283" customWidth="1"/>
    <col min="517" max="528" width="4.44140625" style="283" customWidth="1"/>
    <col min="529" max="529" width="0.88671875" style="283" customWidth="1"/>
    <col min="530" max="533" width="4.44140625" style="283" customWidth="1"/>
    <col min="534" max="768" width="8.88671875" style="283"/>
    <col min="769" max="771" width="0.88671875" style="283" customWidth="1"/>
    <col min="772" max="772" width="17.21875" style="283" customWidth="1"/>
    <col min="773" max="784" width="4.44140625" style="283" customWidth="1"/>
    <col min="785" max="785" width="0.88671875" style="283" customWidth="1"/>
    <col min="786" max="789" width="4.44140625" style="283" customWidth="1"/>
    <col min="790" max="1024" width="8.88671875" style="283"/>
    <col min="1025" max="1027" width="0.88671875" style="283" customWidth="1"/>
    <col min="1028" max="1028" width="17.21875" style="283" customWidth="1"/>
    <col min="1029" max="1040" width="4.44140625" style="283" customWidth="1"/>
    <col min="1041" max="1041" width="0.88671875" style="283" customWidth="1"/>
    <col min="1042" max="1045" width="4.44140625" style="283" customWidth="1"/>
    <col min="1046" max="1280" width="8.88671875" style="283"/>
    <col min="1281" max="1283" width="0.88671875" style="283" customWidth="1"/>
    <col min="1284" max="1284" width="17.21875" style="283" customWidth="1"/>
    <col min="1285" max="1296" width="4.44140625" style="283" customWidth="1"/>
    <col min="1297" max="1297" width="0.88671875" style="283" customWidth="1"/>
    <col min="1298" max="1301" width="4.44140625" style="283" customWidth="1"/>
    <col min="1302" max="1536" width="8.88671875" style="283"/>
    <col min="1537" max="1539" width="0.88671875" style="283" customWidth="1"/>
    <col min="1540" max="1540" width="17.21875" style="283" customWidth="1"/>
    <col min="1541" max="1552" width="4.44140625" style="283" customWidth="1"/>
    <col min="1553" max="1553" width="0.88671875" style="283" customWidth="1"/>
    <col min="1554" max="1557" width="4.44140625" style="283" customWidth="1"/>
    <col min="1558" max="1792" width="8.88671875" style="283"/>
    <col min="1793" max="1795" width="0.88671875" style="283" customWidth="1"/>
    <col min="1796" max="1796" width="17.21875" style="283" customWidth="1"/>
    <col min="1797" max="1808" width="4.44140625" style="283" customWidth="1"/>
    <col min="1809" max="1809" width="0.88671875" style="283" customWidth="1"/>
    <col min="1810" max="1813" width="4.44140625" style="283" customWidth="1"/>
    <col min="1814" max="2048" width="8.88671875" style="283"/>
    <col min="2049" max="2051" width="0.88671875" style="283" customWidth="1"/>
    <col min="2052" max="2052" width="17.21875" style="283" customWidth="1"/>
    <col min="2053" max="2064" width="4.44140625" style="283" customWidth="1"/>
    <col min="2065" max="2065" width="0.88671875" style="283" customWidth="1"/>
    <col min="2066" max="2069" width="4.44140625" style="283" customWidth="1"/>
    <col min="2070" max="2304" width="8.88671875" style="283"/>
    <col min="2305" max="2307" width="0.88671875" style="283" customWidth="1"/>
    <col min="2308" max="2308" width="17.21875" style="283" customWidth="1"/>
    <col min="2309" max="2320" width="4.44140625" style="283" customWidth="1"/>
    <col min="2321" max="2321" width="0.88671875" style="283" customWidth="1"/>
    <col min="2322" max="2325" width="4.44140625" style="283" customWidth="1"/>
    <col min="2326" max="2560" width="8.88671875" style="283"/>
    <col min="2561" max="2563" width="0.88671875" style="283" customWidth="1"/>
    <col min="2564" max="2564" width="17.21875" style="283" customWidth="1"/>
    <col min="2565" max="2576" width="4.44140625" style="283" customWidth="1"/>
    <col min="2577" max="2577" width="0.88671875" style="283" customWidth="1"/>
    <col min="2578" max="2581" width="4.44140625" style="283" customWidth="1"/>
    <col min="2582" max="2816" width="8.88671875" style="283"/>
    <col min="2817" max="2819" width="0.88671875" style="283" customWidth="1"/>
    <col min="2820" max="2820" width="17.21875" style="283" customWidth="1"/>
    <col min="2821" max="2832" width="4.44140625" style="283" customWidth="1"/>
    <col min="2833" max="2833" width="0.88671875" style="283" customWidth="1"/>
    <col min="2834" max="2837" width="4.44140625" style="283" customWidth="1"/>
    <col min="2838" max="3072" width="8.88671875" style="283"/>
    <col min="3073" max="3075" width="0.88671875" style="283" customWidth="1"/>
    <col min="3076" max="3076" width="17.21875" style="283" customWidth="1"/>
    <col min="3077" max="3088" width="4.44140625" style="283" customWidth="1"/>
    <col min="3089" max="3089" width="0.88671875" style="283" customWidth="1"/>
    <col min="3090" max="3093" width="4.44140625" style="283" customWidth="1"/>
    <col min="3094" max="3328" width="8.88671875" style="283"/>
    <col min="3329" max="3331" width="0.88671875" style="283" customWidth="1"/>
    <col min="3332" max="3332" width="17.21875" style="283" customWidth="1"/>
    <col min="3333" max="3344" width="4.44140625" style="283" customWidth="1"/>
    <col min="3345" max="3345" width="0.88671875" style="283" customWidth="1"/>
    <col min="3346" max="3349" width="4.44140625" style="283" customWidth="1"/>
    <col min="3350" max="3584" width="8.88671875" style="283"/>
    <col min="3585" max="3587" width="0.88671875" style="283" customWidth="1"/>
    <col min="3588" max="3588" width="17.21875" style="283" customWidth="1"/>
    <col min="3589" max="3600" width="4.44140625" style="283" customWidth="1"/>
    <col min="3601" max="3601" width="0.88671875" style="283" customWidth="1"/>
    <col min="3602" max="3605" width="4.44140625" style="283" customWidth="1"/>
    <col min="3606" max="3840" width="8.88671875" style="283"/>
    <col min="3841" max="3843" width="0.88671875" style="283" customWidth="1"/>
    <col min="3844" max="3844" width="17.21875" style="283" customWidth="1"/>
    <col min="3845" max="3856" width="4.44140625" style="283" customWidth="1"/>
    <col min="3857" max="3857" width="0.88671875" style="283" customWidth="1"/>
    <col min="3858" max="3861" width="4.44140625" style="283" customWidth="1"/>
    <col min="3862" max="4096" width="8.88671875" style="283"/>
    <col min="4097" max="4099" width="0.88671875" style="283" customWidth="1"/>
    <col min="4100" max="4100" width="17.21875" style="283" customWidth="1"/>
    <col min="4101" max="4112" width="4.44140625" style="283" customWidth="1"/>
    <col min="4113" max="4113" width="0.88671875" style="283" customWidth="1"/>
    <col min="4114" max="4117" width="4.44140625" style="283" customWidth="1"/>
    <col min="4118" max="4352" width="8.88671875" style="283"/>
    <col min="4353" max="4355" width="0.88671875" style="283" customWidth="1"/>
    <col min="4356" max="4356" width="17.21875" style="283" customWidth="1"/>
    <col min="4357" max="4368" width="4.44140625" style="283" customWidth="1"/>
    <col min="4369" max="4369" width="0.88671875" style="283" customWidth="1"/>
    <col min="4370" max="4373" width="4.44140625" style="283" customWidth="1"/>
    <col min="4374" max="4608" width="8.88671875" style="283"/>
    <col min="4609" max="4611" width="0.88671875" style="283" customWidth="1"/>
    <col min="4612" max="4612" width="17.21875" style="283" customWidth="1"/>
    <col min="4613" max="4624" width="4.44140625" style="283" customWidth="1"/>
    <col min="4625" max="4625" width="0.88671875" style="283" customWidth="1"/>
    <col min="4626" max="4629" width="4.44140625" style="283" customWidth="1"/>
    <col min="4630" max="4864" width="8.88671875" style="283"/>
    <col min="4865" max="4867" width="0.88671875" style="283" customWidth="1"/>
    <col min="4868" max="4868" width="17.21875" style="283" customWidth="1"/>
    <col min="4869" max="4880" width="4.44140625" style="283" customWidth="1"/>
    <col min="4881" max="4881" width="0.88671875" style="283" customWidth="1"/>
    <col min="4882" max="4885" width="4.44140625" style="283" customWidth="1"/>
    <col min="4886" max="5120" width="8.88671875" style="283"/>
    <col min="5121" max="5123" width="0.88671875" style="283" customWidth="1"/>
    <col min="5124" max="5124" width="17.21875" style="283" customWidth="1"/>
    <col min="5125" max="5136" width="4.44140625" style="283" customWidth="1"/>
    <col min="5137" max="5137" width="0.88671875" style="283" customWidth="1"/>
    <col min="5138" max="5141" width="4.44140625" style="283" customWidth="1"/>
    <col min="5142" max="5376" width="8.88671875" style="283"/>
    <col min="5377" max="5379" width="0.88671875" style="283" customWidth="1"/>
    <col min="5380" max="5380" width="17.21875" style="283" customWidth="1"/>
    <col min="5381" max="5392" width="4.44140625" style="283" customWidth="1"/>
    <col min="5393" max="5393" width="0.88671875" style="283" customWidth="1"/>
    <col min="5394" max="5397" width="4.44140625" style="283" customWidth="1"/>
    <col min="5398" max="5632" width="8.88671875" style="283"/>
    <col min="5633" max="5635" width="0.88671875" style="283" customWidth="1"/>
    <col min="5636" max="5636" width="17.21875" style="283" customWidth="1"/>
    <col min="5637" max="5648" width="4.44140625" style="283" customWidth="1"/>
    <col min="5649" max="5649" width="0.88671875" style="283" customWidth="1"/>
    <col min="5650" max="5653" width="4.44140625" style="283" customWidth="1"/>
    <col min="5654" max="5888" width="8.88671875" style="283"/>
    <col min="5889" max="5891" width="0.88671875" style="283" customWidth="1"/>
    <col min="5892" max="5892" width="17.21875" style="283" customWidth="1"/>
    <col min="5893" max="5904" width="4.44140625" style="283" customWidth="1"/>
    <col min="5905" max="5905" width="0.88671875" style="283" customWidth="1"/>
    <col min="5906" max="5909" width="4.44140625" style="283" customWidth="1"/>
    <col min="5910" max="6144" width="8.88671875" style="283"/>
    <col min="6145" max="6147" width="0.88671875" style="283" customWidth="1"/>
    <col min="6148" max="6148" width="17.21875" style="283" customWidth="1"/>
    <col min="6149" max="6160" width="4.44140625" style="283" customWidth="1"/>
    <col min="6161" max="6161" width="0.88671875" style="283" customWidth="1"/>
    <col min="6162" max="6165" width="4.44140625" style="283" customWidth="1"/>
    <col min="6166" max="6400" width="8.88671875" style="283"/>
    <col min="6401" max="6403" width="0.88671875" style="283" customWidth="1"/>
    <col min="6404" max="6404" width="17.21875" style="283" customWidth="1"/>
    <col min="6405" max="6416" width="4.44140625" style="283" customWidth="1"/>
    <col min="6417" max="6417" width="0.88671875" style="283" customWidth="1"/>
    <col min="6418" max="6421" width="4.44140625" style="283" customWidth="1"/>
    <col min="6422" max="6656" width="8.88671875" style="283"/>
    <col min="6657" max="6659" width="0.88671875" style="283" customWidth="1"/>
    <col min="6660" max="6660" width="17.21875" style="283" customWidth="1"/>
    <col min="6661" max="6672" width="4.44140625" style="283" customWidth="1"/>
    <col min="6673" max="6673" width="0.88671875" style="283" customWidth="1"/>
    <col min="6674" max="6677" width="4.44140625" style="283" customWidth="1"/>
    <col min="6678" max="6912" width="8.88671875" style="283"/>
    <col min="6913" max="6915" width="0.88671875" style="283" customWidth="1"/>
    <col min="6916" max="6916" width="17.21875" style="283" customWidth="1"/>
    <col min="6917" max="6928" width="4.44140625" style="283" customWidth="1"/>
    <col min="6929" max="6929" width="0.88671875" style="283" customWidth="1"/>
    <col min="6930" max="6933" width="4.44140625" style="283" customWidth="1"/>
    <col min="6934" max="7168" width="8.88671875" style="283"/>
    <col min="7169" max="7171" width="0.88671875" style="283" customWidth="1"/>
    <col min="7172" max="7172" width="17.21875" style="283" customWidth="1"/>
    <col min="7173" max="7184" width="4.44140625" style="283" customWidth="1"/>
    <col min="7185" max="7185" width="0.88671875" style="283" customWidth="1"/>
    <col min="7186" max="7189" width="4.44140625" style="283" customWidth="1"/>
    <col min="7190" max="7424" width="8.88671875" style="283"/>
    <col min="7425" max="7427" width="0.88671875" style="283" customWidth="1"/>
    <col min="7428" max="7428" width="17.21875" style="283" customWidth="1"/>
    <col min="7429" max="7440" width="4.44140625" style="283" customWidth="1"/>
    <col min="7441" max="7441" width="0.88671875" style="283" customWidth="1"/>
    <col min="7442" max="7445" width="4.44140625" style="283" customWidth="1"/>
    <col min="7446" max="7680" width="8.88671875" style="283"/>
    <col min="7681" max="7683" width="0.88671875" style="283" customWidth="1"/>
    <col min="7684" max="7684" width="17.21875" style="283" customWidth="1"/>
    <col min="7685" max="7696" width="4.44140625" style="283" customWidth="1"/>
    <col min="7697" max="7697" width="0.88671875" style="283" customWidth="1"/>
    <col min="7698" max="7701" width="4.44140625" style="283" customWidth="1"/>
    <col min="7702" max="7936" width="8.88671875" style="283"/>
    <col min="7937" max="7939" width="0.88671875" style="283" customWidth="1"/>
    <col min="7940" max="7940" width="17.21875" style="283" customWidth="1"/>
    <col min="7941" max="7952" width="4.44140625" style="283" customWidth="1"/>
    <col min="7953" max="7953" width="0.88671875" style="283" customWidth="1"/>
    <col min="7954" max="7957" width="4.44140625" style="283" customWidth="1"/>
    <col min="7958" max="8192" width="8.88671875" style="283"/>
    <col min="8193" max="8195" width="0.88671875" style="283" customWidth="1"/>
    <col min="8196" max="8196" width="17.21875" style="283" customWidth="1"/>
    <col min="8197" max="8208" width="4.44140625" style="283" customWidth="1"/>
    <col min="8209" max="8209" width="0.88671875" style="283" customWidth="1"/>
    <col min="8210" max="8213" width="4.44140625" style="283" customWidth="1"/>
    <col min="8214" max="8448" width="8.88671875" style="283"/>
    <col min="8449" max="8451" width="0.88671875" style="283" customWidth="1"/>
    <col min="8452" max="8452" width="17.21875" style="283" customWidth="1"/>
    <col min="8453" max="8464" width="4.44140625" style="283" customWidth="1"/>
    <col min="8465" max="8465" width="0.88671875" style="283" customWidth="1"/>
    <col min="8466" max="8469" width="4.44140625" style="283" customWidth="1"/>
    <col min="8470" max="8704" width="8.88671875" style="283"/>
    <col min="8705" max="8707" width="0.88671875" style="283" customWidth="1"/>
    <col min="8708" max="8708" width="17.21875" style="283" customWidth="1"/>
    <col min="8709" max="8720" width="4.44140625" style="283" customWidth="1"/>
    <col min="8721" max="8721" width="0.88671875" style="283" customWidth="1"/>
    <col min="8722" max="8725" width="4.44140625" style="283" customWidth="1"/>
    <col min="8726" max="8960" width="8.88671875" style="283"/>
    <col min="8961" max="8963" width="0.88671875" style="283" customWidth="1"/>
    <col min="8964" max="8964" width="17.21875" style="283" customWidth="1"/>
    <col min="8965" max="8976" width="4.44140625" style="283" customWidth="1"/>
    <col min="8977" max="8977" width="0.88671875" style="283" customWidth="1"/>
    <col min="8978" max="8981" width="4.44140625" style="283" customWidth="1"/>
    <col min="8982" max="9216" width="8.88671875" style="283"/>
    <col min="9217" max="9219" width="0.88671875" style="283" customWidth="1"/>
    <col min="9220" max="9220" width="17.21875" style="283" customWidth="1"/>
    <col min="9221" max="9232" width="4.44140625" style="283" customWidth="1"/>
    <col min="9233" max="9233" width="0.88671875" style="283" customWidth="1"/>
    <col min="9234" max="9237" width="4.44140625" style="283" customWidth="1"/>
    <col min="9238" max="9472" width="8.88671875" style="283"/>
    <col min="9473" max="9475" width="0.88671875" style="283" customWidth="1"/>
    <col min="9476" max="9476" width="17.21875" style="283" customWidth="1"/>
    <col min="9477" max="9488" width="4.44140625" style="283" customWidth="1"/>
    <col min="9489" max="9489" width="0.88671875" style="283" customWidth="1"/>
    <col min="9490" max="9493" width="4.44140625" style="283" customWidth="1"/>
    <col min="9494" max="9728" width="8.88671875" style="283"/>
    <col min="9729" max="9731" width="0.88671875" style="283" customWidth="1"/>
    <col min="9732" max="9732" width="17.21875" style="283" customWidth="1"/>
    <col min="9733" max="9744" width="4.44140625" style="283" customWidth="1"/>
    <col min="9745" max="9745" width="0.88671875" style="283" customWidth="1"/>
    <col min="9746" max="9749" width="4.44140625" style="283" customWidth="1"/>
    <col min="9750" max="9984" width="8.88671875" style="283"/>
    <col min="9985" max="9987" width="0.88671875" style="283" customWidth="1"/>
    <col min="9988" max="9988" width="17.21875" style="283" customWidth="1"/>
    <col min="9989" max="10000" width="4.44140625" style="283" customWidth="1"/>
    <col min="10001" max="10001" width="0.88671875" style="283" customWidth="1"/>
    <col min="10002" max="10005" width="4.44140625" style="283" customWidth="1"/>
    <col min="10006" max="10240" width="8.88671875" style="283"/>
    <col min="10241" max="10243" width="0.88671875" style="283" customWidth="1"/>
    <col min="10244" max="10244" width="17.21875" style="283" customWidth="1"/>
    <col min="10245" max="10256" width="4.44140625" style="283" customWidth="1"/>
    <col min="10257" max="10257" width="0.88671875" style="283" customWidth="1"/>
    <col min="10258" max="10261" width="4.44140625" style="283" customWidth="1"/>
    <col min="10262" max="10496" width="8.88671875" style="283"/>
    <col min="10497" max="10499" width="0.88671875" style="283" customWidth="1"/>
    <col min="10500" max="10500" width="17.21875" style="283" customWidth="1"/>
    <col min="10501" max="10512" width="4.44140625" style="283" customWidth="1"/>
    <col min="10513" max="10513" width="0.88671875" style="283" customWidth="1"/>
    <col min="10514" max="10517" width="4.44140625" style="283" customWidth="1"/>
    <col min="10518" max="10752" width="8.88671875" style="283"/>
    <col min="10753" max="10755" width="0.88671875" style="283" customWidth="1"/>
    <col min="10756" max="10756" width="17.21875" style="283" customWidth="1"/>
    <col min="10757" max="10768" width="4.44140625" style="283" customWidth="1"/>
    <col min="10769" max="10769" width="0.88671875" style="283" customWidth="1"/>
    <col min="10770" max="10773" width="4.44140625" style="283" customWidth="1"/>
    <col min="10774" max="11008" width="8.88671875" style="283"/>
    <col min="11009" max="11011" width="0.88671875" style="283" customWidth="1"/>
    <col min="11012" max="11012" width="17.21875" style="283" customWidth="1"/>
    <col min="11013" max="11024" width="4.44140625" style="283" customWidth="1"/>
    <col min="11025" max="11025" width="0.88671875" style="283" customWidth="1"/>
    <col min="11026" max="11029" width="4.44140625" style="283" customWidth="1"/>
    <col min="11030" max="11264" width="8.88671875" style="283"/>
    <col min="11265" max="11267" width="0.88671875" style="283" customWidth="1"/>
    <col min="11268" max="11268" width="17.21875" style="283" customWidth="1"/>
    <col min="11269" max="11280" width="4.44140625" style="283" customWidth="1"/>
    <col min="11281" max="11281" width="0.88671875" style="283" customWidth="1"/>
    <col min="11282" max="11285" width="4.44140625" style="283" customWidth="1"/>
    <col min="11286" max="11520" width="8.88671875" style="283"/>
    <col min="11521" max="11523" width="0.88671875" style="283" customWidth="1"/>
    <col min="11524" max="11524" width="17.21875" style="283" customWidth="1"/>
    <col min="11525" max="11536" width="4.44140625" style="283" customWidth="1"/>
    <col min="11537" max="11537" width="0.88671875" style="283" customWidth="1"/>
    <col min="11538" max="11541" width="4.44140625" style="283" customWidth="1"/>
    <col min="11542" max="11776" width="8.88671875" style="283"/>
    <col min="11777" max="11779" width="0.88671875" style="283" customWidth="1"/>
    <col min="11780" max="11780" width="17.21875" style="283" customWidth="1"/>
    <col min="11781" max="11792" width="4.44140625" style="283" customWidth="1"/>
    <col min="11793" max="11793" width="0.88671875" style="283" customWidth="1"/>
    <col min="11794" max="11797" width="4.44140625" style="283" customWidth="1"/>
    <col min="11798" max="12032" width="8.88671875" style="283"/>
    <col min="12033" max="12035" width="0.88671875" style="283" customWidth="1"/>
    <col min="12036" max="12036" width="17.21875" style="283" customWidth="1"/>
    <col min="12037" max="12048" width="4.44140625" style="283" customWidth="1"/>
    <col min="12049" max="12049" width="0.88671875" style="283" customWidth="1"/>
    <col min="12050" max="12053" width="4.44140625" style="283" customWidth="1"/>
    <col min="12054" max="12288" width="8.88671875" style="283"/>
    <col min="12289" max="12291" width="0.88671875" style="283" customWidth="1"/>
    <col min="12292" max="12292" width="17.21875" style="283" customWidth="1"/>
    <col min="12293" max="12304" width="4.44140625" style="283" customWidth="1"/>
    <col min="12305" max="12305" width="0.88671875" style="283" customWidth="1"/>
    <col min="12306" max="12309" width="4.44140625" style="283" customWidth="1"/>
    <col min="12310" max="12544" width="8.88671875" style="283"/>
    <col min="12545" max="12547" width="0.88671875" style="283" customWidth="1"/>
    <col min="12548" max="12548" width="17.21875" style="283" customWidth="1"/>
    <col min="12549" max="12560" width="4.44140625" style="283" customWidth="1"/>
    <col min="12561" max="12561" width="0.88671875" style="283" customWidth="1"/>
    <col min="12562" max="12565" width="4.44140625" style="283" customWidth="1"/>
    <col min="12566" max="12800" width="8.88671875" style="283"/>
    <col min="12801" max="12803" width="0.88671875" style="283" customWidth="1"/>
    <col min="12804" max="12804" width="17.21875" style="283" customWidth="1"/>
    <col min="12805" max="12816" width="4.44140625" style="283" customWidth="1"/>
    <col min="12817" max="12817" width="0.88671875" style="283" customWidth="1"/>
    <col min="12818" max="12821" width="4.44140625" style="283" customWidth="1"/>
    <col min="12822" max="13056" width="8.88671875" style="283"/>
    <col min="13057" max="13059" width="0.88671875" style="283" customWidth="1"/>
    <col min="13060" max="13060" width="17.21875" style="283" customWidth="1"/>
    <col min="13061" max="13072" width="4.44140625" style="283" customWidth="1"/>
    <col min="13073" max="13073" width="0.88671875" style="283" customWidth="1"/>
    <col min="13074" max="13077" width="4.44140625" style="283" customWidth="1"/>
    <col min="13078" max="13312" width="8.88671875" style="283"/>
    <col min="13313" max="13315" width="0.88671875" style="283" customWidth="1"/>
    <col min="13316" max="13316" width="17.21875" style="283" customWidth="1"/>
    <col min="13317" max="13328" width="4.44140625" style="283" customWidth="1"/>
    <col min="13329" max="13329" width="0.88671875" style="283" customWidth="1"/>
    <col min="13330" max="13333" width="4.44140625" style="283" customWidth="1"/>
    <col min="13334" max="13568" width="8.88671875" style="283"/>
    <col min="13569" max="13571" width="0.88671875" style="283" customWidth="1"/>
    <col min="13572" max="13572" width="17.21875" style="283" customWidth="1"/>
    <col min="13573" max="13584" width="4.44140625" style="283" customWidth="1"/>
    <col min="13585" max="13585" width="0.88671875" style="283" customWidth="1"/>
    <col min="13586" max="13589" width="4.44140625" style="283" customWidth="1"/>
    <col min="13590" max="13824" width="8.88671875" style="283"/>
    <col min="13825" max="13827" width="0.88671875" style="283" customWidth="1"/>
    <col min="13828" max="13828" width="17.21875" style="283" customWidth="1"/>
    <col min="13829" max="13840" width="4.44140625" style="283" customWidth="1"/>
    <col min="13841" max="13841" width="0.88671875" style="283" customWidth="1"/>
    <col min="13842" max="13845" width="4.44140625" style="283" customWidth="1"/>
    <col min="13846" max="14080" width="8.88671875" style="283"/>
    <col min="14081" max="14083" width="0.88671875" style="283" customWidth="1"/>
    <col min="14084" max="14084" width="17.21875" style="283" customWidth="1"/>
    <col min="14085" max="14096" width="4.44140625" style="283" customWidth="1"/>
    <col min="14097" max="14097" width="0.88671875" style="283" customWidth="1"/>
    <col min="14098" max="14101" width="4.44140625" style="283" customWidth="1"/>
    <col min="14102" max="14336" width="8.88671875" style="283"/>
    <col min="14337" max="14339" width="0.88671875" style="283" customWidth="1"/>
    <col min="14340" max="14340" width="17.21875" style="283" customWidth="1"/>
    <col min="14341" max="14352" width="4.44140625" style="283" customWidth="1"/>
    <col min="14353" max="14353" width="0.88671875" style="283" customWidth="1"/>
    <col min="14354" max="14357" width="4.44140625" style="283" customWidth="1"/>
    <col min="14358" max="14592" width="8.88671875" style="283"/>
    <col min="14593" max="14595" width="0.88671875" style="283" customWidth="1"/>
    <col min="14596" max="14596" width="17.21875" style="283" customWidth="1"/>
    <col min="14597" max="14608" width="4.44140625" style="283" customWidth="1"/>
    <col min="14609" max="14609" width="0.88671875" style="283" customWidth="1"/>
    <col min="14610" max="14613" width="4.44140625" style="283" customWidth="1"/>
    <col min="14614" max="14848" width="8.88671875" style="283"/>
    <col min="14849" max="14851" width="0.88671875" style="283" customWidth="1"/>
    <col min="14852" max="14852" width="17.21875" style="283" customWidth="1"/>
    <col min="14853" max="14864" width="4.44140625" style="283" customWidth="1"/>
    <col min="14865" max="14865" width="0.88671875" style="283" customWidth="1"/>
    <col min="14866" max="14869" width="4.44140625" style="283" customWidth="1"/>
    <col min="14870" max="15104" width="8.88671875" style="283"/>
    <col min="15105" max="15107" width="0.88671875" style="283" customWidth="1"/>
    <col min="15108" max="15108" width="17.21875" style="283" customWidth="1"/>
    <col min="15109" max="15120" width="4.44140625" style="283" customWidth="1"/>
    <col min="15121" max="15121" width="0.88671875" style="283" customWidth="1"/>
    <col min="15122" max="15125" width="4.44140625" style="283" customWidth="1"/>
    <col min="15126" max="15360" width="8.88671875" style="283"/>
    <col min="15361" max="15363" width="0.88671875" style="283" customWidth="1"/>
    <col min="15364" max="15364" width="17.21875" style="283" customWidth="1"/>
    <col min="15365" max="15376" width="4.44140625" style="283" customWidth="1"/>
    <col min="15377" max="15377" width="0.88671875" style="283" customWidth="1"/>
    <col min="15378" max="15381" width="4.44140625" style="283" customWidth="1"/>
    <col min="15382" max="15616" width="8.88671875" style="283"/>
    <col min="15617" max="15619" width="0.88671875" style="283" customWidth="1"/>
    <col min="15620" max="15620" width="17.21875" style="283" customWidth="1"/>
    <col min="15621" max="15632" width="4.44140625" style="283" customWidth="1"/>
    <col min="15633" max="15633" width="0.88671875" style="283" customWidth="1"/>
    <col min="15634" max="15637" width="4.44140625" style="283" customWidth="1"/>
    <col min="15638" max="15872" width="8.88671875" style="283"/>
    <col min="15873" max="15875" width="0.88671875" style="283" customWidth="1"/>
    <col min="15876" max="15876" width="17.21875" style="283" customWidth="1"/>
    <col min="15877" max="15888" width="4.44140625" style="283" customWidth="1"/>
    <col min="15889" max="15889" width="0.88671875" style="283" customWidth="1"/>
    <col min="15890" max="15893" width="4.44140625" style="283" customWidth="1"/>
    <col min="15894" max="16128" width="8.88671875" style="283"/>
    <col min="16129" max="16131" width="0.88671875" style="283" customWidth="1"/>
    <col min="16132" max="16132" width="17.21875" style="283" customWidth="1"/>
    <col min="16133" max="16144" width="4.44140625" style="283" customWidth="1"/>
    <col min="16145" max="16145" width="0.88671875" style="283" customWidth="1"/>
    <col min="16146" max="16149" width="4.44140625" style="283" customWidth="1"/>
    <col min="16150" max="16384" width="8.88671875" style="283"/>
  </cols>
  <sheetData>
    <row r="1" spans="1:22" ht="19.95" customHeight="1" x14ac:dyDescent="0.2">
      <c r="A1" s="181" t="s">
        <v>513</v>
      </c>
      <c r="B1" s="182"/>
      <c r="C1" s="182"/>
      <c r="D1" s="182"/>
      <c r="E1" s="182"/>
      <c r="F1" s="182"/>
      <c r="G1" s="182"/>
      <c r="H1" s="182"/>
      <c r="I1" s="182"/>
      <c r="J1" s="182"/>
      <c r="K1" s="182"/>
      <c r="L1" s="182"/>
      <c r="M1" s="182"/>
      <c r="N1" s="182"/>
      <c r="O1" s="182"/>
      <c r="P1" s="182"/>
      <c r="Q1" s="182"/>
      <c r="R1" s="182"/>
      <c r="S1" s="182"/>
      <c r="T1" s="182"/>
      <c r="U1" s="182"/>
    </row>
    <row r="2" spans="1:22" ht="10.199999999999999" customHeight="1" x14ac:dyDescent="0.2"/>
    <row r="3" spans="1:22" ht="15" customHeight="1" thickBot="1" x14ac:dyDescent="0.2">
      <c r="A3" s="331" t="s">
        <v>514</v>
      </c>
      <c r="R3" s="733" t="s">
        <v>296</v>
      </c>
      <c r="S3" s="733"/>
      <c r="T3" s="733"/>
      <c r="U3" s="733"/>
    </row>
    <row r="4" spans="1:22" ht="49.95" customHeight="1" x14ac:dyDescent="0.2">
      <c r="A4" s="734" t="s">
        <v>297</v>
      </c>
      <c r="B4" s="735"/>
      <c r="C4" s="735"/>
      <c r="D4" s="736"/>
      <c r="E4" s="737" t="s">
        <v>515</v>
      </c>
      <c r="F4" s="769"/>
      <c r="G4" s="769"/>
      <c r="H4" s="769"/>
      <c r="I4" s="737" t="s">
        <v>516</v>
      </c>
      <c r="J4" s="769"/>
      <c r="K4" s="769"/>
      <c r="L4" s="769"/>
      <c r="M4" s="737" t="s">
        <v>517</v>
      </c>
      <c r="N4" s="769"/>
      <c r="O4" s="769"/>
      <c r="P4" s="769"/>
      <c r="Q4" s="737" t="s">
        <v>518</v>
      </c>
      <c r="R4" s="738"/>
      <c r="S4" s="738"/>
      <c r="T4" s="738"/>
      <c r="U4" s="770"/>
    </row>
    <row r="5" spans="1:22" ht="15" customHeight="1" x14ac:dyDescent="0.2">
      <c r="A5" s="372" t="s">
        <v>464</v>
      </c>
      <c r="B5" s="373"/>
      <c r="C5" s="373"/>
      <c r="D5" s="374"/>
      <c r="E5" s="753"/>
      <c r="F5" s="754"/>
      <c r="G5" s="754"/>
      <c r="H5" s="755"/>
      <c r="I5" s="753"/>
      <c r="J5" s="754"/>
      <c r="K5" s="754"/>
      <c r="L5" s="755"/>
      <c r="M5" s="753"/>
      <c r="N5" s="754"/>
      <c r="O5" s="754"/>
      <c r="P5" s="755"/>
      <c r="Q5" s="753"/>
      <c r="R5" s="754"/>
      <c r="S5" s="754"/>
      <c r="T5" s="754"/>
      <c r="U5" s="758"/>
    </row>
    <row r="6" spans="1:22" ht="15" customHeight="1" x14ac:dyDescent="0.2">
      <c r="A6" s="375"/>
      <c r="B6" s="376" t="s">
        <v>465</v>
      </c>
      <c r="C6" s="376"/>
      <c r="D6" s="377"/>
      <c r="E6" s="759">
        <v>790473.49786500004</v>
      </c>
      <c r="F6" s="760"/>
      <c r="G6" s="760"/>
      <c r="H6" s="761"/>
      <c r="I6" s="759">
        <v>712391.96242400014</v>
      </c>
      <c r="J6" s="760"/>
      <c r="K6" s="760"/>
      <c r="L6" s="761"/>
      <c r="M6" s="759">
        <v>966978.27023100003</v>
      </c>
      <c r="N6" s="760"/>
      <c r="O6" s="760"/>
      <c r="P6" s="761"/>
      <c r="Q6" s="759">
        <v>1045059.8056719999</v>
      </c>
      <c r="R6" s="760"/>
      <c r="S6" s="760"/>
      <c r="T6" s="760"/>
      <c r="U6" s="764"/>
      <c r="V6" s="261"/>
    </row>
    <row r="7" spans="1:22" ht="15" customHeight="1" x14ac:dyDescent="0.2">
      <c r="A7" s="375"/>
      <c r="B7" s="376"/>
      <c r="C7" s="376" t="s">
        <v>467</v>
      </c>
      <c r="D7" s="377"/>
      <c r="E7" s="759">
        <v>110854.38916999999</v>
      </c>
      <c r="F7" s="760"/>
      <c r="G7" s="760"/>
      <c r="H7" s="761"/>
      <c r="I7" s="712">
        <v>479262.69175600004</v>
      </c>
      <c r="J7" s="713"/>
      <c r="K7" s="713"/>
      <c r="L7" s="714"/>
      <c r="M7" s="712">
        <v>427970.57847499999</v>
      </c>
      <c r="N7" s="713"/>
      <c r="O7" s="713"/>
      <c r="P7" s="714"/>
      <c r="Q7" s="759">
        <v>59562.275888999924</v>
      </c>
      <c r="R7" s="760"/>
      <c r="S7" s="760"/>
      <c r="T7" s="760"/>
      <c r="U7" s="764"/>
      <c r="V7" s="261"/>
    </row>
    <row r="8" spans="1:22" ht="15" customHeight="1" x14ac:dyDescent="0.2">
      <c r="A8" s="375"/>
      <c r="B8" s="376"/>
      <c r="C8" s="376" t="s">
        <v>468</v>
      </c>
      <c r="D8" s="377"/>
      <c r="E8" s="759">
        <v>28693.269832999998</v>
      </c>
      <c r="F8" s="760"/>
      <c r="G8" s="760"/>
      <c r="H8" s="761"/>
      <c r="I8" s="712">
        <v>233111.92830600002</v>
      </c>
      <c r="J8" s="713"/>
      <c r="K8" s="713"/>
      <c r="L8" s="714"/>
      <c r="M8" s="712">
        <v>479262.69175600004</v>
      </c>
      <c r="N8" s="713"/>
      <c r="O8" s="713"/>
      <c r="P8" s="714"/>
      <c r="Q8" s="759">
        <v>274844.033283</v>
      </c>
      <c r="R8" s="760"/>
      <c r="S8" s="760"/>
      <c r="T8" s="760"/>
      <c r="U8" s="764"/>
      <c r="V8" s="261"/>
    </row>
    <row r="9" spans="1:22" ht="15" customHeight="1" x14ac:dyDescent="0.2">
      <c r="A9" s="375"/>
      <c r="B9" s="376"/>
      <c r="C9" s="376" t="s">
        <v>469</v>
      </c>
      <c r="D9" s="377"/>
      <c r="E9" s="759">
        <v>605326.93738899997</v>
      </c>
      <c r="F9" s="760"/>
      <c r="G9" s="760"/>
      <c r="H9" s="761"/>
      <c r="I9" s="712">
        <v>17.342362000000001</v>
      </c>
      <c r="J9" s="713"/>
      <c r="K9" s="713"/>
      <c r="L9" s="714"/>
      <c r="M9" s="712">
        <v>59745</v>
      </c>
      <c r="N9" s="713"/>
      <c r="O9" s="713"/>
      <c r="P9" s="714"/>
      <c r="Q9" s="759">
        <v>665054.59502699994</v>
      </c>
      <c r="R9" s="760"/>
      <c r="S9" s="760"/>
      <c r="T9" s="760"/>
      <c r="U9" s="764"/>
      <c r="V9" s="261"/>
    </row>
    <row r="10" spans="1:22" ht="15" customHeight="1" x14ac:dyDescent="0.2">
      <c r="A10" s="375"/>
      <c r="B10" s="376"/>
      <c r="C10" s="376" t="s">
        <v>391</v>
      </c>
      <c r="D10" s="377"/>
      <c r="E10" s="759">
        <v>45598.901473000064</v>
      </c>
      <c r="F10" s="760"/>
      <c r="G10" s="760"/>
      <c r="H10" s="761"/>
      <c r="I10" s="712" t="s">
        <v>304</v>
      </c>
      <c r="J10" s="713"/>
      <c r="K10" s="713"/>
      <c r="L10" s="714"/>
      <c r="M10" s="712" t="s">
        <v>304</v>
      </c>
      <c r="N10" s="713"/>
      <c r="O10" s="713"/>
      <c r="P10" s="714"/>
      <c r="Q10" s="759">
        <v>45598.901473000064</v>
      </c>
      <c r="R10" s="760"/>
      <c r="S10" s="760"/>
      <c r="T10" s="760"/>
      <c r="U10" s="764"/>
      <c r="V10" s="261"/>
    </row>
    <row r="11" spans="1:22" ht="15" customHeight="1" x14ac:dyDescent="0.2">
      <c r="A11" s="375"/>
      <c r="B11" s="376" t="s">
        <v>470</v>
      </c>
      <c r="C11" s="376"/>
      <c r="D11" s="377"/>
      <c r="E11" s="759">
        <v>7087687.763421</v>
      </c>
      <c r="F11" s="760"/>
      <c r="G11" s="760"/>
      <c r="H11" s="761"/>
      <c r="I11" s="712">
        <v>32602.574109000001</v>
      </c>
      <c r="J11" s="713"/>
      <c r="K11" s="713"/>
      <c r="L11" s="714"/>
      <c r="M11" s="712">
        <v>141572.92830600002</v>
      </c>
      <c r="N11" s="713"/>
      <c r="O11" s="713"/>
      <c r="P11" s="714"/>
      <c r="Q11" s="759">
        <v>7196658.1176180001</v>
      </c>
      <c r="R11" s="760"/>
      <c r="S11" s="760"/>
      <c r="T11" s="760"/>
      <c r="U11" s="764"/>
      <c r="V11" s="261"/>
    </row>
    <row r="12" spans="1:22" ht="15" customHeight="1" x14ac:dyDescent="0.2">
      <c r="A12" s="375"/>
      <c r="B12" s="376"/>
      <c r="C12" s="376" t="s">
        <v>471</v>
      </c>
      <c r="D12" s="377"/>
      <c r="E12" s="759">
        <v>2164493.7454369999</v>
      </c>
      <c r="F12" s="760"/>
      <c r="G12" s="760"/>
      <c r="H12" s="761"/>
      <c r="I12" s="712" t="s">
        <v>304</v>
      </c>
      <c r="J12" s="713"/>
      <c r="K12" s="713"/>
      <c r="L12" s="714"/>
      <c r="M12" s="712" t="s">
        <v>304</v>
      </c>
      <c r="N12" s="713"/>
      <c r="O12" s="713"/>
      <c r="P12" s="714"/>
      <c r="Q12" s="759">
        <v>2164493.7454369999</v>
      </c>
      <c r="R12" s="760"/>
      <c r="S12" s="760"/>
      <c r="T12" s="760"/>
      <c r="U12" s="764"/>
      <c r="V12" s="261"/>
    </row>
    <row r="13" spans="1:22" ht="15" customHeight="1" x14ac:dyDescent="0.2">
      <c r="A13" s="375"/>
      <c r="B13" s="376"/>
      <c r="C13" s="376" t="s">
        <v>472</v>
      </c>
      <c r="D13" s="377"/>
      <c r="E13" s="759">
        <v>3093074.0216609999</v>
      </c>
      <c r="F13" s="760"/>
      <c r="G13" s="760"/>
      <c r="H13" s="761"/>
      <c r="I13" s="712" t="s">
        <v>304</v>
      </c>
      <c r="J13" s="713"/>
      <c r="K13" s="713"/>
      <c r="L13" s="714"/>
      <c r="M13" s="712" t="s">
        <v>304</v>
      </c>
      <c r="N13" s="713"/>
      <c r="O13" s="713"/>
      <c r="P13" s="714"/>
      <c r="Q13" s="759">
        <v>3093074.0216609999</v>
      </c>
      <c r="R13" s="760"/>
      <c r="S13" s="760"/>
      <c r="T13" s="760"/>
      <c r="U13" s="764"/>
      <c r="V13" s="261"/>
    </row>
    <row r="14" spans="1:22" ht="15" customHeight="1" x14ac:dyDescent="0.2">
      <c r="A14" s="375"/>
      <c r="B14" s="376"/>
      <c r="C14" s="376" t="s">
        <v>473</v>
      </c>
      <c r="D14" s="377"/>
      <c r="E14" s="759">
        <v>150510.59989400001</v>
      </c>
      <c r="F14" s="760"/>
      <c r="G14" s="760"/>
      <c r="H14" s="761"/>
      <c r="I14" s="712" t="s">
        <v>304</v>
      </c>
      <c r="J14" s="713"/>
      <c r="K14" s="713"/>
      <c r="L14" s="714"/>
      <c r="M14" s="712" t="s">
        <v>304</v>
      </c>
      <c r="N14" s="713"/>
      <c r="O14" s="713"/>
      <c r="P14" s="714"/>
      <c r="Q14" s="759">
        <v>150510.59989400001</v>
      </c>
      <c r="R14" s="760"/>
      <c r="S14" s="760"/>
      <c r="T14" s="760"/>
      <c r="U14" s="764"/>
      <c r="V14" s="261"/>
    </row>
    <row r="15" spans="1:22" ht="15" customHeight="1" x14ac:dyDescent="0.2">
      <c r="A15" s="375"/>
      <c r="B15" s="376"/>
      <c r="C15" s="376" t="s">
        <v>474</v>
      </c>
      <c r="D15" s="377"/>
      <c r="E15" s="759">
        <v>1655929.6797470001</v>
      </c>
      <c r="F15" s="760"/>
      <c r="G15" s="760"/>
      <c r="H15" s="761"/>
      <c r="I15" s="712">
        <v>32602.574109000001</v>
      </c>
      <c r="J15" s="713"/>
      <c r="K15" s="713"/>
      <c r="L15" s="714"/>
      <c r="M15" s="712">
        <v>141572.92830600002</v>
      </c>
      <c r="N15" s="713"/>
      <c r="O15" s="713"/>
      <c r="P15" s="714"/>
      <c r="Q15" s="759">
        <v>1764900.0339440003</v>
      </c>
      <c r="R15" s="760"/>
      <c r="S15" s="760"/>
      <c r="T15" s="760"/>
      <c r="U15" s="764"/>
      <c r="V15" s="261"/>
    </row>
    <row r="16" spans="1:22" ht="15" customHeight="1" x14ac:dyDescent="0.2">
      <c r="A16" s="375"/>
      <c r="B16" s="376"/>
      <c r="C16" s="376"/>
      <c r="D16" s="377" t="s">
        <v>469</v>
      </c>
      <c r="E16" s="759">
        <v>906563.31950600003</v>
      </c>
      <c r="F16" s="760"/>
      <c r="G16" s="760"/>
      <c r="H16" s="761"/>
      <c r="I16" s="712">
        <v>29637.525167</v>
      </c>
      <c r="J16" s="713"/>
      <c r="K16" s="713"/>
      <c r="L16" s="714"/>
      <c r="M16" s="712">
        <v>141572.92830600002</v>
      </c>
      <c r="N16" s="713"/>
      <c r="O16" s="713"/>
      <c r="P16" s="714"/>
      <c r="Q16" s="759">
        <v>1018498.7226450001</v>
      </c>
      <c r="R16" s="760"/>
      <c r="S16" s="760"/>
      <c r="T16" s="760"/>
      <c r="U16" s="764"/>
      <c r="V16" s="261"/>
    </row>
    <row r="17" spans="1:22" ht="15" customHeight="1" x14ac:dyDescent="0.2">
      <c r="A17" s="378"/>
      <c r="B17" s="379"/>
      <c r="C17" s="379" t="s">
        <v>391</v>
      </c>
      <c r="D17" s="380"/>
      <c r="E17" s="741">
        <v>23679.716681999998</v>
      </c>
      <c r="F17" s="742"/>
      <c r="G17" s="742"/>
      <c r="H17" s="743"/>
      <c r="I17" s="706" t="s">
        <v>304</v>
      </c>
      <c r="J17" s="707"/>
      <c r="K17" s="707"/>
      <c r="L17" s="708"/>
      <c r="M17" s="706" t="s">
        <v>304</v>
      </c>
      <c r="N17" s="707"/>
      <c r="O17" s="707"/>
      <c r="P17" s="708"/>
      <c r="Q17" s="741">
        <v>23679.716681999998</v>
      </c>
      <c r="R17" s="742"/>
      <c r="S17" s="742"/>
      <c r="T17" s="742"/>
      <c r="U17" s="746"/>
      <c r="V17" s="261"/>
    </row>
    <row r="18" spans="1:22" ht="15" customHeight="1" x14ac:dyDescent="0.2">
      <c r="A18" s="381" t="s">
        <v>475</v>
      </c>
      <c r="B18" s="382"/>
      <c r="C18" s="382"/>
      <c r="D18" s="383"/>
      <c r="E18" s="747">
        <v>7878161.2612859998</v>
      </c>
      <c r="F18" s="748"/>
      <c r="G18" s="748"/>
      <c r="H18" s="749"/>
      <c r="I18" s="696">
        <v>744994.53653300018</v>
      </c>
      <c r="J18" s="697"/>
      <c r="K18" s="697"/>
      <c r="L18" s="698"/>
      <c r="M18" s="696">
        <v>1108551.198537</v>
      </c>
      <c r="N18" s="697"/>
      <c r="O18" s="697"/>
      <c r="P18" s="698"/>
      <c r="Q18" s="747">
        <v>8241717.9232899994</v>
      </c>
      <c r="R18" s="748"/>
      <c r="S18" s="748"/>
      <c r="T18" s="748"/>
      <c r="U18" s="752"/>
      <c r="V18" s="261"/>
    </row>
    <row r="19" spans="1:22" ht="15" customHeight="1" x14ac:dyDescent="0.2">
      <c r="A19" s="372" t="s">
        <v>476</v>
      </c>
      <c r="B19" s="373"/>
      <c r="C19" s="373"/>
      <c r="D19" s="374"/>
      <c r="E19" s="753"/>
      <c r="F19" s="754"/>
      <c r="G19" s="754"/>
      <c r="H19" s="755"/>
      <c r="I19" s="718"/>
      <c r="J19" s="719"/>
      <c r="K19" s="719"/>
      <c r="L19" s="720"/>
      <c r="M19" s="718"/>
      <c r="N19" s="719"/>
      <c r="O19" s="719"/>
      <c r="P19" s="720"/>
      <c r="Q19" s="753"/>
      <c r="R19" s="754"/>
      <c r="S19" s="754"/>
      <c r="T19" s="754"/>
      <c r="U19" s="758"/>
      <c r="V19" s="261"/>
    </row>
    <row r="20" spans="1:22" ht="15" customHeight="1" x14ac:dyDescent="0.2">
      <c r="A20" s="375"/>
      <c r="B20" s="376" t="s">
        <v>477</v>
      </c>
      <c r="C20" s="376"/>
      <c r="D20" s="377"/>
      <c r="E20" s="759">
        <v>770736.62795300002</v>
      </c>
      <c r="F20" s="760"/>
      <c r="G20" s="760"/>
      <c r="H20" s="761"/>
      <c r="I20" s="712">
        <v>32619.916471</v>
      </c>
      <c r="J20" s="713"/>
      <c r="K20" s="713"/>
      <c r="L20" s="714"/>
      <c r="M20" s="712">
        <v>427970.57847499999</v>
      </c>
      <c r="N20" s="713"/>
      <c r="O20" s="713"/>
      <c r="P20" s="714"/>
      <c r="Q20" s="759">
        <v>1166087.2899569999</v>
      </c>
      <c r="R20" s="760"/>
      <c r="S20" s="760"/>
      <c r="T20" s="760"/>
      <c r="U20" s="764"/>
      <c r="V20" s="261"/>
    </row>
    <row r="21" spans="1:22" ht="15" customHeight="1" x14ac:dyDescent="0.2">
      <c r="A21" s="375"/>
      <c r="B21" s="376"/>
      <c r="C21" s="376" t="s">
        <v>478</v>
      </c>
      <c r="D21" s="377"/>
      <c r="E21" s="759">
        <v>675807.47733599995</v>
      </c>
      <c r="F21" s="760"/>
      <c r="G21" s="760"/>
      <c r="H21" s="761"/>
      <c r="I21" s="712" t="s">
        <v>304</v>
      </c>
      <c r="J21" s="713"/>
      <c r="K21" s="713"/>
      <c r="L21" s="714"/>
      <c r="M21" s="712" t="s">
        <v>304</v>
      </c>
      <c r="N21" s="713"/>
      <c r="O21" s="713"/>
      <c r="P21" s="714"/>
      <c r="Q21" s="759">
        <v>675807.47733599995</v>
      </c>
      <c r="R21" s="760"/>
      <c r="S21" s="760"/>
      <c r="T21" s="760"/>
      <c r="U21" s="764"/>
      <c r="V21" s="261"/>
    </row>
    <row r="22" spans="1:22" ht="15" customHeight="1" x14ac:dyDescent="0.2">
      <c r="A22" s="375"/>
      <c r="B22" s="376"/>
      <c r="C22" s="376" t="s">
        <v>479</v>
      </c>
      <c r="D22" s="377"/>
      <c r="E22" s="712" t="s">
        <v>304</v>
      </c>
      <c r="F22" s="713"/>
      <c r="G22" s="713"/>
      <c r="H22" s="714"/>
      <c r="I22" s="712">
        <v>32619.916471</v>
      </c>
      <c r="J22" s="713"/>
      <c r="K22" s="713"/>
      <c r="L22" s="714"/>
      <c r="M22" s="712">
        <v>427970.57847499999</v>
      </c>
      <c r="N22" s="713"/>
      <c r="O22" s="713"/>
      <c r="P22" s="714"/>
      <c r="Q22" s="759">
        <v>395350.66200399998</v>
      </c>
      <c r="R22" s="760"/>
      <c r="S22" s="760"/>
      <c r="T22" s="760"/>
      <c r="U22" s="764"/>
      <c r="V22" s="261"/>
    </row>
    <row r="23" spans="1:22" ht="15" customHeight="1" x14ac:dyDescent="0.2">
      <c r="A23" s="375"/>
      <c r="B23" s="376"/>
      <c r="C23" s="376" t="s">
        <v>391</v>
      </c>
      <c r="D23" s="377"/>
      <c r="E23" s="759">
        <v>94929.150617000065</v>
      </c>
      <c r="F23" s="760"/>
      <c r="G23" s="760"/>
      <c r="H23" s="761"/>
      <c r="I23" s="712" t="s">
        <v>304</v>
      </c>
      <c r="J23" s="713"/>
      <c r="K23" s="713"/>
      <c r="L23" s="714"/>
      <c r="M23" s="712" t="s">
        <v>304</v>
      </c>
      <c r="N23" s="713"/>
      <c r="O23" s="713"/>
      <c r="P23" s="714"/>
      <c r="Q23" s="759">
        <v>94929.150617000065</v>
      </c>
      <c r="R23" s="760"/>
      <c r="S23" s="760"/>
      <c r="T23" s="760"/>
      <c r="U23" s="764"/>
      <c r="V23" s="261"/>
    </row>
    <row r="24" spans="1:22" ht="15" customHeight="1" x14ac:dyDescent="0.2">
      <c r="A24" s="375"/>
      <c r="B24" s="376" t="s">
        <v>480</v>
      </c>
      <c r="C24" s="376"/>
      <c r="D24" s="377"/>
      <c r="E24" s="759">
        <v>5203662.3361</v>
      </c>
      <c r="F24" s="760"/>
      <c r="G24" s="760"/>
      <c r="H24" s="761"/>
      <c r="I24" s="712">
        <v>31794</v>
      </c>
      <c r="J24" s="713"/>
      <c r="K24" s="713"/>
      <c r="L24" s="714"/>
      <c r="M24" s="712" t="s">
        <v>304</v>
      </c>
      <c r="N24" s="713"/>
      <c r="O24" s="713"/>
      <c r="P24" s="714"/>
      <c r="Q24" s="759">
        <v>5171868.3361</v>
      </c>
      <c r="R24" s="760"/>
      <c r="S24" s="760"/>
      <c r="T24" s="760"/>
      <c r="U24" s="764"/>
      <c r="V24" s="261"/>
    </row>
    <row r="25" spans="1:22" ht="15" customHeight="1" x14ac:dyDescent="0.2">
      <c r="A25" s="375"/>
      <c r="B25" s="376"/>
      <c r="C25" s="376" t="s">
        <v>478</v>
      </c>
      <c r="D25" s="377"/>
      <c r="E25" s="759">
        <v>4811191.1783659998</v>
      </c>
      <c r="F25" s="760"/>
      <c r="G25" s="760"/>
      <c r="H25" s="761"/>
      <c r="I25" s="712">
        <v>31794</v>
      </c>
      <c r="J25" s="713"/>
      <c r="K25" s="713"/>
      <c r="L25" s="714"/>
      <c r="M25" s="712" t="s">
        <v>304</v>
      </c>
      <c r="N25" s="713"/>
      <c r="O25" s="713"/>
      <c r="P25" s="714"/>
      <c r="Q25" s="759">
        <v>4779397.1783659998</v>
      </c>
      <c r="R25" s="760"/>
      <c r="S25" s="760"/>
      <c r="T25" s="760"/>
      <c r="U25" s="764"/>
      <c r="V25" s="261"/>
    </row>
    <row r="26" spans="1:22" ht="15" customHeight="1" x14ac:dyDescent="0.2">
      <c r="A26" s="378"/>
      <c r="B26" s="379"/>
      <c r="C26" s="379" t="s">
        <v>391</v>
      </c>
      <c r="D26" s="380"/>
      <c r="E26" s="741">
        <v>392471.15773400012</v>
      </c>
      <c r="F26" s="742"/>
      <c r="G26" s="742"/>
      <c r="H26" s="743"/>
      <c r="I26" s="706" t="s">
        <v>304</v>
      </c>
      <c r="J26" s="707"/>
      <c r="K26" s="707"/>
      <c r="L26" s="708"/>
      <c r="M26" s="706" t="s">
        <v>466</v>
      </c>
      <c r="N26" s="707"/>
      <c r="O26" s="707"/>
      <c r="P26" s="708"/>
      <c r="Q26" s="741">
        <v>392471.15773400012</v>
      </c>
      <c r="R26" s="742"/>
      <c r="S26" s="742"/>
      <c r="T26" s="742"/>
      <c r="U26" s="746"/>
      <c r="V26" s="261"/>
    </row>
    <row r="27" spans="1:22" ht="15" customHeight="1" x14ac:dyDescent="0.2">
      <c r="A27" s="381" t="s">
        <v>481</v>
      </c>
      <c r="B27" s="382"/>
      <c r="C27" s="382"/>
      <c r="D27" s="383"/>
      <c r="E27" s="747">
        <v>5974398.9640530003</v>
      </c>
      <c r="F27" s="748"/>
      <c r="G27" s="748"/>
      <c r="H27" s="749"/>
      <c r="I27" s="696">
        <v>64413.916471000004</v>
      </c>
      <c r="J27" s="697"/>
      <c r="K27" s="697"/>
      <c r="L27" s="698"/>
      <c r="M27" s="696">
        <v>427970.57847499999</v>
      </c>
      <c r="N27" s="697"/>
      <c r="O27" s="697"/>
      <c r="P27" s="698"/>
      <c r="Q27" s="747">
        <v>6337955.6260570008</v>
      </c>
      <c r="R27" s="748"/>
      <c r="S27" s="748"/>
      <c r="T27" s="748"/>
      <c r="U27" s="752"/>
      <c r="V27" s="261"/>
    </row>
    <row r="28" spans="1:22" ht="15" customHeight="1" thickBot="1" x14ac:dyDescent="0.25">
      <c r="A28" s="384" t="s">
        <v>482</v>
      </c>
      <c r="B28" s="385"/>
      <c r="C28" s="385"/>
      <c r="D28" s="386"/>
      <c r="E28" s="727">
        <v>1903762.2972329995</v>
      </c>
      <c r="F28" s="728"/>
      <c r="G28" s="728"/>
      <c r="H28" s="729"/>
      <c r="I28" s="702">
        <v>680580.62006200012</v>
      </c>
      <c r="J28" s="703"/>
      <c r="K28" s="703"/>
      <c r="L28" s="704"/>
      <c r="M28" s="702">
        <v>680580.620062</v>
      </c>
      <c r="N28" s="703"/>
      <c r="O28" s="703"/>
      <c r="P28" s="704"/>
      <c r="Q28" s="727">
        <v>1903762.2972329995</v>
      </c>
      <c r="R28" s="728"/>
      <c r="S28" s="728"/>
      <c r="T28" s="728"/>
      <c r="U28" s="732"/>
      <c r="V28" s="261"/>
    </row>
    <row r="29" spans="1:22" ht="15" customHeight="1" x14ac:dyDescent="0.2"/>
    <row r="30" spans="1:22" ht="15" customHeight="1" thickBot="1" x14ac:dyDescent="0.2">
      <c r="A30" s="331" t="s">
        <v>519</v>
      </c>
      <c r="R30" s="733" t="s">
        <v>296</v>
      </c>
      <c r="S30" s="733"/>
      <c r="T30" s="733"/>
      <c r="U30" s="733"/>
    </row>
    <row r="31" spans="1:22" ht="49.95" customHeight="1" x14ac:dyDescent="0.2">
      <c r="A31" s="734" t="s">
        <v>297</v>
      </c>
      <c r="B31" s="735"/>
      <c r="C31" s="735"/>
      <c r="D31" s="736"/>
      <c r="E31" s="737" t="s">
        <v>515</v>
      </c>
      <c r="F31" s="769"/>
      <c r="G31" s="769"/>
      <c r="H31" s="769"/>
      <c r="I31" s="737" t="s">
        <v>516</v>
      </c>
      <c r="J31" s="769"/>
      <c r="K31" s="769"/>
      <c r="L31" s="769"/>
      <c r="M31" s="737" t="s">
        <v>517</v>
      </c>
      <c r="N31" s="769"/>
      <c r="O31" s="769"/>
      <c r="P31" s="769"/>
      <c r="Q31" s="737" t="s">
        <v>518</v>
      </c>
      <c r="R31" s="738"/>
      <c r="S31" s="738"/>
      <c r="T31" s="738"/>
      <c r="U31" s="770"/>
    </row>
    <row r="32" spans="1:22" ht="15" customHeight="1" x14ac:dyDescent="0.2">
      <c r="A32" s="372" t="s">
        <v>488</v>
      </c>
      <c r="B32" s="373"/>
      <c r="C32" s="373"/>
      <c r="D32" s="374"/>
      <c r="E32" s="766">
        <v>3888076.9015370002</v>
      </c>
      <c r="F32" s="767"/>
      <c r="G32" s="767"/>
      <c r="H32" s="767"/>
      <c r="I32" s="756" t="s">
        <v>520</v>
      </c>
      <c r="J32" s="757"/>
      <c r="K32" s="757"/>
      <c r="L32" s="757"/>
      <c r="M32" s="756" t="s">
        <v>304</v>
      </c>
      <c r="N32" s="757"/>
      <c r="O32" s="757"/>
      <c r="P32" s="757"/>
      <c r="Q32" s="766">
        <v>3888076.9015370002</v>
      </c>
      <c r="R32" s="767"/>
      <c r="S32" s="767"/>
      <c r="T32" s="767"/>
      <c r="U32" s="768"/>
    </row>
    <row r="33" spans="1:21" ht="15" customHeight="1" x14ac:dyDescent="0.2">
      <c r="A33" s="375"/>
      <c r="B33" s="376" t="s">
        <v>489</v>
      </c>
      <c r="C33" s="376"/>
      <c r="D33" s="377"/>
      <c r="E33" s="759">
        <v>1587146.3254829999</v>
      </c>
      <c r="F33" s="760"/>
      <c r="G33" s="760"/>
      <c r="H33" s="761"/>
      <c r="I33" s="762" t="s">
        <v>304</v>
      </c>
      <c r="J33" s="763"/>
      <c r="K33" s="763"/>
      <c r="L33" s="763"/>
      <c r="M33" s="762" t="s">
        <v>304</v>
      </c>
      <c r="N33" s="763"/>
      <c r="O33" s="763"/>
      <c r="P33" s="763"/>
      <c r="Q33" s="759">
        <v>1587146.3254829999</v>
      </c>
      <c r="R33" s="760"/>
      <c r="S33" s="760"/>
      <c r="T33" s="760"/>
      <c r="U33" s="764"/>
    </row>
    <row r="34" spans="1:21" ht="15" customHeight="1" x14ac:dyDescent="0.2">
      <c r="A34" s="375"/>
      <c r="B34" s="376" t="s">
        <v>490</v>
      </c>
      <c r="C34" s="376"/>
      <c r="D34" s="377"/>
      <c r="E34" s="759">
        <v>367216.679</v>
      </c>
      <c r="F34" s="760"/>
      <c r="G34" s="760"/>
      <c r="H34" s="761"/>
      <c r="I34" s="762" t="s">
        <v>304</v>
      </c>
      <c r="J34" s="763"/>
      <c r="K34" s="763"/>
      <c r="L34" s="763"/>
      <c r="M34" s="762" t="s">
        <v>304</v>
      </c>
      <c r="N34" s="763"/>
      <c r="O34" s="763"/>
      <c r="P34" s="763"/>
      <c r="Q34" s="759">
        <v>367216.679</v>
      </c>
      <c r="R34" s="760"/>
      <c r="S34" s="760"/>
      <c r="T34" s="760"/>
      <c r="U34" s="764"/>
    </row>
    <row r="35" spans="1:21" ht="15" customHeight="1" x14ac:dyDescent="0.2">
      <c r="A35" s="375"/>
      <c r="B35" s="376" t="s">
        <v>491</v>
      </c>
      <c r="C35" s="376"/>
      <c r="D35" s="377"/>
      <c r="E35" s="759">
        <v>280725.85640599998</v>
      </c>
      <c r="F35" s="760"/>
      <c r="G35" s="760"/>
      <c r="H35" s="761"/>
      <c r="I35" s="762" t="s">
        <v>304</v>
      </c>
      <c r="J35" s="763"/>
      <c r="K35" s="763"/>
      <c r="L35" s="763"/>
      <c r="M35" s="762" t="s">
        <v>304</v>
      </c>
      <c r="N35" s="763"/>
      <c r="O35" s="763"/>
      <c r="P35" s="763"/>
      <c r="Q35" s="759">
        <v>280725.85640599998</v>
      </c>
      <c r="R35" s="760"/>
      <c r="S35" s="760"/>
      <c r="T35" s="760"/>
      <c r="U35" s="764"/>
    </row>
    <row r="36" spans="1:21" ht="15" customHeight="1" x14ac:dyDescent="0.2">
      <c r="A36" s="375"/>
      <c r="B36" s="376" t="s">
        <v>492</v>
      </c>
      <c r="C36" s="376"/>
      <c r="D36" s="377"/>
      <c r="E36" s="759">
        <v>62917.990491999997</v>
      </c>
      <c r="F36" s="760"/>
      <c r="G36" s="760"/>
      <c r="H36" s="761"/>
      <c r="I36" s="762" t="s">
        <v>304</v>
      </c>
      <c r="J36" s="763"/>
      <c r="K36" s="763"/>
      <c r="L36" s="763"/>
      <c r="M36" s="762" t="s">
        <v>304</v>
      </c>
      <c r="N36" s="763"/>
      <c r="O36" s="763"/>
      <c r="P36" s="763"/>
      <c r="Q36" s="759">
        <v>62917.990491999997</v>
      </c>
      <c r="R36" s="760"/>
      <c r="S36" s="760"/>
      <c r="T36" s="760"/>
      <c r="U36" s="764"/>
    </row>
    <row r="37" spans="1:21" ht="15" customHeight="1" x14ac:dyDescent="0.2">
      <c r="A37" s="375"/>
      <c r="B37" s="376" t="s">
        <v>493</v>
      </c>
      <c r="C37" s="376"/>
      <c r="D37" s="377"/>
      <c r="E37" s="759">
        <v>464375.29356800002</v>
      </c>
      <c r="F37" s="760"/>
      <c r="G37" s="760"/>
      <c r="H37" s="761"/>
      <c r="I37" s="762" t="s">
        <v>304</v>
      </c>
      <c r="J37" s="763"/>
      <c r="K37" s="763"/>
      <c r="L37" s="763"/>
      <c r="M37" s="762" t="s">
        <v>304</v>
      </c>
      <c r="N37" s="763"/>
      <c r="O37" s="763"/>
      <c r="P37" s="763"/>
      <c r="Q37" s="759">
        <v>464375.29356800002</v>
      </c>
      <c r="R37" s="760"/>
      <c r="S37" s="760"/>
      <c r="T37" s="760"/>
      <c r="U37" s="764"/>
    </row>
    <row r="38" spans="1:21" ht="15" customHeight="1" x14ac:dyDescent="0.2">
      <c r="A38" s="375"/>
      <c r="B38" s="376" t="s">
        <v>391</v>
      </c>
      <c r="C38" s="376"/>
      <c r="D38" s="377"/>
      <c r="E38" s="759">
        <v>1125694.7565880003</v>
      </c>
      <c r="F38" s="760"/>
      <c r="G38" s="760"/>
      <c r="H38" s="761"/>
      <c r="I38" s="762" t="s">
        <v>304</v>
      </c>
      <c r="J38" s="763"/>
      <c r="K38" s="763"/>
      <c r="L38" s="763"/>
      <c r="M38" s="762" t="s">
        <v>304</v>
      </c>
      <c r="N38" s="763"/>
      <c r="O38" s="763"/>
      <c r="P38" s="763"/>
      <c r="Q38" s="759">
        <v>1125694.7565880003</v>
      </c>
      <c r="R38" s="760"/>
      <c r="S38" s="760"/>
      <c r="T38" s="760"/>
      <c r="U38" s="764"/>
    </row>
    <row r="39" spans="1:21" ht="15" customHeight="1" x14ac:dyDescent="0.2">
      <c r="A39" s="375" t="s">
        <v>494</v>
      </c>
      <c r="B39" s="376"/>
      <c r="C39" s="376"/>
      <c r="D39" s="377"/>
      <c r="E39" s="759">
        <v>3673848.426341</v>
      </c>
      <c r="F39" s="760"/>
      <c r="G39" s="760"/>
      <c r="H39" s="761"/>
      <c r="I39" s="762" t="s">
        <v>304</v>
      </c>
      <c r="J39" s="763"/>
      <c r="K39" s="763"/>
      <c r="L39" s="763"/>
      <c r="M39" s="762" t="s">
        <v>304</v>
      </c>
      <c r="N39" s="763"/>
      <c r="O39" s="763"/>
      <c r="P39" s="763"/>
      <c r="Q39" s="759">
        <v>3673848.426341</v>
      </c>
      <c r="R39" s="760"/>
      <c r="S39" s="760"/>
      <c r="T39" s="760"/>
      <c r="U39" s="764"/>
    </row>
    <row r="40" spans="1:21" ht="15" customHeight="1" x14ac:dyDescent="0.2">
      <c r="A40" s="375"/>
      <c r="B40" s="376" t="s">
        <v>495</v>
      </c>
      <c r="C40" s="376"/>
      <c r="D40" s="377"/>
      <c r="E40" s="759">
        <v>626794.77265699999</v>
      </c>
      <c r="F40" s="760"/>
      <c r="G40" s="760"/>
      <c r="H40" s="761"/>
      <c r="I40" s="762" t="s">
        <v>304</v>
      </c>
      <c r="J40" s="763"/>
      <c r="K40" s="763"/>
      <c r="L40" s="763"/>
      <c r="M40" s="762" t="s">
        <v>304</v>
      </c>
      <c r="N40" s="763"/>
      <c r="O40" s="763"/>
      <c r="P40" s="763"/>
      <c r="Q40" s="759">
        <v>626794.77265699999</v>
      </c>
      <c r="R40" s="760"/>
      <c r="S40" s="760"/>
      <c r="T40" s="760"/>
      <c r="U40" s="764"/>
    </row>
    <row r="41" spans="1:21" ht="15" customHeight="1" x14ac:dyDescent="0.2">
      <c r="A41" s="375"/>
      <c r="B41" s="376" t="s">
        <v>496</v>
      </c>
      <c r="C41" s="376"/>
      <c r="D41" s="377"/>
      <c r="E41" s="759">
        <v>102943.08259999999</v>
      </c>
      <c r="F41" s="760"/>
      <c r="G41" s="760"/>
      <c r="H41" s="761"/>
      <c r="I41" s="762" t="s">
        <v>304</v>
      </c>
      <c r="J41" s="763"/>
      <c r="K41" s="763"/>
      <c r="L41" s="763"/>
      <c r="M41" s="762" t="s">
        <v>304</v>
      </c>
      <c r="N41" s="763"/>
      <c r="O41" s="763"/>
      <c r="P41" s="763"/>
      <c r="Q41" s="759">
        <v>102943.08259999999</v>
      </c>
      <c r="R41" s="760"/>
      <c r="S41" s="760"/>
      <c r="T41" s="760"/>
      <c r="U41" s="764"/>
    </row>
    <row r="42" spans="1:21" ht="15" customHeight="1" x14ac:dyDescent="0.2">
      <c r="A42" s="375"/>
      <c r="B42" s="387" t="s">
        <v>497</v>
      </c>
      <c r="C42" s="387"/>
      <c r="D42" s="377"/>
      <c r="E42" s="759">
        <v>1630544.5491500001</v>
      </c>
      <c r="F42" s="760"/>
      <c r="G42" s="760"/>
      <c r="H42" s="761"/>
      <c r="I42" s="762" t="s">
        <v>304</v>
      </c>
      <c r="J42" s="763"/>
      <c r="K42" s="763"/>
      <c r="L42" s="763"/>
      <c r="M42" s="762" t="s">
        <v>304</v>
      </c>
      <c r="N42" s="763"/>
      <c r="O42" s="763"/>
      <c r="P42" s="763"/>
      <c r="Q42" s="759">
        <v>1630544.5491500001</v>
      </c>
      <c r="R42" s="760"/>
      <c r="S42" s="760"/>
      <c r="T42" s="760"/>
      <c r="U42" s="764"/>
    </row>
    <row r="43" spans="1:21" ht="15" customHeight="1" x14ac:dyDescent="0.2">
      <c r="A43" s="375"/>
      <c r="B43" s="376" t="s">
        <v>498</v>
      </c>
      <c r="C43" s="376"/>
      <c r="D43" s="377"/>
      <c r="E43" s="759">
        <v>51717.430281000001</v>
      </c>
      <c r="F43" s="760"/>
      <c r="G43" s="760"/>
      <c r="H43" s="765"/>
      <c r="I43" s="762" t="s">
        <v>304</v>
      </c>
      <c r="J43" s="763"/>
      <c r="K43" s="763"/>
      <c r="L43" s="763"/>
      <c r="M43" s="762" t="s">
        <v>304</v>
      </c>
      <c r="N43" s="763"/>
      <c r="O43" s="763"/>
      <c r="P43" s="763"/>
      <c r="Q43" s="759">
        <v>51717.430281000001</v>
      </c>
      <c r="R43" s="760"/>
      <c r="S43" s="760"/>
      <c r="T43" s="760"/>
      <c r="U43" s="764"/>
    </row>
    <row r="44" spans="1:21" ht="15" customHeight="1" x14ac:dyDescent="0.2">
      <c r="A44" s="375"/>
      <c r="B44" s="376" t="s">
        <v>499</v>
      </c>
      <c r="C44" s="376"/>
      <c r="D44" s="377"/>
      <c r="E44" s="759">
        <v>9676.7356400000008</v>
      </c>
      <c r="F44" s="760"/>
      <c r="G44" s="760"/>
      <c r="H44" s="761"/>
      <c r="I44" s="762" t="s">
        <v>304</v>
      </c>
      <c r="J44" s="763"/>
      <c r="K44" s="763"/>
      <c r="L44" s="763"/>
      <c r="M44" s="762" t="s">
        <v>304</v>
      </c>
      <c r="N44" s="763"/>
      <c r="O44" s="763"/>
      <c r="P44" s="763"/>
      <c r="Q44" s="759">
        <v>9676.7356400000008</v>
      </c>
      <c r="R44" s="760"/>
      <c r="S44" s="760"/>
      <c r="T44" s="760"/>
      <c r="U44" s="764"/>
    </row>
    <row r="45" spans="1:21" ht="15" customHeight="1" x14ac:dyDescent="0.2">
      <c r="A45" s="375"/>
      <c r="B45" s="376" t="s">
        <v>500</v>
      </c>
      <c r="C45" s="376"/>
      <c r="D45" s="377"/>
      <c r="E45" s="759">
        <v>117005.8327</v>
      </c>
      <c r="F45" s="760"/>
      <c r="G45" s="760"/>
      <c r="H45" s="761"/>
      <c r="I45" s="762" t="s">
        <v>304</v>
      </c>
      <c r="J45" s="763"/>
      <c r="K45" s="763"/>
      <c r="L45" s="763"/>
      <c r="M45" s="762" t="s">
        <v>304</v>
      </c>
      <c r="N45" s="763"/>
      <c r="O45" s="763"/>
      <c r="P45" s="763"/>
      <c r="Q45" s="759">
        <v>117005.8327</v>
      </c>
      <c r="R45" s="760"/>
      <c r="S45" s="760"/>
      <c r="T45" s="760"/>
      <c r="U45" s="764"/>
    </row>
    <row r="46" spans="1:21" ht="15" customHeight="1" x14ac:dyDescent="0.2">
      <c r="A46" s="375"/>
      <c r="B46" s="376" t="s">
        <v>501</v>
      </c>
      <c r="C46" s="376"/>
      <c r="D46" s="377"/>
      <c r="E46" s="759">
        <v>100672.61612999999</v>
      </c>
      <c r="F46" s="760"/>
      <c r="G46" s="760"/>
      <c r="H46" s="761"/>
      <c r="I46" s="762" t="s">
        <v>304</v>
      </c>
      <c r="J46" s="763"/>
      <c r="K46" s="763"/>
      <c r="L46" s="763"/>
      <c r="M46" s="762" t="s">
        <v>304</v>
      </c>
      <c r="N46" s="763"/>
      <c r="O46" s="763"/>
      <c r="P46" s="763"/>
      <c r="Q46" s="759">
        <v>100672.61612999999</v>
      </c>
      <c r="R46" s="760"/>
      <c r="S46" s="760"/>
      <c r="T46" s="760"/>
      <c r="U46" s="764"/>
    </row>
    <row r="47" spans="1:21" ht="15" customHeight="1" x14ac:dyDescent="0.2">
      <c r="A47" s="375"/>
      <c r="B47" s="376" t="s">
        <v>391</v>
      </c>
      <c r="C47" s="376"/>
      <c r="D47" s="377"/>
      <c r="E47" s="759">
        <v>1034493.4071829994</v>
      </c>
      <c r="F47" s="760"/>
      <c r="G47" s="760"/>
      <c r="H47" s="761"/>
      <c r="I47" s="762" t="s">
        <v>304</v>
      </c>
      <c r="J47" s="763"/>
      <c r="K47" s="763"/>
      <c r="L47" s="763"/>
      <c r="M47" s="762" t="s">
        <v>304</v>
      </c>
      <c r="N47" s="763"/>
      <c r="O47" s="763"/>
      <c r="P47" s="763"/>
      <c r="Q47" s="759">
        <v>1034493.4071829994</v>
      </c>
      <c r="R47" s="760"/>
      <c r="S47" s="760"/>
      <c r="T47" s="760"/>
      <c r="U47" s="764"/>
    </row>
    <row r="48" spans="1:21" ht="15" customHeight="1" x14ac:dyDescent="0.2">
      <c r="A48" s="375" t="s">
        <v>502</v>
      </c>
      <c r="B48" s="376"/>
      <c r="C48" s="376"/>
      <c r="D48" s="377"/>
      <c r="E48" s="759">
        <v>1130.8979670000001</v>
      </c>
      <c r="F48" s="760"/>
      <c r="G48" s="760"/>
      <c r="H48" s="761"/>
      <c r="I48" s="762" t="s">
        <v>304</v>
      </c>
      <c r="J48" s="763"/>
      <c r="K48" s="763"/>
      <c r="L48" s="763"/>
      <c r="M48" s="762" t="s">
        <v>304</v>
      </c>
      <c r="N48" s="763"/>
      <c r="O48" s="763"/>
      <c r="P48" s="763"/>
      <c r="Q48" s="759">
        <v>1130.8979670000001</v>
      </c>
      <c r="R48" s="760"/>
      <c r="S48" s="760"/>
      <c r="T48" s="760"/>
      <c r="U48" s="764"/>
    </row>
    <row r="49" spans="1:21" ht="15" customHeight="1" x14ac:dyDescent="0.2">
      <c r="A49" s="375"/>
      <c r="B49" s="376" t="s">
        <v>503</v>
      </c>
      <c r="C49" s="376"/>
      <c r="D49" s="377"/>
      <c r="E49" s="759">
        <v>1130.8979670000001</v>
      </c>
      <c r="F49" s="760"/>
      <c r="G49" s="760"/>
      <c r="H49" s="761"/>
      <c r="I49" s="762" t="s">
        <v>520</v>
      </c>
      <c r="J49" s="763"/>
      <c r="K49" s="763"/>
      <c r="L49" s="763"/>
      <c r="M49" s="762" t="s">
        <v>304</v>
      </c>
      <c r="N49" s="763"/>
      <c r="O49" s="763"/>
      <c r="P49" s="763"/>
      <c r="Q49" s="759">
        <v>1130.8979670000001</v>
      </c>
      <c r="R49" s="760"/>
      <c r="S49" s="760"/>
      <c r="T49" s="760"/>
      <c r="U49" s="764"/>
    </row>
    <row r="50" spans="1:21" ht="15" customHeight="1" x14ac:dyDescent="0.2">
      <c r="A50" s="375"/>
      <c r="B50" s="376" t="s">
        <v>391</v>
      </c>
      <c r="C50" s="376"/>
      <c r="D50" s="377"/>
      <c r="E50" s="712" t="s">
        <v>304</v>
      </c>
      <c r="F50" s="713"/>
      <c r="G50" s="713"/>
      <c r="H50" s="714"/>
      <c r="I50" s="762" t="s">
        <v>520</v>
      </c>
      <c r="J50" s="763"/>
      <c r="K50" s="763"/>
      <c r="L50" s="763"/>
      <c r="M50" s="762" t="s">
        <v>520</v>
      </c>
      <c r="N50" s="763"/>
      <c r="O50" s="763"/>
      <c r="P50" s="763"/>
      <c r="Q50" s="712" t="s">
        <v>304</v>
      </c>
      <c r="R50" s="713"/>
      <c r="S50" s="713"/>
      <c r="T50" s="713"/>
      <c r="U50" s="715"/>
    </row>
    <row r="51" spans="1:21" ht="15" customHeight="1" x14ac:dyDescent="0.2">
      <c r="A51" s="375" t="s">
        <v>504</v>
      </c>
      <c r="B51" s="376"/>
      <c r="C51" s="376"/>
      <c r="D51" s="377"/>
      <c r="E51" s="759">
        <v>21360.856669000001</v>
      </c>
      <c r="F51" s="760"/>
      <c r="G51" s="760"/>
      <c r="H51" s="761"/>
      <c r="I51" s="762" t="s">
        <v>304</v>
      </c>
      <c r="J51" s="763"/>
      <c r="K51" s="763"/>
      <c r="L51" s="763"/>
      <c r="M51" s="762" t="s">
        <v>304</v>
      </c>
      <c r="N51" s="763"/>
      <c r="O51" s="763"/>
      <c r="P51" s="763"/>
      <c r="Q51" s="759">
        <v>21360.856669000001</v>
      </c>
      <c r="R51" s="760"/>
      <c r="S51" s="760"/>
      <c r="T51" s="760"/>
      <c r="U51" s="764"/>
    </row>
    <row r="52" spans="1:21" ht="15" customHeight="1" x14ac:dyDescent="0.2">
      <c r="A52" s="375"/>
      <c r="B52" s="376" t="s">
        <v>505</v>
      </c>
      <c r="C52" s="376"/>
      <c r="D52" s="377"/>
      <c r="E52" s="759">
        <v>21337.417353000001</v>
      </c>
      <c r="F52" s="760"/>
      <c r="G52" s="760"/>
      <c r="H52" s="761"/>
      <c r="I52" s="762" t="s">
        <v>304</v>
      </c>
      <c r="J52" s="763"/>
      <c r="K52" s="763"/>
      <c r="L52" s="763"/>
      <c r="M52" s="762" t="s">
        <v>304</v>
      </c>
      <c r="N52" s="763"/>
      <c r="O52" s="763"/>
      <c r="P52" s="763"/>
      <c r="Q52" s="759">
        <v>21337.417353000001</v>
      </c>
      <c r="R52" s="760"/>
      <c r="S52" s="760"/>
      <c r="T52" s="760"/>
      <c r="U52" s="764"/>
    </row>
    <row r="53" spans="1:21" ht="15" customHeight="1" x14ac:dyDescent="0.2">
      <c r="A53" s="378"/>
      <c r="B53" s="379" t="s">
        <v>391</v>
      </c>
      <c r="C53" s="379"/>
      <c r="D53" s="380"/>
      <c r="E53" s="741">
        <v>23.439315999999963</v>
      </c>
      <c r="F53" s="742"/>
      <c r="G53" s="742"/>
      <c r="H53" s="743"/>
      <c r="I53" s="744" t="s">
        <v>304</v>
      </c>
      <c r="J53" s="745"/>
      <c r="K53" s="745"/>
      <c r="L53" s="745"/>
      <c r="M53" s="744" t="s">
        <v>304</v>
      </c>
      <c r="N53" s="745"/>
      <c r="O53" s="745"/>
      <c r="P53" s="745"/>
      <c r="Q53" s="741">
        <v>23.439315999999963</v>
      </c>
      <c r="R53" s="742"/>
      <c r="S53" s="742"/>
      <c r="T53" s="742"/>
      <c r="U53" s="746"/>
    </row>
    <row r="54" spans="1:21" ht="15" customHeight="1" x14ac:dyDescent="0.2">
      <c r="A54" s="381" t="s">
        <v>506</v>
      </c>
      <c r="B54" s="382"/>
      <c r="C54" s="382"/>
      <c r="D54" s="383"/>
      <c r="E54" s="747">
        <v>193998.51649400019</v>
      </c>
      <c r="F54" s="748"/>
      <c r="G54" s="748"/>
      <c r="H54" s="749"/>
      <c r="I54" s="750" t="s">
        <v>304</v>
      </c>
      <c r="J54" s="751"/>
      <c r="K54" s="751"/>
      <c r="L54" s="751"/>
      <c r="M54" s="750" t="s">
        <v>304</v>
      </c>
      <c r="N54" s="751"/>
      <c r="O54" s="751"/>
      <c r="P54" s="751"/>
      <c r="Q54" s="747">
        <v>193998.51649400019</v>
      </c>
      <c r="R54" s="748"/>
      <c r="S54" s="748"/>
      <c r="T54" s="748"/>
      <c r="U54" s="752"/>
    </row>
    <row r="55" spans="1:21" ht="15" customHeight="1" x14ac:dyDescent="0.2">
      <c r="A55" s="372" t="s">
        <v>507</v>
      </c>
      <c r="B55" s="373"/>
      <c r="C55" s="373"/>
      <c r="D55" s="374"/>
      <c r="E55" s="753">
        <v>54376.666771999997</v>
      </c>
      <c r="F55" s="754"/>
      <c r="G55" s="754"/>
      <c r="H55" s="755"/>
      <c r="I55" s="756" t="s">
        <v>304</v>
      </c>
      <c r="J55" s="757"/>
      <c r="K55" s="757"/>
      <c r="L55" s="757"/>
      <c r="M55" s="756" t="s">
        <v>304</v>
      </c>
      <c r="N55" s="757"/>
      <c r="O55" s="757"/>
      <c r="P55" s="757"/>
      <c r="Q55" s="753">
        <v>54376.666771999997</v>
      </c>
      <c r="R55" s="754"/>
      <c r="S55" s="754"/>
      <c r="T55" s="754"/>
      <c r="U55" s="758"/>
    </row>
    <row r="56" spans="1:21" ht="15" customHeight="1" x14ac:dyDescent="0.2">
      <c r="A56" s="378" t="s">
        <v>508</v>
      </c>
      <c r="B56" s="379"/>
      <c r="C56" s="379"/>
      <c r="D56" s="380"/>
      <c r="E56" s="741">
        <v>8540.7594680000002</v>
      </c>
      <c r="F56" s="742"/>
      <c r="G56" s="742"/>
      <c r="H56" s="743"/>
      <c r="I56" s="744" t="s">
        <v>304</v>
      </c>
      <c r="J56" s="745"/>
      <c r="K56" s="745"/>
      <c r="L56" s="745"/>
      <c r="M56" s="744" t="s">
        <v>304</v>
      </c>
      <c r="N56" s="745"/>
      <c r="O56" s="745"/>
      <c r="P56" s="745"/>
      <c r="Q56" s="741">
        <v>8540.7594680000002</v>
      </c>
      <c r="R56" s="742"/>
      <c r="S56" s="742"/>
      <c r="T56" s="742"/>
      <c r="U56" s="746"/>
    </row>
    <row r="57" spans="1:21" ht="15" customHeight="1" x14ac:dyDescent="0.2">
      <c r="A57" s="381" t="s">
        <v>509</v>
      </c>
      <c r="B57" s="382"/>
      <c r="C57" s="382"/>
      <c r="D57" s="383"/>
      <c r="E57" s="747">
        <v>45835.907303999993</v>
      </c>
      <c r="F57" s="748"/>
      <c r="G57" s="748"/>
      <c r="H57" s="749"/>
      <c r="I57" s="750" t="s">
        <v>304</v>
      </c>
      <c r="J57" s="751"/>
      <c r="K57" s="751"/>
      <c r="L57" s="751"/>
      <c r="M57" s="750" t="s">
        <v>304</v>
      </c>
      <c r="N57" s="751"/>
      <c r="O57" s="751"/>
      <c r="P57" s="751"/>
      <c r="Q57" s="747">
        <v>45835.907303999993</v>
      </c>
      <c r="R57" s="748"/>
      <c r="S57" s="748"/>
      <c r="T57" s="748"/>
      <c r="U57" s="752"/>
    </row>
    <row r="58" spans="1:21" ht="15" customHeight="1" thickBot="1" x14ac:dyDescent="0.25">
      <c r="A58" s="384" t="s">
        <v>510</v>
      </c>
      <c r="B58" s="385"/>
      <c r="C58" s="385"/>
      <c r="D58" s="386"/>
      <c r="E58" s="727">
        <v>239834.42379800018</v>
      </c>
      <c r="F58" s="728"/>
      <c r="G58" s="728"/>
      <c r="H58" s="729"/>
      <c r="I58" s="730" t="s">
        <v>304</v>
      </c>
      <c r="J58" s="731"/>
      <c r="K58" s="731"/>
      <c r="L58" s="731"/>
      <c r="M58" s="730" t="s">
        <v>304</v>
      </c>
      <c r="N58" s="731"/>
      <c r="O58" s="731"/>
      <c r="P58" s="731"/>
      <c r="Q58" s="727">
        <v>239834.42379800018</v>
      </c>
      <c r="R58" s="728"/>
      <c r="S58" s="728"/>
      <c r="T58" s="728"/>
      <c r="U58" s="732"/>
    </row>
    <row r="59" spans="1:21" ht="15" customHeight="1" x14ac:dyDescent="0.2">
      <c r="E59" s="267"/>
      <c r="F59" s="388"/>
      <c r="G59" s="388"/>
      <c r="H59" s="388"/>
      <c r="I59" s="353"/>
      <c r="J59" s="389"/>
      <c r="K59" s="389"/>
      <c r="L59" s="389"/>
      <c r="M59" s="353"/>
      <c r="N59" s="389"/>
      <c r="O59" s="389"/>
      <c r="P59" s="389"/>
      <c r="Q59" s="267"/>
      <c r="R59" s="388"/>
      <c r="S59" s="388"/>
      <c r="T59" s="388"/>
      <c r="U59" s="388"/>
    </row>
    <row r="60" spans="1:21" ht="15" customHeight="1" thickBot="1" x14ac:dyDescent="0.2">
      <c r="A60" s="331" t="s">
        <v>521</v>
      </c>
      <c r="N60" s="733" t="s">
        <v>296</v>
      </c>
      <c r="O60" s="733"/>
      <c r="P60" s="733"/>
      <c r="R60" s="390" t="s">
        <v>522</v>
      </c>
    </row>
    <row r="61" spans="1:21" ht="49.95" customHeight="1" x14ac:dyDescent="0.2">
      <c r="A61" s="734" t="s">
        <v>297</v>
      </c>
      <c r="B61" s="735"/>
      <c r="C61" s="735"/>
      <c r="D61" s="736"/>
      <c r="E61" s="737" t="s">
        <v>523</v>
      </c>
      <c r="F61" s="737"/>
      <c r="G61" s="737"/>
      <c r="H61" s="737" t="s">
        <v>524</v>
      </c>
      <c r="I61" s="738"/>
      <c r="J61" s="738"/>
      <c r="K61" s="737" t="s">
        <v>525</v>
      </c>
      <c r="L61" s="738"/>
      <c r="M61" s="738"/>
      <c r="N61" s="739" t="s">
        <v>526</v>
      </c>
      <c r="O61" s="739"/>
      <c r="P61" s="740"/>
      <c r="R61" s="724" t="s">
        <v>527</v>
      </c>
      <c r="S61" s="725"/>
      <c r="T61" s="726"/>
    </row>
    <row r="62" spans="1:21" ht="15" customHeight="1" x14ac:dyDescent="0.2">
      <c r="A62" s="372" t="s">
        <v>528</v>
      </c>
      <c r="B62" s="373"/>
      <c r="C62" s="373"/>
      <c r="D62" s="374"/>
      <c r="E62" s="718">
        <v>3891315.7155419998</v>
      </c>
      <c r="F62" s="719"/>
      <c r="G62" s="720"/>
      <c r="H62" s="718">
        <v>144797.328396</v>
      </c>
      <c r="I62" s="719"/>
      <c r="J62" s="720"/>
      <c r="K62" s="718">
        <v>330915.22026500001</v>
      </c>
      <c r="L62" s="719"/>
      <c r="M62" s="720"/>
      <c r="N62" s="718">
        <v>3705197.8236729996</v>
      </c>
      <c r="O62" s="719"/>
      <c r="P62" s="721"/>
      <c r="R62" s="718">
        <v>3560400.4952769997</v>
      </c>
      <c r="S62" s="722"/>
      <c r="T62" s="723"/>
    </row>
    <row r="63" spans="1:21" ht="15" customHeight="1" x14ac:dyDescent="0.2">
      <c r="A63" s="375"/>
      <c r="B63" s="376" t="s">
        <v>489</v>
      </c>
      <c r="C63" s="376"/>
      <c r="D63" s="377"/>
      <c r="E63" s="712">
        <v>1588524.5542550001</v>
      </c>
      <c r="F63" s="713"/>
      <c r="G63" s="714"/>
      <c r="H63" s="712">
        <v>52688.467080000002</v>
      </c>
      <c r="I63" s="713"/>
      <c r="J63" s="714"/>
      <c r="K63" s="712">
        <v>53619.178791999999</v>
      </c>
      <c r="L63" s="713"/>
      <c r="M63" s="714"/>
      <c r="N63" s="712">
        <v>1587593.8425430001</v>
      </c>
      <c r="O63" s="713"/>
      <c r="P63" s="715"/>
      <c r="R63" s="712">
        <v>1534905.375463</v>
      </c>
      <c r="S63" s="716"/>
      <c r="T63" s="717"/>
    </row>
    <row r="64" spans="1:21" ht="15" customHeight="1" x14ac:dyDescent="0.2">
      <c r="A64" s="375"/>
      <c r="B64" s="376" t="s">
        <v>490</v>
      </c>
      <c r="C64" s="376"/>
      <c r="D64" s="377"/>
      <c r="E64" s="712">
        <v>367216.679</v>
      </c>
      <c r="F64" s="713"/>
      <c r="G64" s="714"/>
      <c r="H64" s="712">
        <v>778.06100000000004</v>
      </c>
      <c r="I64" s="713"/>
      <c r="J64" s="714"/>
      <c r="K64" s="712">
        <v>512.57100000000003</v>
      </c>
      <c r="L64" s="713"/>
      <c r="M64" s="714"/>
      <c r="N64" s="712">
        <v>367482.16899999999</v>
      </c>
      <c r="O64" s="713"/>
      <c r="P64" s="715"/>
      <c r="R64" s="712">
        <v>366704.10800000001</v>
      </c>
      <c r="S64" s="716"/>
      <c r="T64" s="717"/>
    </row>
    <row r="65" spans="1:20" ht="15" customHeight="1" x14ac:dyDescent="0.2">
      <c r="A65" s="375"/>
      <c r="B65" s="376" t="s">
        <v>493</v>
      </c>
      <c r="C65" s="376"/>
      <c r="D65" s="377"/>
      <c r="E65" s="712">
        <v>464677.64837200003</v>
      </c>
      <c r="F65" s="713"/>
      <c r="G65" s="714"/>
      <c r="H65" s="712">
        <v>190619.465023</v>
      </c>
      <c r="I65" s="713"/>
      <c r="J65" s="714"/>
      <c r="K65" s="712">
        <v>140696.341717</v>
      </c>
      <c r="L65" s="713"/>
      <c r="M65" s="714"/>
      <c r="N65" s="712">
        <v>514600.77167799999</v>
      </c>
      <c r="O65" s="713"/>
      <c r="P65" s="715"/>
      <c r="R65" s="712">
        <v>323981.30665500002</v>
      </c>
      <c r="S65" s="716"/>
      <c r="T65" s="717"/>
    </row>
    <row r="66" spans="1:20" ht="15" customHeight="1" x14ac:dyDescent="0.2">
      <c r="A66" s="375"/>
      <c r="B66" s="376" t="s">
        <v>391</v>
      </c>
      <c r="C66" s="376"/>
      <c r="D66" s="377"/>
      <c r="E66" s="712">
        <v>1470896.8339149999</v>
      </c>
      <c r="F66" s="713"/>
      <c r="G66" s="714"/>
      <c r="H66" s="712">
        <v>-99288.664706999989</v>
      </c>
      <c r="I66" s="713"/>
      <c r="J66" s="714"/>
      <c r="K66" s="712">
        <v>136087.12875600002</v>
      </c>
      <c r="L66" s="713"/>
      <c r="M66" s="714"/>
      <c r="N66" s="712">
        <v>1235521.040452</v>
      </c>
      <c r="O66" s="713"/>
      <c r="P66" s="715"/>
      <c r="R66" s="712">
        <v>1334809.7051589999</v>
      </c>
      <c r="S66" s="716"/>
      <c r="T66" s="717"/>
    </row>
    <row r="67" spans="1:20" ht="15" customHeight="1" x14ac:dyDescent="0.2">
      <c r="A67" s="378" t="s">
        <v>529</v>
      </c>
      <c r="B67" s="379"/>
      <c r="C67" s="379"/>
      <c r="D67" s="380"/>
      <c r="E67" s="706">
        <v>3561710.9815839999</v>
      </c>
      <c r="F67" s="707"/>
      <c r="G67" s="708"/>
      <c r="H67" s="706">
        <v>295443.47110899998</v>
      </c>
      <c r="I67" s="707"/>
      <c r="J67" s="708"/>
      <c r="K67" s="706">
        <v>367128.48091500002</v>
      </c>
      <c r="L67" s="707"/>
      <c r="M67" s="708"/>
      <c r="N67" s="706">
        <v>3490025.9717779998</v>
      </c>
      <c r="O67" s="707"/>
      <c r="P67" s="709"/>
      <c r="R67" s="706">
        <v>3194582.5006689997</v>
      </c>
      <c r="S67" s="710"/>
      <c r="T67" s="711"/>
    </row>
    <row r="68" spans="1:20" ht="15" customHeight="1" x14ac:dyDescent="0.2">
      <c r="A68" s="381" t="s">
        <v>530</v>
      </c>
      <c r="B68" s="382"/>
      <c r="C68" s="382"/>
      <c r="D68" s="383"/>
      <c r="E68" s="696">
        <v>329604.73395799985</v>
      </c>
      <c r="F68" s="697"/>
      <c r="G68" s="698"/>
      <c r="H68" s="696">
        <v>-150646.14271299998</v>
      </c>
      <c r="I68" s="697"/>
      <c r="J68" s="698"/>
      <c r="K68" s="696">
        <v>-36213.260650000011</v>
      </c>
      <c r="L68" s="697"/>
      <c r="M68" s="698"/>
      <c r="N68" s="696">
        <v>215171.85189499985</v>
      </c>
      <c r="O68" s="697"/>
      <c r="P68" s="699"/>
      <c r="R68" s="696">
        <v>365817.99460799992</v>
      </c>
      <c r="S68" s="700"/>
      <c r="T68" s="701"/>
    </row>
    <row r="69" spans="1:20" ht="15" customHeight="1" x14ac:dyDescent="0.2">
      <c r="A69" s="372" t="s">
        <v>531</v>
      </c>
      <c r="B69" s="373"/>
      <c r="C69" s="373"/>
      <c r="D69" s="374"/>
      <c r="E69" s="718">
        <v>657751.47972199996</v>
      </c>
      <c r="F69" s="719"/>
      <c r="G69" s="720"/>
      <c r="H69" s="718">
        <v>103255.25902100001</v>
      </c>
      <c r="I69" s="719"/>
      <c r="J69" s="720"/>
      <c r="K69" s="718">
        <v>116553.471491</v>
      </c>
      <c r="L69" s="719"/>
      <c r="M69" s="720"/>
      <c r="N69" s="718">
        <v>644453.26725199993</v>
      </c>
      <c r="O69" s="719"/>
      <c r="P69" s="721"/>
      <c r="R69" s="718">
        <v>541198.00823099993</v>
      </c>
      <c r="S69" s="722"/>
      <c r="T69" s="723"/>
    </row>
    <row r="70" spans="1:20" ht="15" customHeight="1" x14ac:dyDescent="0.2">
      <c r="A70" s="375"/>
      <c r="B70" s="376" t="s">
        <v>493</v>
      </c>
      <c r="C70" s="376"/>
      <c r="D70" s="377"/>
      <c r="E70" s="712">
        <v>37005.550228</v>
      </c>
      <c r="F70" s="713"/>
      <c r="G70" s="714"/>
      <c r="H70" s="712">
        <v>34872.323081000002</v>
      </c>
      <c r="I70" s="713"/>
      <c r="J70" s="714"/>
      <c r="K70" s="712">
        <v>31803.295227999999</v>
      </c>
      <c r="L70" s="713"/>
      <c r="M70" s="714"/>
      <c r="N70" s="712">
        <v>40074.578081</v>
      </c>
      <c r="O70" s="713"/>
      <c r="P70" s="715"/>
      <c r="R70" s="712">
        <v>5202.255000000001</v>
      </c>
      <c r="S70" s="716"/>
      <c r="T70" s="717"/>
    </row>
    <row r="71" spans="1:20" ht="15" customHeight="1" x14ac:dyDescent="0.2">
      <c r="A71" s="375"/>
      <c r="B71" s="376" t="s">
        <v>532</v>
      </c>
      <c r="C71" s="376"/>
      <c r="D71" s="377"/>
      <c r="E71" s="712">
        <v>85125.359565999999</v>
      </c>
      <c r="F71" s="713"/>
      <c r="G71" s="714"/>
      <c r="H71" s="712">
        <v>65336.292764999998</v>
      </c>
      <c r="I71" s="713"/>
      <c r="J71" s="714"/>
      <c r="K71" s="712">
        <v>81827.928306000002</v>
      </c>
      <c r="L71" s="713"/>
      <c r="M71" s="714"/>
      <c r="N71" s="712">
        <v>68633.724024999989</v>
      </c>
      <c r="O71" s="713"/>
      <c r="P71" s="715"/>
      <c r="R71" s="712">
        <v>3297.4312599999976</v>
      </c>
      <c r="S71" s="716"/>
      <c r="T71" s="717"/>
    </row>
    <row r="72" spans="1:20" ht="15" customHeight="1" x14ac:dyDescent="0.2">
      <c r="A72" s="375"/>
      <c r="B72" s="376" t="s">
        <v>391</v>
      </c>
      <c r="C72" s="376"/>
      <c r="D72" s="377"/>
      <c r="E72" s="712">
        <v>535620.56992799998</v>
      </c>
      <c r="F72" s="713"/>
      <c r="G72" s="714"/>
      <c r="H72" s="712">
        <v>3046.6431750000047</v>
      </c>
      <c r="I72" s="713"/>
      <c r="J72" s="714"/>
      <c r="K72" s="712">
        <v>2922.2479569999996</v>
      </c>
      <c r="L72" s="713"/>
      <c r="M72" s="714"/>
      <c r="N72" s="712">
        <v>535744.96514599991</v>
      </c>
      <c r="O72" s="713"/>
      <c r="P72" s="715"/>
      <c r="R72" s="712">
        <v>532698.32197099994</v>
      </c>
      <c r="S72" s="716"/>
      <c r="T72" s="717"/>
    </row>
    <row r="73" spans="1:20" ht="15" customHeight="1" x14ac:dyDescent="0.2">
      <c r="A73" s="375" t="s">
        <v>533</v>
      </c>
      <c r="B73" s="376"/>
      <c r="C73" s="376"/>
      <c r="D73" s="377"/>
      <c r="E73" s="712">
        <v>733775.76428100001</v>
      </c>
      <c r="F73" s="713"/>
      <c r="G73" s="714"/>
      <c r="H73" s="712">
        <v>30848.192526999999</v>
      </c>
      <c r="I73" s="713"/>
      <c r="J73" s="714"/>
      <c r="K73" s="712">
        <v>59366.339436000002</v>
      </c>
      <c r="L73" s="713"/>
      <c r="M73" s="714"/>
      <c r="N73" s="712">
        <v>705257.61737200001</v>
      </c>
      <c r="O73" s="713"/>
      <c r="P73" s="715"/>
      <c r="R73" s="712">
        <v>674409.42484500003</v>
      </c>
      <c r="S73" s="716"/>
      <c r="T73" s="717"/>
    </row>
    <row r="74" spans="1:20" ht="15" customHeight="1" x14ac:dyDescent="0.2">
      <c r="A74" s="375"/>
      <c r="B74" s="376" t="s">
        <v>534</v>
      </c>
      <c r="C74" s="376"/>
      <c r="D74" s="377"/>
      <c r="E74" s="712">
        <v>100109.72212999999</v>
      </c>
      <c r="F74" s="713"/>
      <c r="G74" s="714"/>
      <c r="H74" s="712">
        <v>22812.693639000001</v>
      </c>
      <c r="I74" s="713"/>
      <c r="J74" s="714"/>
      <c r="K74" s="712">
        <v>28575.443551</v>
      </c>
      <c r="L74" s="713"/>
      <c r="M74" s="714"/>
      <c r="N74" s="712">
        <v>94346.972217999995</v>
      </c>
      <c r="O74" s="713"/>
      <c r="P74" s="715"/>
      <c r="R74" s="712">
        <v>71534.278578999991</v>
      </c>
      <c r="S74" s="716"/>
      <c r="T74" s="717"/>
    </row>
    <row r="75" spans="1:20" ht="15" customHeight="1" x14ac:dyDescent="0.2">
      <c r="A75" s="375"/>
      <c r="B75" s="376" t="s">
        <v>535</v>
      </c>
      <c r="C75" s="376"/>
      <c r="D75" s="377"/>
      <c r="E75" s="712">
        <v>109826.576751</v>
      </c>
      <c r="F75" s="713"/>
      <c r="G75" s="714"/>
      <c r="H75" s="712">
        <v>8035.5036980000004</v>
      </c>
      <c r="I75" s="713"/>
      <c r="J75" s="714"/>
      <c r="K75" s="712">
        <v>28790.571658000001</v>
      </c>
      <c r="L75" s="713"/>
      <c r="M75" s="714"/>
      <c r="N75" s="712">
        <v>89071.508791</v>
      </c>
      <c r="O75" s="713"/>
      <c r="P75" s="715"/>
      <c r="R75" s="712">
        <v>81036.005093</v>
      </c>
      <c r="S75" s="716"/>
      <c r="T75" s="717"/>
    </row>
    <row r="76" spans="1:20" ht="15" customHeight="1" x14ac:dyDescent="0.2">
      <c r="A76" s="378"/>
      <c r="B76" s="379" t="s">
        <v>391</v>
      </c>
      <c r="C76" s="379"/>
      <c r="D76" s="380"/>
      <c r="E76" s="706">
        <v>523839.46539999999</v>
      </c>
      <c r="F76" s="707"/>
      <c r="G76" s="708"/>
      <c r="H76" s="706">
        <v>-4.810000002180459E-3</v>
      </c>
      <c r="I76" s="707"/>
      <c r="J76" s="708"/>
      <c r="K76" s="706">
        <v>2000.3242269999973</v>
      </c>
      <c r="L76" s="707"/>
      <c r="M76" s="708"/>
      <c r="N76" s="706">
        <v>521839.13636299997</v>
      </c>
      <c r="O76" s="707"/>
      <c r="P76" s="709"/>
      <c r="R76" s="706">
        <v>521839.14117299998</v>
      </c>
      <c r="S76" s="710"/>
      <c r="T76" s="711"/>
    </row>
    <row r="77" spans="1:20" ht="15" customHeight="1" x14ac:dyDescent="0.2">
      <c r="A77" s="381" t="s">
        <v>536</v>
      </c>
      <c r="B77" s="382"/>
      <c r="C77" s="382"/>
      <c r="D77" s="383"/>
      <c r="E77" s="696">
        <v>-76024.284559000051</v>
      </c>
      <c r="F77" s="697"/>
      <c r="G77" s="698"/>
      <c r="H77" s="696">
        <v>72407.066493999999</v>
      </c>
      <c r="I77" s="697"/>
      <c r="J77" s="698"/>
      <c r="K77" s="696">
        <v>57187.132055000002</v>
      </c>
      <c r="L77" s="697"/>
      <c r="M77" s="698"/>
      <c r="N77" s="696">
        <v>-60804.350120000076</v>
      </c>
      <c r="O77" s="697"/>
      <c r="P77" s="699"/>
      <c r="R77" s="696">
        <v>-133211.4166140001</v>
      </c>
      <c r="S77" s="700"/>
      <c r="T77" s="701"/>
    </row>
    <row r="78" spans="1:20" ht="15" customHeight="1" x14ac:dyDescent="0.2">
      <c r="A78" s="372" t="s">
        <v>537</v>
      </c>
      <c r="B78" s="373"/>
      <c r="C78" s="373"/>
      <c r="D78" s="374"/>
      <c r="E78" s="718">
        <v>589838.65599999996</v>
      </c>
      <c r="F78" s="719"/>
      <c r="G78" s="720"/>
      <c r="H78" s="718">
        <v>315532.81199999998</v>
      </c>
      <c r="I78" s="719"/>
      <c r="J78" s="720"/>
      <c r="K78" s="718">
        <v>31794</v>
      </c>
      <c r="L78" s="719"/>
      <c r="M78" s="720"/>
      <c r="N78" s="718">
        <v>873577.46799999988</v>
      </c>
      <c r="O78" s="719"/>
      <c r="P78" s="721"/>
      <c r="R78" s="718">
        <v>558044.65599999996</v>
      </c>
      <c r="S78" s="722"/>
      <c r="T78" s="723"/>
    </row>
    <row r="79" spans="1:20" ht="15" customHeight="1" x14ac:dyDescent="0.2">
      <c r="A79" s="375"/>
      <c r="B79" s="376" t="s">
        <v>478</v>
      </c>
      <c r="C79" s="376"/>
      <c r="D79" s="377"/>
      <c r="E79" s="712">
        <v>384048</v>
      </c>
      <c r="F79" s="713"/>
      <c r="G79" s="714"/>
      <c r="H79" s="712">
        <v>315532.81199999998</v>
      </c>
      <c r="I79" s="713"/>
      <c r="J79" s="714"/>
      <c r="K79" s="712">
        <v>31794</v>
      </c>
      <c r="L79" s="713"/>
      <c r="M79" s="714"/>
      <c r="N79" s="712">
        <v>667786.81199999992</v>
      </c>
      <c r="O79" s="713"/>
      <c r="P79" s="715"/>
      <c r="R79" s="712">
        <v>352254</v>
      </c>
      <c r="S79" s="716"/>
      <c r="T79" s="717"/>
    </row>
    <row r="80" spans="1:20" ht="15" customHeight="1" x14ac:dyDescent="0.2">
      <c r="A80" s="375"/>
      <c r="B80" s="376" t="s">
        <v>391</v>
      </c>
      <c r="C80" s="376"/>
      <c r="D80" s="377"/>
      <c r="E80" s="712">
        <v>205790.65599999996</v>
      </c>
      <c r="F80" s="713"/>
      <c r="G80" s="714"/>
      <c r="H80" s="712" t="s">
        <v>466</v>
      </c>
      <c r="I80" s="713"/>
      <c r="J80" s="714"/>
      <c r="K80" s="712" t="s">
        <v>466</v>
      </c>
      <c r="L80" s="713"/>
      <c r="M80" s="714"/>
      <c r="N80" s="712">
        <v>205790.65599999996</v>
      </c>
      <c r="O80" s="713"/>
      <c r="P80" s="715"/>
      <c r="R80" s="712">
        <v>205790.65599999996</v>
      </c>
      <c r="S80" s="716"/>
      <c r="T80" s="717"/>
    </row>
    <row r="81" spans="1:20" ht="15" customHeight="1" x14ac:dyDescent="0.2">
      <c r="A81" s="375" t="s">
        <v>538</v>
      </c>
      <c r="B81" s="376"/>
      <c r="C81" s="376"/>
      <c r="D81" s="377"/>
      <c r="E81" s="712">
        <v>814519.21039699996</v>
      </c>
      <c r="F81" s="713"/>
      <c r="G81" s="714"/>
      <c r="H81" s="712">
        <v>-1860.401852</v>
      </c>
      <c r="I81" s="713"/>
      <c r="J81" s="714"/>
      <c r="K81" s="712">
        <v>1475.758124</v>
      </c>
      <c r="L81" s="713"/>
      <c r="M81" s="714"/>
      <c r="N81" s="712">
        <v>811183.05042099988</v>
      </c>
      <c r="O81" s="713"/>
      <c r="P81" s="715"/>
      <c r="R81" s="712">
        <v>813043.45227299992</v>
      </c>
      <c r="S81" s="716"/>
      <c r="T81" s="717"/>
    </row>
    <row r="82" spans="1:20" ht="15" customHeight="1" x14ac:dyDescent="0.2">
      <c r="A82" s="375"/>
      <c r="B82" s="376" t="s">
        <v>539</v>
      </c>
      <c r="C82" s="376"/>
      <c r="D82" s="377"/>
      <c r="E82" s="712">
        <v>577206.67052599997</v>
      </c>
      <c r="F82" s="713"/>
      <c r="G82" s="714"/>
      <c r="H82" s="712">
        <v>-2209.7260209999999</v>
      </c>
      <c r="I82" s="713"/>
      <c r="J82" s="714"/>
      <c r="K82" s="712">
        <v>621.94339000000002</v>
      </c>
      <c r="L82" s="713"/>
      <c r="M82" s="714"/>
      <c r="N82" s="712">
        <v>574375.00111499999</v>
      </c>
      <c r="O82" s="713"/>
      <c r="P82" s="715"/>
      <c r="R82" s="712">
        <v>576584.72713599994</v>
      </c>
      <c r="S82" s="716"/>
      <c r="T82" s="717"/>
    </row>
    <row r="83" spans="1:20" ht="15" customHeight="1" x14ac:dyDescent="0.2">
      <c r="A83" s="378"/>
      <c r="B83" s="379" t="s">
        <v>391</v>
      </c>
      <c r="C83" s="379"/>
      <c r="D83" s="380"/>
      <c r="E83" s="706">
        <v>237312.53987099999</v>
      </c>
      <c r="F83" s="707"/>
      <c r="G83" s="708"/>
      <c r="H83" s="706">
        <v>349.32416899999998</v>
      </c>
      <c r="I83" s="707"/>
      <c r="J83" s="708"/>
      <c r="K83" s="706">
        <v>853.81473400000004</v>
      </c>
      <c r="L83" s="707"/>
      <c r="M83" s="708"/>
      <c r="N83" s="706">
        <v>236808.04930599997</v>
      </c>
      <c r="O83" s="707"/>
      <c r="P83" s="709"/>
      <c r="R83" s="706">
        <v>236458.72513699997</v>
      </c>
      <c r="S83" s="710"/>
      <c r="T83" s="711"/>
    </row>
    <row r="84" spans="1:20" ht="15" customHeight="1" x14ac:dyDescent="0.2">
      <c r="A84" s="381" t="s">
        <v>540</v>
      </c>
      <c r="B84" s="382"/>
      <c r="C84" s="382"/>
      <c r="D84" s="383"/>
      <c r="E84" s="696">
        <v>-224680.554397</v>
      </c>
      <c r="F84" s="697"/>
      <c r="G84" s="698"/>
      <c r="H84" s="696">
        <v>317393.21385199996</v>
      </c>
      <c r="I84" s="697"/>
      <c r="J84" s="698"/>
      <c r="K84" s="696">
        <v>30318.241876</v>
      </c>
      <c r="L84" s="697"/>
      <c r="M84" s="698"/>
      <c r="N84" s="696">
        <v>62394.417579000001</v>
      </c>
      <c r="O84" s="697"/>
      <c r="P84" s="699"/>
      <c r="R84" s="696">
        <v>-254998.79627299996</v>
      </c>
      <c r="S84" s="700"/>
      <c r="T84" s="701"/>
    </row>
    <row r="85" spans="1:20" ht="15" customHeight="1" x14ac:dyDescent="0.2">
      <c r="A85" s="391" t="s">
        <v>541</v>
      </c>
      <c r="B85" s="392"/>
      <c r="C85" s="392"/>
      <c r="D85" s="393"/>
      <c r="E85" s="696">
        <v>28899.895001999801</v>
      </c>
      <c r="F85" s="697"/>
      <c r="G85" s="698"/>
      <c r="H85" s="696">
        <v>239154.13763299998</v>
      </c>
      <c r="I85" s="697"/>
      <c r="J85" s="698"/>
      <c r="K85" s="696">
        <v>51292.113280999991</v>
      </c>
      <c r="L85" s="697"/>
      <c r="M85" s="698"/>
      <c r="N85" s="696">
        <v>216761.91935399978</v>
      </c>
      <c r="O85" s="697"/>
      <c r="P85" s="699"/>
      <c r="R85" s="696">
        <v>-22392.218279000139</v>
      </c>
      <c r="S85" s="700"/>
      <c r="T85" s="701"/>
    </row>
    <row r="86" spans="1:20" ht="15" customHeight="1" x14ac:dyDescent="0.2">
      <c r="A86" s="394" t="s">
        <v>542</v>
      </c>
      <c r="B86" s="395"/>
      <c r="C86" s="395"/>
      <c r="D86" s="395"/>
      <c r="E86" s="696">
        <v>36712.551999000003</v>
      </c>
      <c r="F86" s="697"/>
      <c r="G86" s="698"/>
      <c r="H86" s="696" t="s">
        <v>466</v>
      </c>
      <c r="I86" s="697"/>
      <c r="J86" s="698"/>
      <c r="K86" s="696" t="s">
        <v>466</v>
      </c>
      <c r="L86" s="697"/>
      <c r="M86" s="698"/>
      <c r="N86" s="696">
        <v>36712.551999000003</v>
      </c>
      <c r="O86" s="697"/>
      <c r="P86" s="699"/>
      <c r="R86" s="696">
        <v>36712.551999000003</v>
      </c>
      <c r="S86" s="700"/>
      <c r="T86" s="701"/>
    </row>
    <row r="87" spans="1:20" ht="15" customHeight="1" x14ac:dyDescent="0.2">
      <c r="A87" s="394" t="s">
        <v>543</v>
      </c>
      <c r="B87" s="395"/>
      <c r="C87" s="395"/>
      <c r="D87" s="395"/>
      <c r="E87" s="696">
        <v>65612.447000999993</v>
      </c>
      <c r="F87" s="697"/>
      <c r="G87" s="698"/>
      <c r="H87" s="696">
        <v>239154.13763299998</v>
      </c>
      <c r="I87" s="697"/>
      <c r="J87" s="698"/>
      <c r="K87" s="696">
        <v>51292.113280999991</v>
      </c>
      <c r="L87" s="697"/>
      <c r="M87" s="698"/>
      <c r="N87" s="696">
        <v>253474.4713529998</v>
      </c>
      <c r="O87" s="697"/>
      <c r="P87" s="699"/>
      <c r="R87" s="696">
        <v>14320.333719999864</v>
      </c>
      <c r="S87" s="700"/>
      <c r="T87" s="701"/>
    </row>
    <row r="88" spans="1:20" ht="15" customHeight="1" x14ac:dyDescent="0.2">
      <c r="A88" s="394" t="s">
        <v>544</v>
      </c>
      <c r="B88" s="395"/>
      <c r="C88" s="395"/>
      <c r="D88" s="395"/>
      <c r="E88" s="696">
        <v>382755.46103300003</v>
      </c>
      <c r="F88" s="697"/>
      <c r="G88" s="698"/>
      <c r="H88" s="696" t="s">
        <v>466</v>
      </c>
      <c r="I88" s="697"/>
      <c r="J88" s="698"/>
      <c r="K88" s="696" t="s">
        <v>466</v>
      </c>
      <c r="L88" s="697"/>
      <c r="M88" s="698"/>
      <c r="N88" s="696">
        <v>382755.46103300003</v>
      </c>
      <c r="O88" s="697"/>
      <c r="P88" s="699"/>
      <c r="R88" s="696">
        <v>382755.46103300003</v>
      </c>
      <c r="S88" s="700"/>
      <c r="T88" s="701"/>
    </row>
    <row r="89" spans="1:20" ht="15" customHeight="1" x14ac:dyDescent="0.2">
      <c r="A89" s="396" t="s">
        <v>545</v>
      </c>
      <c r="B89" s="397"/>
      <c r="C89" s="397"/>
      <c r="D89" s="397"/>
      <c r="E89" s="696">
        <v>337513.51886399998</v>
      </c>
      <c r="F89" s="697"/>
      <c r="G89" s="698"/>
      <c r="H89" s="696" t="s">
        <v>466</v>
      </c>
      <c r="I89" s="697"/>
      <c r="J89" s="698"/>
      <c r="K89" s="696" t="s">
        <v>466</v>
      </c>
      <c r="L89" s="697"/>
      <c r="M89" s="698"/>
      <c r="N89" s="696">
        <v>337513.51886399998</v>
      </c>
      <c r="O89" s="697"/>
      <c r="P89" s="699"/>
      <c r="R89" s="696">
        <v>337513.51886399998</v>
      </c>
      <c r="S89" s="700"/>
      <c r="T89" s="701"/>
    </row>
    <row r="90" spans="1:20" ht="15" customHeight="1" thickBot="1" x14ac:dyDescent="0.25">
      <c r="A90" s="398" t="s">
        <v>546</v>
      </c>
      <c r="B90" s="399"/>
      <c r="C90" s="399"/>
      <c r="D90" s="399"/>
      <c r="E90" s="702">
        <v>110854.38917000004</v>
      </c>
      <c r="F90" s="703"/>
      <c r="G90" s="704"/>
      <c r="H90" s="702">
        <v>239154.13763299998</v>
      </c>
      <c r="I90" s="703"/>
      <c r="J90" s="704"/>
      <c r="K90" s="702">
        <v>51292.113280999991</v>
      </c>
      <c r="L90" s="703"/>
      <c r="M90" s="704"/>
      <c r="N90" s="702">
        <v>298716.41352199984</v>
      </c>
      <c r="O90" s="703"/>
      <c r="P90" s="705"/>
      <c r="R90" s="696">
        <v>59562.275889000048</v>
      </c>
      <c r="S90" s="700"/>
      <c r="T90" s="701"/>
    </row>
    <row r="91" spans="1:20" x14ac:dyDescent="0.2">
      <c r="D91" s="390"/>
    </row>
  </sheetData>
  <mergeCells count="368">
    <mergeCell ref="A4:D4"/>
    <mergeCell ref="E4:H4"/>
    <mergeCell ref="I4:L4"/>
    <mergeCell ref="M4:P4"/>
    <mergeCell ref="Q4:U4"/>
    <mergeCell ref="E5:H5"/>
    <mergeCell ref="I5:L5"/>
    <mergeCell ref="M5:P5"/>
    <mergeCell ref="Q5:U5"/>
    <mergeCell ref="E6:H6"/>
    <mergeCell ref="I6:L6"/>
    <mergeCell ref="M6:P6"/>
    <mergeCell ref="Q6:U6"/>
    <mergeCell ref="R3:U3"/>
    <mergeCell ref="E9:H9"/>
    <mergeCell ref="I9:L9"/>
    <mergeCell ref="M9:P9"/>
    <mergeCell ref="Q9:U9"/>
    <mergeCell ref="E10:H10"/>
    <mergeCell ref="I10:L10"/>
    <mergeCell ref="M10:P10"/>
    <mergeCell ref="Q10:U10"/>
    <mergeCell ref="E7:H7"/>
    <mergeCell ref="I7:L7"/>
    <mergeCell ref="M7:P7"/>
    <mergeCell ref="Q7:U7"/>
    <mergeCell ref="E8:H8"/>
    <mergeCell ref="I8:L8"/>
    <mergeCell ref="M8:P8"/>
    <mergeCell ref="Q8:U8"/>
    <mergeCell ref="E13:H13"/>
    <mergeCell ref="I13:L13"/>
    <mergeCell ref="M13:P13"/>
    <mergeCell ref="Q13:U13"/>
    <mergeCell ref="E14:H14"/>
    <mergeCell ref="I14:L14"/>
    <mergeCell ref="M14:P14"/>
    <mergeCell ref="Q14:U14"/>
    <mergeCell ref="E11:H11"/>
    <mergeCell ref="I11:L11"/>
    <mergeCell ref="M11:P11"/>
    <mergeCell ref="Q11:U11"/>
    <mergeCell ref="E12:H12"/>
    <mergeCell ref="I12:L12"/>
    <mergeCell ref="M12:P12"/>
    <mergeCell ref="Q12:U12"/>
    <mergeCell ref="E17:H17"/>
    <mergeCell ref="I17:L17"/>
    <mergeCell ref="M17:P17"/>
    <mergeCell ref="Q17:U17"/>
    <mergeCell ref="E18:H18"/>
    <mergeCell ref="I18:L18"/>
    <mergeCell ref="M18:P18"/>
    <mergeCell ref="Q18:U18"/>
    <mergeCell ref="E15:H15"/>
    <mergeCell ref="I15:L15"/>
    <mergeCell ref="M15:P15"/>
    <mergeCell ref="Q15:U15"/>
    <mergeCell ref="E16:H16"/>
    <mergeCell ref="I16:L16"/>
    <mergeCell ref="M16:P16"/>
    <mergeCell ref="Q16:U16"/>
    <mergeCell ref="E21:H21"/>
    <mergeCell ref="I21:L21"/>
    <mergeCell ref="M21:P21"/>
    <mergeCell ref="Q21:U21"/>
    <mergeCell ref="E22:H22"/>
    <mergeCell ref="I22:L22"/>
    <mergeCell ref="M22:P22"/>
    <mergeCell ref="Q22:U22"/>
    <mergeCell ref="E19:H19"/>
    <mergeCell ref="I19:L19"/>
    <mergeCell ref="M19:P19"/>
    <mergeCell ref="Q19:U19"/>
    <mergeCell ref="E20:H20"/>
    <mergeCell ref="I20:L20"/>
    <mergeCell ref="M20:P20"/>
    <mergeCell ref="Q20:U20"/>
    <mergeCell ref="E25:H25"/>
    <mergeCell ref="I25:L25"/>
    <mergeCell ref="M25:P25"/>
    <mergeCell ref="Q25:U25"/>
    <mergeCell ref="E26:H26"/>
    <mergeCell ref="I26:L26"/>
    <mergeCell ref="M26:P26"/>
    <mergeCell ref="Q26:U26"/>
    <mergeCell ref="E23:H23"/>
    <mergeCell ref="I23:L23"/>
    <mergeCell ref="M23:P23"/>
    <mergeCell ref="Q23:U23"/>
    <mergeCell ref="E24:H24"/>
    <mergeCell ref="I24:L24"/>
    <mergeCell ref="M24:P24"/>
    <mergeCell ref="Q24:U24"/>
    <mergeCell ref="R30:U30"/>
    <mergeCell ref="A31:D31"/>
    <mergeCell ref="E31:H31"/>
    <mergeCell ref="I31:L31"/>
    <mergeCell ref="M31:P31"/>
    <mergeCell ref="Q31:U31"/>
    <mergeCell ref="E27:H27"/>
    <mergeCell ref="I27:L27"/>
    <mergeCell ref="M27:P27"/>
    <mergeCell ref="Q27:U27"/>
    <mergeCell ref="E28:H28"/>
    <mergeCell ref="I28:L28"/>
    <mergeCell ref="M28:P28"/>
    <mergeCell ref="Q28:U28"/>
    <mergeCell ref="E34:H34"/>
    <mergeCell ref="I34:L34"/>
    <mergeCell ref="M34:P34"/>
    <mergeCell ref="Q34:U34"/>
    <mergeCell ref="E35:H35"/>
    <mergeCell ref="I35:L35"/>
    <mergeCell ref="M35:P35"/>
    <mergeCell ref="Q35:U35"/>
    <mergeCell ref="E32:H32"/>
    <mergeCell ref="I32:L32"/>
    <mergeCell ref="M32:P32"/>
    <mergeCell ref="Q32:U32"/>
    <mergeCell ref="E33:H33"/>
    <mergeCell ref="I33:L33"/>
    <mergeCell ref="M33:P33"/>
    <mergeCell ref="Q33:U33"/>
    <mergeCell ref="E38:H38"/>
    <mergeCell ref="I38:L38"/>
    <mergeCell ref="M38:P38"/>
    <mergeCell ref="Q38:U38"/>
    <mergeCell ref="E39:H39"/>
    <mergeCell ref="I39:L39"/>
    <mergeCell ref="M39:P39"/>
    <mergeCell ref="Q39:U39"/>
    <mergeCell ref="E36:H36"/>
    <mergeCell ref="I36:L36"/>
    <mergeCell ref="M36:P36"/>
    <mergeCell ref="Q36:U36"/>
    <mergeCell ref="E37:H37"/>
    <mergeCell ref="I37:L37"/>
    <mergeCell ref="M37:P37"/>
    <mergeCell ref="Q37:U37"/>
    <mergeCell ref="E42:H42"/>
    <mergeCell ref="I42:L42"/>
    <mergeCell ref="M42:P42"/>
    <mergeCell ref="Q42:U42"/>
    <mergeCell ref="E43:H43"/>
    <mergeCell ref="I43:L43"/>
    <mergeCell ref="M43:P43"/>
    <mergeCell ref="Q43:U43"/>
    <mergeCell ref="E40:H40"/>
    <mergeCell ref="I40:L40"/>
    <mergeCell ref="M40:P40"/>
    <mergeCell ref="Q40:U40"/>
    <mergeCell ref="E41:H41"/>
    <mergeCell ref="I41:L41"/>
    <mergeCell ref="M41:P41"/>
    <mergeCell ref="Q41:U41"/>
    <mergeCell ref="E46:H46"/>
    <mergeCell ref="I46:L46"/>
    <mergeCell ref="M46:P46"/>
    <mergeCell ref="Q46:U46"/>
    <mergeCell ref="E47:H47"/>
    <mergeCell ref="I47:L47"/>
    <mergeCell ref="M47:P47"/>
    <mergeCell ref="Q47:U47"/>
    <mergeCell ref="E44:H44"/>
    <mergeCell ref="I44:L44"/>
    <mergeCell ref="M44:P44"/>
    <mergeCell ref="Q44:U44"/>
    <mergeCell ref="E45:H45"/>
    <mergeCell ref="I45:L45"/>
    <mergeCell ref="M45:P45"/>
    <mergeCell ref="Q45:U45"/>
    <mergeCell ref="E50:H50"/>
    <mergeCell ref="I50:L50"/>
    <mergeCell ref="M50:P50"/>
    <mergeCell ref="Q50:U50"/>
    <mergeCell ref="E51:H51"/>
    <mergeCell ref="I51:L51"/>
    <mergeCell ref="M51:P51"/>
    <mergeCell ref="Q51:U51"/>
    <mergeCell ref="E48:H48"/>
    <mergeCell ref="I48:L48"/>
    <mergeCell ref="M48:P48"/>
    <mergeCell ref="Q48:U48"/>
    <mergeCell ref="E49:H49"/>
    <mergeCell ref="I49:L49"/>
    <mergeCell ref="M49:P49"/>
    <mergeCell ref="Q49:U49"/>
    <mergeCell ref="E54:H54"/>
    <mergeCell ref="I54:L54"/>
    <mergeCell ref="M54:P54"/>
    <mergeCell ref="Q54:U54"/>
    <mergeCell ref="E55:H55"/>
    <mergeCell ref="I55:L55"/>
    <mergeCell ref="M55:P55"/>
    <mergeCell ref="Q55:U55"/>
    <mergeCell ref="E52:H52"/>
    <mergeCell ref="I52:L52"/>
    <mergeCell ref="M52:P52"/>
    <mergeCell ref="Q52:U52"/>
    <mergeCell ref="E53:H53"/>
    <mergeCell ref="I53:L53"/>
    <mergeCell ref="M53:P53"/>
    <mergeCell ref="Q53:U53"/>
    <mergeCell ref="A61:D61"/>
    <mergeCell ref="E61:G61"/>
    <mergeCell ref="H61:J61"/>
    <mergeCell ref="K61:M61"/>
    <mergeCell ref="N61:P61"/>
    <mergeCell ref="E56:H56"/>
    <mergeCell ref="I56:L56"/>
    <mergeCell ref="M56:P56"/>
    <mergeCell ref="Q56:U56"/>
    <mergeCell ref="E57:H57"/>
    <mergeCell ref="I57:L57"/>
    <mergeCell ref="M57:P57"/>
    <mergeCell ref="Q57:U57"/>
    <mergeCell ref="R61:T61"/>
    <mergeCell ref="E62:G62"/>
    <mergeCell ref="H62:J62"/>
    <mergeCell ref="K62:M62"/>
    <mergeCell ref="N62:P62"/>
    <mergeCell ref="R62:T62"/>
    <mergeCell ref="E58:H58"/>
    <mergeCell ref="I58:L58"/>
    <mergeCell ref="M58:P58"/>
    <mergeCell ref="Q58:U58"/>
    <mergeCell ref="N60:P60"/>
    <mergeCell ref="E63:G63"/>
    <mergeCell ref="H63:J63"/>
    <mergeCell ref="K63:M63"/>
    <mergeCell ref="N63:P63"/>
    <mergeCell ref="R63:T63"/>
    <mergeCell ref="E64:G64"/>
    <mergeCell ref="H64:J64"/>
    <mergeCell ref="K64:M64"/>
    <mergeCell ref="N64:P64"/>
    <mergeCell ref="R64:T64"/>
    <mergeCell ref="E65:G65"/>
    <mergeCell ref="H65:J65"/>
    <mergeCell ref="K65:M65"/>
    <mergeCell ref="N65:P65"/>
    <mergeCell ref="R65:T65"/>
    <mergeCell ref="E66:G66"/>
    <mergeCell ref="H66:J66"/>
    <mergeCell ref="K66:M66"/>
    <mergeCell ref="N66:P66"/>
    <mergeCell ref="R66:T66"/>
    <mergeCell ref="E67:G67"/>
    <mergeCell ref="H67:J67"/>
    <mergeCell ref="K67:M67"/>
    <mergeCell ref="N67:P67"/>
    <mergeCell ref="R67:T67"/>
    <mergeCell ref="E68:G68"/>
    <mergeCell ref="H68:J68"/>
    <mergeCell ref="K68:M68"/>
    <mergeCell ref="N68:P68"/>
    <mergeCell ref="R68:T68"/>
    <mergeCell ref="E69:G69"/>
    <mergeCell ref="H69:J69"/>
    <mergeCell ref="K69:M69"/>
    <mergeCell ref="N69:P69"/>
    <mergeCell ref="R69:T69"/>
    <mergeCell ref="E70:G70"/>
    <mergeCell ref="H70:J70"/>
    <mergeCell ref="K70:M70"/>
    <mergeCell ref="N70:P70"/>
    <mergeCell ref="R70:T70"/>
    <mergeCell ref="E71:G71"/>
    <mergeCell ref="H71:J71"/>
    <mergeCell ref="K71:M71"/>
    <mergeCell ref="N71:P71"/>
    <mergeCell ref="R71:T71"/>
    <mergeCell ref="E72:G72"/>
    <mergeCell ref="H72:J72"/>
    <mergeCell ref="K72:M72"/>
    <mergeCell ref="N72:P72"/>
    <mergeCell ref="R72:T72"/>
    <mergeCell ref="E73:G73"/>
    <mergeCell ref="H73:J73"/>
    <mergeCell ref="K73:M73"/>
    <mergeCell ref="N73:P73"/>
    <mergeCell ref="R73:T73"/>
    <mergeCell ref="E74:G74"/>
    <mergeCell ref="H74:J74"/>
    <mergeCell ref="K74:M74"/>
    <mergeCell ref="N74:P74"/>
    <mergeCell ref="R74:T74"/>
    <mergeCell ref="E75:G75"/>
    <mergeCell ref="H75:J75"/>
    <mergeCell ref="K75:M75"/>
    <mergeCell ref="N75:P75"/>
    <mergeCell ref="R75:T75"/>
    <mergeCell ref="E76:G76"/>
    <mergeCell ref="H76:J76"/>
    <mergeCell ref="K76:M76"/>
    <mergeCell ref="N76:P76"/>
    <mergeCell ref="R76:T76"/>
    <mergeCell ref="E77:G77"/>
    <mergeCell ref="H77:J77"/>
    <mergeCell ref="K77:M77"/>
    <mergeCell ref="N77:P77"/>
    <mergeCell ref="R77:T77"/>
    <mergeCell ref="E78:G78"/>
    <mergeCell ref="H78:J78"/>
    <mergeCell ref="K78:M78"/>
    <mergeCell ref="N78:P78"/>
    <mergeCell ref="R78:T78"/>
    <mergeCell ref="E79:G79"/>
    <mergeCell ref="H79:J79"/>
    <mergeCell ref="K79:M79"/>
    <mergeCell ref="N79:P79"/>
    <mergeCell ref="R79:T79"/>
    <mergeCell ref="E80:G80"/>
    <mergeCell ref="H80:J80"/>
    <mergeCell ref="K80:M80"/>
    <mergeCell ref="N80:P80"/>
    <mergeCell ref="R80:T80"/>
    <mergeCell ref="E81:G81"/>
    <mergeCell ref="H81:J81"/>
    <mergeCell ref="K81:M81"/>
    <mergeCell ref="N81:P81"/>
    <mergeCell ref="R81:T81"/>
    <mergeCell ref="E82:G82"/>
    <mergeCell ref="H82:J82"/>
    <mergeCell ref="K82:M82"/>
    <mergeCell ref="N82:P82"/>
    <mergeCell ref="R82:T82"/>
    <mergeCell ref="E83:G83"/>
    <mergeCell ref="H83:J83"/>
    <mergeCell ref="K83:M83"/>
    <mergeCell ref="N83:P83"/>
    <mergeCell ref="R83:T83"/>
    <mergeCell ref="E84:G84"/>
    <mergeCell ref="H84:J84"/>
    <mergeCell ref="K84:M84"/>
    <mergeCell ref="N84:P84"/>
    <mergeCell ref="R84:T84"/>
    <mergeCell ref="E85:G85"/>
    <mergeCell ref="H85:J85"/>
    <mergeCell ref="K85:M85"/>
    <mergeCell ref="N85:P85"/>
    <mergeCell ref="R85:T85"/>
    <mergeCell ref="E86:G86"/>
    <mergeCell ref="H86:J86"/>
    <mergeCell ref="K86:M86"/>
    <mergeCell ref="N86:P86"/>
    <mergeCell ref="R86:T86"/>
    <mergeCell ref="E87:G87"/>
    <mergeCell ref="H87:J87"/>
    <mergeCell ref="K87:M87"/>
    <mergeCell ref="N87:P87"/>
    <mergeCell ref="R87:T87"/>
    <mergeCell ref="E88:G88"/>
    <mergeCell ref="H88:J88"/>
    <mergeCell ref="K88:M88"/>
    <mergeCell ref="N88:P88"/>
    <mergeCell ref="R88:T88"/>
    <mergeCell ref="E89:G89"/>
    <mergeCell ref="H89:J89"/>
    <mergeCell ref="K89:M89"/>
    <mergeCell ref="N89:P89"/>
    <mergeCell ref="R89:T89"/>
    <mergeCell ref="E90:G90"/>
    <mergeCell ref="H90:J90"/>
    <mergeCell ref="K90:M90"/>
    <mergeCell ref="N90:P90"/>
    <mergeCell ref="R90:T90"/>
  </mergeCells>
  <phoneticPr fontId="27"/>
  <pageMargins left="1.1023622047244095" right="1.1023622047244095" top="0.74803149606299213" bottom="0.74803149606299213" header="0.31496062992125984" footer="0.31496062992125984"/>
  <pageSetup paperSize="9" scale="84" firstPageNumber="12" orientation="portrait" useFirstPageNumber="1" r:id="rId1"/>
  <headerFooter>
    <oddFooter>&amp;C&amp;18- &amp;P -</oddFooter>
  </headerFooter>
  <rowBreaks count="1" manualBreakCount="1">
    <brk id="5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CD538-A234-4AF2-85A4-785062D4EB14}">
  <sheetPr>
    <pageSetUpPr fitToPage="1"/>
  </sheetPr>
  <dimension ref="A1:K53"/>
  <sheetViews>
    <sheetView view="pageBreakPreview" zoomScaleNormal="100" zoomScaleSheetLayoutView="100" workbookViewId="0"/>
  </sheetViews>
  <sheetFormatPr defaultRowHeight="12" x14ac:dyDescent="0.2"/>
  <cols>
    <col min="1" max="3" width="3.6640625" style="401" customWidth="1"/>
    <col min="4" max="4" width="37.33203125" style="401" customWidth="1"/>
    <col min="5" max="5" width="20.88671875" style="401" customWidth="1"/>
    <col min="6" max="6" width="11.21875" style="419" customWidth="1"/>
    <col min="7" max="7" width="11.21875" style="403" bestFit="1" customWidth="1"/>
    <col min="8" max="8" width="12.44140625" style="403" customWidth="1"/>
    <col min="9" max="9" width="13.44140625" style="403" bestFit="1" customWidth="1"/>
    <col min="10" max="229" width="8.88671875" style="403"/>
    <col min="230" max="232" width="3.6640625" style="403" customWidth="1"/>
    <col min="233" max="233" width="37.33203125" style="403" customWidth="1"/>
    <col min="234" max="234" width="20.88671875" style="403" customWidth="1"/>
    <col min="235" max="235" width="11.21875" style="403" customWidth="1"/>
    <col min="236" max="237" width="8.88671875" style="403"/>
    <col min="238" max="238" width="1.88671875" style="403" customWidth="1"/>
    <col min="239" max="256" width="8.88671875" style="403"/>
    <col min="257" max="259" width="3.6640625" style="403" customWidth="1"/>
    <col min="260" max="260" width="37.33203125" style="403" customWidth="1"/>
    <col min="261" max="261" width="20.88671875" style="403" customWidth="1"/>
    <col min="262" max="262" width="11.21875" style="403" customWidth="1"/>
    <col min="263" max="263" width="11.21875" style="403" bestFit="1" customWidth="1"/>
    <col min="264" max="264" width="12.44140625" style="403" customWidth="1"/>
    <col min="265" max="265" width="13.44140625" style="403" bestFit="1" customWidth="1"/>
    <col min="266" max="485" width="8.88671875" style="403"/>
    <col min="486" max="488" width="3.6640625" style="403" customWidth="1"/>
    <col min="489" max="489" width="37.33203125" style="403" customWidth="1"/>
    <col min="490" max="490" width="20.88671875" style="403" customWidth="1"/>
    <col min="491" max="491" width="11.21875" style="403" customWidth="1"/>
    <col min="492" max="493" width="8.88671875" style="403"/>
    <col min="494" max="494" width="1.88671875" style="403" customWidth="1"/>
    <col min="495" max="512" width="8.88671875" style="403"/>
    <col min="513" max="515" width="3.6640625" style="403" customWidth="1"/>
    <col min="516" max="516" width="37.33203125" style="403" customWidth="1"/>
    <col min="517" max="517" width="20.88671875" style="403" customWidth="1"/>
    <col min="518" max="518" width="11.21875" style="403" customWidth="1"/>
    <col min="519" max="519" width="11.21875" style="403" bestFit="1" customWidth="1"/>
    <col min="520" max="520" width="12.44140625" style="403" customWidth="1"/>
    <col min="521" max="521" width="13.44140625" style="403" bestFit="1" customWidth="1"/>
    <col min="522" max="741" width="8.88671875" style="403"/>
    <col min="742" max="744" width="3.6640625" style="403" customWidth="1"/>
    <col min="745" max="745" width="37.33203125" style="403" customWidth="1"/>
    <col min="746" max="746" width="20.88671875" style="403" customWidth="1"/>
    <col min="747" max="747" width="11.21875" style="403" customWidth="1"/>
    <col min="748" max="749" width="8.88671875" style="403"/>
    <col min="750" max="750" width="1.88671875" style="403" customWidth="1"/>
    <col min="751" max="768" width="8.88671875" style="403"/>
    <col min="769" max="771" width="3.6640625" style="403" customWidth="1"/>
    <col min="772" max="772" width="37.33203125" style="403" customWidth="1"/>
    <col min="773" max="773" width="20.88671875" style="403" customWidth="1"/>
    <col min="774" max="774" width="11.21875" style="403" customWidth="1"/>
    <col min="775" max="775" width="11.21875" style="403" bestFit="1" customWidth="1"/>
    <col min="776" max="776" width="12.44140625" style="403" customWidth="1"/>
    <col min="777" max="777" width="13.44140625" style="403" bestFit="1" customWidth="1"/>
    <col min="778" max="997" width="8.88671875" style="403"/>
    <col min="998" max="1000" width="3.6640625" style="403" customWidth="1"/>
    <col min="1001" max="1001" width="37.33203125" style="403" customWidth="1"/>
    <col min="1002" max="1002" width="20.88671875" style="403" customWidth="1"/>
    <col min="1003" max="1003" width="11.21875" style="403" customWidth="1"/>
    <col min="1004" max="1005" width="8.88671875" style="403"/>
    <col min="1006" max="1006" width="1.88671875" style="403" customWidth="1"/>
    <col min="1007" max="1024" width="8.88671875" style="403"/>
    <col min="1025" max="1027" width="3.6640625" style="403" customWidth="1"/>
    <col min="1028" max="1028" width="37.33203125" style="403" customWidth="1"/>
    <col min="1029" max="1029" width="20.88671875" style="403" customWidth="1"/>
    <col min="1030" max="1030" width="11.21875" style="403" customWidth="1"/>
    <col min="1031" max="1031" width="11.21875" style="403" bestFit="1" customWidth="1"/>
    <col min="1032" max="1032" width="12.44140625" style="403" customWidth="1"/>
    <col min="1033" max="1033" width="13.44140625" style="403" bestFit="1" customWidth="1"/>
    <col min="1034" max="1253" width="8.88671875" style="403"/>
    <col min="1254" max="1256" width="3.6640625" style="403" customWidth="1"/>
    <col min="1257" max="1257" width="37.33203125" style="403" customWidth="1"/>
    <col min="1258" max="1258" width="20.88671875" style="403" customWidth="1"/>
    <col min="1259" max="1259" width="11.21875" style="403" customWidth="1"/>
    <col min="1260" max="1261" width="8.88671875" style="403"/>
    <col min="1262" max="1262" width="1.88671875" style="403" customWidth="1"/>
    <col min="1263" max="1280" width="8.88671875" style="403"/>
    <col min="1281" max="1283" width="3.6640625" style="403" customWidth="1"/>
    <col min="1284" max="1284" width="37.33203125" style="403" customWidth="1"/>
    <col min="1285" max="1285" width="20.88671875" style="403" customWidth="1"/>
    <col min="1286" max="1286" width="11.21875" style="403" customWidth="1"/>
    <col min="1287" max="1287" width="11.21875" style="403" bestFit="1" customWidth="1"/>
    <col min="1288" max="1288" width="12.44140625" style="403" customWidth="1"/>
    <col min="1289" max="1289" width="13.44140625" style="403" bestFit="1" customWidth="1"/>
    <col min="1290" max="1509" width="8.88671875" style="403"/>
    <col min="1510" max="1512" width="3.6640625" style="403" customWidth="1"/>
    <col min="1513" max="1513" width="37.33203125" style="403" customWidth="1"/>
    <col min="1514" max="1514" width="20.88671875" style="403" customWidth="1"/>
    <col min="1515" max="1515" width="11.21875" style="403" customWidth="1"/>
    <col min="1516" max="1517" width="8.88671875" style="403"/>
    <col min="1518" max="1518" width="1.88671875" style="403" customWidth="1"/>
    <col min="1519" max="1536" width="8.88671875" style="403"/>
    <col min="1537" max="1539" width="3.6640625" style="403" customWidth="1"/>
    <col min="1540" max="1540" width="37.33203125" style="403" customWidth="1"/>
    <col min="1541" max="1541" width="20.88671875" style="403" customWidth="1"/>
    <col min="1542" max="1542" width="11.21875" style="403" customWidth="1"/>
    <col min="1543" max="1543" width="11.21875" style="403" bestFit="1" customWidth="1"/>
    <col min="1544" max="1544" width="12.44140625" style="403" customWidth="1"/>
    <col min="1545" max="1545" width="13.44140625" style="403" bestFit="1" customWidth="1"/>
    <col min="1546" max="1765" width="8.88671875" style="403"/>
    <col min="1766" max="1768" width="3.6640625" style="403" customWidth="1"/>
    <col min="1769" max="1769" width="37.33203125" style="403" customWidth="1"/>
    <col min="1770" max="1770" width="20.88671875" style="403" customWidth="1"/>
    <col min="1771" max="1771" width="11.21875" style="403" customWidth="1"/>
    <col min="1772" max="1773" width="8.88671875" style="403"/>
    <col min="1774" max="1774" width="1.88671875" style="403" customWidth="1"/>
    <col min="1775" max="1792" width="8.88671875" style="403"/>
    <col min="1793" max="1795" width="3.6640625" style="403" customWidth="1"/>
    <col min="1796" max="1796" width="37.33203125" style="403" customWidth="1"/>
    <col min="1797" max="1797" width="20.88671875" style="403" customWidth="1"/>
    <col min="1798" max="1798" width="11.21875" style="403" customWidth="1"/>
    <col min="1799" max="1799" width="11.21875" style="403" bestFit="1" customWidth="1"/>
    <col min="1800" max="1800" width="12.44140625" style="403" customWidth="1"/>
    <col min="1801" max="1801" width="13.44140625" style="403" bestFit="1" customWidth="1"/>
    <col min="1802" max="2021" width="8.88671875" style="403"/>
    <col min="2022" max="2024" width="3.6640625" style="403" customWidth="1"/>
    <col min="2025" max="2025" width="37.33203125" style="403" customWidth="1"/>
    <col min="2026" max="2026" width="20.88671875" style="403" customWidth="1"/>
    <col min="2027" max="2027" width="11.21875" style="403" customWidth="1"/>
    <col min="2028" max="2029" width="8.88671875" style="403"/>
    <col min="2030" max="2030" width="1.88671875" style="403" customWidth="1"/>
    <col min="2031" max="2048" width="8.88671875" style="403"/>
    <col min="2049" max="2051" width="3.6640625" style="403" customWidth="1"/>
    <col min="2052" max="2052" width="37.33203125" style="403" customWidth="1"/>
    <col min="2053" max="2053" width="20.88671875" style="403" customWidth="1"/>
    <col min="2054" max="2054" width="11.21875" style="403" customWidth="1"/>
    <col min="2055" max="2055" width="11.21875" style="403" bestFit="1" customWidth="1"/>
    <col min="2056" max="2056" width="12.44140625" style="403" customWidth="1"/>
    <col min="2057" max="2057" width="13.44140625" style="403" bestFit="1" customWidth="1"/>
    <col min="2058" max="2277" width="8.88671875" style="403"/>
    <col min="2278" max="2280" width="3.6640625" style="403" customWidth="1"/>
    <col min="2281" max="2281" width="37.33203125" style="403" customWidth="1"/>
    <col min="2282" max="2282" width="20.88671875" style="403" customWidth="1"/>
    <col min="2283" max="2283" width="11.21875" style="403" customWidth="1"/>
    <col min="2284" max="2285" width="8.88671875" style="403"/>
    <col min="2286" max="2286" width="1.88671875" style="403" customWidth="1"/>
    <col min="2287" max="2304" width="8.88671875" style="403"/>
    <col min="2305" max="2307" width="3.6640625" style="403" customWidth="1"/>
    <col min="2308" max="2308" width="37.33203125" style="403" customWidth="1"/>
    <col min="2309" max="2309" width="20.88671875" style="403" customWidth="1"/>
    <col min="2310" max="2310" width="11.21875" style="403" customWidth="1"/>
    <col min="2311" max="2311" width="11.21875" style="403" bestFit="1" customWidth="1"/>
    <col min="2312" max="2312" width="12.44140625" style="403" customWidth="1"/>
    <col min="2313" max="2313" width="13.44140625" style="403" bestFit="1" customWidth="1"/>
    <col min="2314" max="2533" width="8.88671875" style="403"/>
    <col min="2534" max="2536" width="3.6640625" style="403" customWidth="1"/>
    <col min="2537" max="2537" width="37.33203125" style="403" customWidth="1"/>
    <col min="2538" max="2538" width="20.88671875" style="403" customWidth="1"/>
    <col min="2539" max="2539" width="11.21875" style="403" customWidth="1"/>
    <col min="2540" max="2541" width="8.88671875" style="403"/>
    <col min="2542" max="2542" width="1.88671875" style="403" customWidth="1"/>
    <col min="2543" max="2560" width="8.88671875" style="403"/>
    <col min="2561" max="2563" width="3.6640625" style="403" customWidth="1"/>
    <col min="2564" max="2564" width="37.33203125" style="403" customWidth="1"/>
    <col min="2565" max="2565" width="20.88671875" style="403" customWidth="1"/>
    <col min="2566" max="2566" width="11.21875" style="403" customWidth="1"/>
    <col min="2567" max="2567" width="11.21875" style="403" bestFit="1" customWidth="1"/>
    <col min="2568" max="2568" width="12.44140625" style="403" customWidth="1"/>
    <col min="2569" max="2569" width="13.44140625" style="403" bestFit="1" customWidth="1"/>
    <col min="2570" max="2789" width="8.88671875" style="403"/>
    <col min="2790" max="2792" width="3.6640625" style="403" customWidth="1"/>
    <col min="2793" max="2793" width="37.33203125" style="403" customWidth="1"/>
    <col min="2794" max="2794" width="20.88671875" style="403" customWidth="1"/>
    <col min="2795" max="2795" width="11.21875" style="403" customWidth="1"/>
    <col min="2796" max="2797" width="8.88671875" style="403"/>
    <col min="2798" max="2798" width="1.88671875" style="403" customWidth="1"/>
    <col min="2799" max="2816" width="8.88671875" style="403"/>
    <col min="2817" max="2819" width="3.6640625" style="403" customWidth="1"/>
    <col min="2820" max="2820" width="37.33203125" style="403" customWidth="1"/>
    <col min="2821" max="2821" width="20.88671875" style="403" customWidth="1"/>
    <col min="2822" max="2822" width="11.21875" style="403" customWidth="1"/>
    <col min="2823" max="2823" width="11.21875" style="403" bestFit="1" customWidth="1"/>
    <col min="2824" max="2824" width="12.44140625" style="403" customWidth="1"/>
    <col min="2825" max="2825" width="13.44140625" style="403" bestFit="1" customWidth="1"/>
    <col min="2826" max="3045" width="8.88671875" style="403"/>
    <col min="3046" max="3048" width="3.6640625" style="403" customWidth="1"/>
    <col min="3049" max="3049" width="37.33203125" style="403" customWidth="1"/>
    <col min="3050" max="3050" width="20.88671875" style="403" customWidth="1"/>
    <col min="3051" max="3051" width="11.21875" style="403" customWidth="1"/>
    <col min="3052" max="3053" width="8.88671875" style="403"/>
    <col min="3054" max="3054" width="1.88671875" style="403" customWidth="1"/>
    <col min="3055" max="3072" width="8.88671875" style="403"/>
    <col min="3073" max="3075" width="3.6640625" style="403" customWidth="1"/>
    <col min="3076" max="3076" width="37.33203125" style="403" customWidth="1"/>
    <col min="3077" max="3077" width="20.88671875" style="403" customWidth="1"/>
    <col min="3078" max="3078" width="11.21875" style="403" customWidth="1"/>
    <col min="3079" max="3079" width="11.21875" style="403" bestFit="1" customWidth="1"/>
    <col min="3080" max="3080" width="12.44140625" style="403" customWidth="1"/>
    <col min="3081" max="3081" width="13.44140625" style="403" bestFit="1" customWidth="1"/>
    <col min="3082" max="3301" width="8.88671875" style="403"/>
    <col min="3302" max="3304" width="3.6640625" style="403" customWidth="1"/>
    <col min="3305" max="3305" width="37.33203125" style="403" customWidth="1"/>
    <col min="3306" max="3306" width="20.88671875" style="403" customWidth="1"/>
    <col min="3307" max="3307" width="11.21875" style="403" customWidth="1"/>
    <col min="3308" max="3309" width="8.88671875" style="403"/>
    <col min="3310" max="3310" width="1.88671875" style="403" customWidth="1"/>
    <col min="3311" max="3328" width="8.88671875" style="403"/>
    <col min="3329" max="3331" width="3.6640625" style="403" customWidth="1"/>
    <col min="3332" max="3332" width="37.33203125" style="403" customWidth="1"/>
    <col min="3333" max="3333" width="20.88671875" style="403" customWidth="1"/>
    <col min="3334" max="3334" width="11.21875" style="403" customWidth="1"/>
    <col min="3335" max="3335" width="11.21875" style="403" bestFit="1" customWidth="1"/>
    <col min="3336" max="3336" width="12.44140625" style="403" customWidth="1"/>
    <col min="3337" max="3337" width="13.44140625" style="403" bestFit="1" customWidth="1"/>
    <col min="3338" max="3557" width="8.88671875" style="403"/>
    <col min="3558" max="3560" width="3.6640625" style="403" customWidth="1"/>
    <col min="3561" max="3561" width="37.33203125" style="403" customWidth="1"/>
    <col min="3562" max="3562" width="20.88671875" style="403" customWidth="1"/>
    <col min="3563" max="3563" width="11.21875" style="403" customWidth="1"/>
    <col min="3564" max="3565" width="8.88671875" style="403"/>
    <col min="3566" max="3566" width="1.88671875" style="403" customWidth="1"/>
    <col min="3567" max="3584" width="8.88671875" style="403"/>
    <col min="3585" max="3587" width="3.6640625" style="403" customWidth="1"/>
    <col min="3588" max="3588" width="37.33203125" style="403" customWidth="1"/>
    <col min="3589" max="3589" width="20.88671875" style="403" customWidth="1"/>
    <col min="3590" max="3590" width="11.21875" style="403" customWidth="1"/>
    <col min="3591" max="3591" width="11.21875" style="403" bestFit="1" customWidth="1"/>
    <col min="3592" max="3592" width="12.44140625" style="403" customWidth="1"/>
    <col min="3593" max="3593" width="13.44140625" style="403" bestFit="1" customWidth="1"/>
    <col min="3594" max="3813" width="8.88671875" style="403"/>
    <col min="3814" max="3816" width="3.6640625" style="403" customWidth="1"/>
    <col min="3817" max="3817" width="37.33203125" style="403" customWidth="1"/>
    <col min="3818" max="3818" width="20.88671875" style="403" customWidth="1"/>
    <col min="3819" max="3819" width="11.21875" style="403" customWidth="1"/>
    <col min="3820" max="3821" width="8.88671875" style="403"/>
    <col min="3822" max="3822" width="1.88671875" style="403" customWidth="1"/>
    <col min="3823" max="3840" width="8.88671875" style="403"/>
    <col min="3841" max="3843" width="3.6640625" style="403" customWidth="1"/>
    <col min="3844" max="3844" width="37.33203125" style="403" customWidth="1"/>
    <col min="3845" max="3845" width="20.88671875" style="403" customWidth="1"/>
    <col min="3846" max="3846" width="11.21875" style="403" customWidth="1"/>
    <col min="3847" max="3847" width="11.21875" style="403" bestFit="1" customWidth="1"/>
    <col min="3848" max="3848" width="12.44140625" style="403" customWidth="1"/>
    <col min="3849" max="3849" width="13.44140625" style="403" bestFit="1" customWidth="1"/>
    <col min="3850" max="4069" width="8.88671875" style="403"/>
    <col min="4070" max="4072" width="3.6640625" style="403" customWidth="1"/>
    <col min="4073" max="4073" width="37.33203125" style="403" customWidth="1"/>
    <col min="4074" max="4074" width="20.88671875" style="403" customWidth="1"/>
    <col min="4075" max="4075" width="11.21875" style="403" customWidth="1"/>
    <col min="4076" max="4077" width="8.88671875" style="403"/>
    <col min="4078" max="4078" width="1.88671875" style="403" customWidth="1"/>
    <col min="4079" max="4096" width="8.88671875" style="403"/>
    <col min="4097" max="4099" width="3.6640625" style="403" customWidth="1"/>
    <col min="4100" max="4100" width="37.33203125" style="403" customWidth="1"/>
    <col min="4101" max="4101" width="20.88671875" style="403" customWidth="1"/>
    <col min="4102" max="4102" width="11.21875" style="403" customWidth="1"/>
    <col min="4103" max="4103" width="11.21875" style="403" bestFit="1" customWidth="1"/>
    <col min="4104" max="4104" width="12.44140625" style="403" customWidth="1"/>
    <col min="4105" max="4105" width="13.44140625" style="403" bestFit="1" customWidth="1"/>
    <col min="4106" max="4325" width="8.88671875" style="403"/>
    <col min="4326" max="4328" width="3.6640625" style="403" customWidth="1"/>
    <col min="4329" max="4329" width="37.33203125" style="403" customWidth="1"/>
    <col min="4330" max="4330" width="20.88671875" style="403" customWidth="1"/>
    <col min="4331" max="4331" width="11.21875" style="403" customWidth="1"/>
    <col min="4332" max="4333" width="8.88671875" style="403"/>
    <col min="4334" max="4334" width="1.88671875" style="403" customWidth="1"/>
    <col min="4335" max="4352" width="8.88671875" style="403"/>
    <col min="4353" max="4355" width="3.6640625" style="403" customWidth="1"/>
    <col min="4356" max="4356" width="37.33203125" style="403" customWidth="1"/>
    <col min="4357" max="4357" width="20.88671875" style="403" customWidth="1"/>
    <col min="4358" max="4358" width="11.21875" style="403" customWidth="1"/>
    <col min="4359" max="4359" width="11.21875" style="403" bestFit="1" customWidth="1"/>
    <col min="4360" max="4360" width="12.44140625" style="403" customWidth="1"/>
    <col min="4361" max="4361" width="13.44140625" style="403" bestFit="1" customWidth="1"/>
    <col min="4362" max="4581" width="8.88671875" style="403"/>
    <col min="4582" max="4584" width="3.6640625" style="403" customWidth="1"/>
    <col min="4585" max="4585" width="37.33203125" style="403" customWidth="1"/>
    <col min="4586" max="4586" width="20.88671875" style="403" customWidth="1"/>
    <col min="4587" max="4587" width="11.21875" style="403" customWidth="1"/>
    <col min="4588" max="4589" width="8.88671875" style="403"/>
    <col min="4590" max="4590" width="1.88671875" style="403" customWidth="1"/>
    <col min="4591" max="4608" width="8.88671875" style="403"/>
    <col min="4609" max="4611" width="3.6640625" style="403" customWidth="1"/>
    <col min="4612" max="4612" width="37.33203125" style="403" customWidth="1"/>
    <col min="4613" max="4613" width="20.88671875" style="403" customWidth="1"/>
    <col min="4614" max="4614" width="11.21875" style="403" customWidth="1"/>
    <col min="4615" max="4615" width="11.21875" style="403" bestFit="1" customWidth="1"/>
    <col min="4616" max="4616" width="12.44140625" style="403" customWidth="1"/>
    <col min="4617" max="4617" width="13.44140625" style="403" bestFit="1" customWidth="1"/>
    <col min="4618" max="4837" width="8.88671875" style="403"/>
    <col min="4838" max="4840" width="3.6640625" style="403" customWidth="1"/>
    <col min="4841" max="4841" width="37.33203125" style="403" customWidth="1"/>
    <col min="4842" max="4842" width="20.88671875" style="403" customWidth="1"/>
    <col min="4843" max="4843" width="11.21875" style="403" customWidth="1"/>
    <col min="4844" max="4845" width="8.88671875" style="403"/>
    <col min="4846" max="4846" width="1.88671875" style="403" customWidth="1"/>
    <col min="4847" max="4864" width="8.88671875" style="403"/>
    <col min="4865" max="4867" width="3.6640625" style="403" customWidth="1"/>
    <col min="4868" max="4868" width="37.33203125" style="403" customWidth="1"/>
    <col min="4869" max="4869" width="20.88671875" style="403" customWidth="1"/>
    <col min="4870" max="4870" width="11.21875" style="403" customWidth="1"/>
    <col min="4871" max="4871" width="11.21875" style="403" bestFit="1" customWidth="1"/>
    <col min="4872" max="4872" width="12.44140625" style="403" customWidth="1"/>
    <col min="4873" max="4873" width="13.44140625" style="403" bestFit="1" customWidth="1"/>
    <col min="4874" max="5093" width="8.88671875" style="403"/>
    <col min="5094" max="5096" width="3.6640625" style="403" customWidth="1"/>
    <col min="5097" max="5097" width="37.33203125" style="403" customWidth="1"/>
    <col min="5098" max="5098" width="20.88671875" style="403" customWidth="1"/>
    <col min="5099" max="5099" width="11.21875" style="403" customWidth="1"/>
    <col min="5100" max="5101" width="8.88671875" style="403"/>
    <col min="5102" max="5102" width="1.88671875" style="403" customWidth="1"/>
    <col min="5103" max="5120" width="8.88671875" style="403"/>
    <col min="5121" max="5123" width="3.6640625" style="403" customWidth="1"/>
    <col min="5124" max="5124" width="37.33203125" style="403" customWidth="1"/>
    <col min="5125" max="5125" width="20.88671875" style="403" customWidth="1"/>
    <col min="5126" max="5126" width="11.21875" style="403" customWidth="1"/>
    <col min="5127" max="5127" width="11.21875" style="403" bestFit="1" customWidth="1"/>
    <col min="5128" max="5128" width="12.44140625" style="403" customWidth="1"/>
    <col min="5129" max="5129" width="13.44140625" style="403" bestFit="1" customWidth="1"/>
    <col min="5130" max="5349" width="8.88671875" style="403"/>
    <col min="5350" max="5352" width="3.6640625" style="403" customWidth="1"/>
    <col min="5353" max="5353" width="37.33203125" style="403" customWidth="1"/>
    <col min="5354" max="5354" width="20.88671875" style="403" customWidth="1"/>
    <col min="5355" max="5355" width="11.21875" style="403" customWidth="1"/>
    <col min="5356" max="5357" width="8.88671875" style="403"/>
    <col min="5358" max="5358" width="1.88671875" style="403" customWidth="1"/>
    <col min="5359" max="5376" width="8.88671875" style="403"/>
    <col min="5377" max="5379" width="3.6640625" style="403" customWidth="1"/>
    <col min="5380" max="5380" width="37.33203125" style="403" customWidth="1"/>
    <col min="5381" max="5381" width="20.88671875" style="403" customWidth="1"/>
    <col min="5382" max="5382" width="11.21875" style="403" customWidth="1"/>
    <col min="5383" max="5383" width="11.21875" style="403" bestFit="1" customWidth="1"/>
    <col min="5384" max="5384" width="12.44140625" style="403" customWidth="1"/>
    <col min="5385" max="5385" width="13.44140625" style="403" bestFit="1" customWidth="1"/>
    <col min="5386" max="5605" width="8.88671875" style="403"/>
    <col min="5606" max="5608" width="3.6640625" style="403" customWidth="1"/>
    <col min="5609" max="5609" width="37.33203125" style="403" customWidth="1"/>
    <col min="5610" max="5610" width="20.88671875" style="403" customWidth="1"/>
    <col min="5611" max="5611" width="11.21875" style="403" customWidth="1"/>
    <col min="5612" max="5613" width="8.88671875" style="403"/>
    <col min="5614" max="5614" width="1.88671875" style="403" customWidth="1"/>
    <col min="5615" max="5632" width="8.88671875" style="403"/>
    <col min="5633" max="5635" width="3.6640625" style="403" customWidth="1"/>
    <col min="5636" max="5636" width="37.33203125" style="403" customWidth="1"/>
    <col min="5637" max="5637" width="20.88671875" style="403" customWidth="1"/>
    <col min="5638" max="5638" width="11.21875" style="403" customWidth="1"/>
    <col min="5639" max="5639" width="11.21875" style="403" bestFit="1" customWidth="1"/>
    <col min="5640" max="5640" width="12.44140625" style="403" customWidth="1"/>
    <col min="5641" max="5641" width="13.44140625" style="403" bestFit="1" customWidth="1"/>
    <col min="5642" max="5861" width="8.88671875" style="403"/>
    <col min="5862" max="5864" width="3.6640625" style="403" customWidth="1"/>
    <col min="5865" max="5865" width="37.33203125" style="403" customWidth="1"/>
    <col min="5866" max="5866" width="20.88671875" style="403" customWidth="1"/>
    <col min="5867" max="5867" width="11.21875" style="403" customWidth="1"/>
    <col min="5868" max="5869" width="8.88671875" style="403"/>
    <col min="5870" max="5870" width="1.88671875" style="403" customWidth="1"/>
    <col min="5871" max="5888" width="8.88671875" style="403"/>
    <col min="5889" max="5891" width="3.6640625" style="403" customWidth="1"/>
    <col min="5892" max="5892" width="37.33203125" style="403" customWidth="1"/>
    <col min="5893" max="5893" width="20.88671875" style="403" customWidth="1"/>
    <col min="5894" max="5894" width="11.21875" style="403" customWidth="1"/>
    <col min="5895" max="5895" width="11.21875" style="403" bestFit="1" customWidth="1"/>
    <col min="5896" max="5896" width="12.44140625" style="403" customWidth="1"/>
    <col min="5897" max="5897" width="13.44140625" style="403" bestFit="1" customWidth="1"/>
    <col min="5898" max="6117" width="8.88671875" style="403"/>
    <col min="6118" max="6120" width="3.6640625" style="403" customWidth="1"/>
    <col min="6121" max="6121" width="37.33203125" style="403" customWidth="1"/>
    <col min="6122" max="6122" width="20.88671875" style="403" customWidth="1"/>
    <col min="6123" max="6123" width="11.21875" style="403" customWidth="1"/>
    <col min="6124" max="6125" width="8.88671875" style="403"/>
    <col min="6126" max="6126" width="1.88671875" style="403" customWidth="1"/>
    <col min="6127" max="6144" width="8.88671875" style="403"/>
    <col min="6145" max="6147" width="3.6640625" style="403" customWidth="1"/>
    <col min="6148" max="6148" width="37.33203125" style="403" customWidth="1"/>
    <col min="6149" max="6149" width="20.88671875" style="403" customWidth="1"/>
    <col min="6150" max="6150" width="11.21875" style="403" customWidth="1"/>
    <col min="6151" max="6151" width="11.21875" style="403" bestFit="1" customWidth="1"/>
    <col min="6152" max="6152" width="12.44140625" style="403" customWidth="1"/>
    <col min="6153" max="6153" width="13.44140625" style="403" bestFit="1" customWidth="1"/>
    <col min="6154" max="6373" width="8.88671875" style="403"/>
    <col min="6374" max="6376" width="3.6640625" style="403" customWidth="1"/>
    <col min="6377" max="6377" width="37.33203125" style="403" customWidth="1"/>
    <col min="6378" max="6378" width="20.88671875" style="403" customWidth="1"/>
    <col min="6379" max="6379" width="11.21875" style="403" customWidth="1"/>
    <col min="6380" max="6381" width="8.88671875" style="403"/>
    <col min="6382" max="6382" width="1.88671875" style="403" customWidth="1"/>
    <col min="6383" max="6400" width="8.88671875" style="403"/>
    <col min="6401" max="6403" width="3.6640625" style="403" customWidth="1"/>
    <col min="6404" max="6404" width="37.33203125" style="403" customWidth="1"/>
    <col min="6405" max="6405" width="20.88671875" style="403" customWidth="1"/>
    <col min="6406" max="6406" width="11.21875" style="403" customWidth="1"/>
    <col min="6407" max="6407" width="11.21875" style="403" bestFit="1" customWidth="1"/>
    <col min="6408" max="6408" width="12.44140625" style="403" customWidth="1"/>
    <col min="6409" max="6409" width="13.44140625" style="403" bestFit="1" customWidth="1"/>
    <col min="6410" max="6629" width="8.88671875" style="403"/>
    <col min="6630" max="6632" width="3.6640625" style="403" customWidth="1"/>
    <col min="6633" max="6633" width="37.33203125" style="403" customWidth="1"/>
    <col min="6634" max="6634" width="20.88671875" style="403" customWidth="1"/>
    <col min="6635" max="6635" width="11.21875" style="403" customWidth="1"/>
    <col min="6636" max="6637" width="8.88671875" style="403"/>
    <col min="6638" max="6638" width="1.88671875" style="403" customWidth="1"/>
    <col min="6639" max="6656" width="8.88671875" style="403"/>
    <col min="6657" max="6659" width="3.6640625" style="403" customWidth="1"/>
    <col min="6660" max="6660" width="37.33203125" style="403" customWidth="1"/>
    <col min="6661" max="6661" width="20.88671875" style="403" customWidth="1"/>
    <col min="6662" max="6662" width="11.21875" style="403" customWidth="1"/>
    <col min="6663" max="6663" width="11.21875" style="403" bestFit="1" customWidth="1"/>
    <col min="6664" max="6664" width="12.44140625" style="403" customWidth="1"/>
    <col min="6665" max="6665" width="13.44140625" style="403" bestFit="1" customWidth="1"/>
    <col min="6666" max="6885" width="8.88671875" style="403"/>
    <col min="6886" max="6888" width="3.6640625" style="403" customWidth="1"/>
    <col min="6889" max="6889" width="37.33203125" style="403" customWidth="1"/>
    <col min="6890" max="6890" width="20.88671875" style="403" customWidth="1"/>
    <col min="6891" max="6891" width="11.21875" style="403" customWidth="1"/>
    <col min="6892" max="6893" width="8.88671875" style="403"/>
    <col min="6894" max="6894" width="1.88671875" style="403" customWidth="1"/>
    <col min="6895" max="6912" width="8.88671875" style="403"/>
    <col min="6913" max="6915" width="3.6640625" style="403" customWidth="1"/>
    <col min="6916" max="6916" width="37.33203125" style="403" customWidth="1"/>
    <col min="6917" max="6917" width="20.88671875" style="403" customWidth="1"/>
    <col min="6918" max="6918" width="11.21875" style="403" customWidth="1"/>
    <col min="6919" max="6919" width="11.21875" style="403" bestFit="1" customWidth="1"/>
    <col min="6920" max="6920" width="12.44140625" style="403" customWidth="1"/>
    <col min="6921" max="6921" width="13.44140625" style="403" bestFit="1" customWidth="1"/>
    <col min="6922" max="7141" width="8.88671875" style="403"/>
    <col min="7142" max="7144" width="3.6640625" style="403" customWidth="1"/>
    <col min="7145" max="7145" width="37.33203125" style="403" customWidth="1"/>
    <col min="7146" max="7146" width="20.88671875" style="403" customWidth="1"/>
    <col min="7147" max="7147" width="11.21875" style="403" customWidth="1"/>
    <col min="7148" max="7149" width="8.88671875" style="403"/>
    <col min="7150" max="7150" width="1.88671875" style="403" customWidth="1"/>
    <col min="7151" max="7168" width="8.88671875" style="403"/>
    <col min="7169" max="7171" width="3.6640625" style="403" customWidth="1"/>
    <col min="7172" max="7172" width="37.33203125" style="403" customWidth="1"/>
    <col min="7173" max="7173" width="20.88671875" style="403" customWidth="1"/>
    <col min="7174" max="7174" width="11.21875" style="403" customWidth="1"/>
    <col min="7175" max="7175" width="11.21875" style="403" bestFit="1" customWidth="1"/>
    <col min="7176" max="7176" width="12.44140625" style="403" customWidth="1"/>
    <col min="7177" max="7177" width="13.44140625" style="403" bestFit="1" customWidth="1"/>
    <col min="7178" max="7397" width="8.88671875" style="403"/>
    <col min="7398" max="7400" width="3.6640625" style="403" customWidth="1"/>
    <col min="7401" max="7401" width="37.33203125" style="403" customWidth="1"/>
    <col min="7402" max="7402" width="20.88671875" style="403" customWidth="1"/>
    <col min="7403" max="7403" width="11.21875" style="403" customWidth="1"/>
    <col min="7404" max="7405" width="8.88671875" style="403"/>
    <col min="7406" max="7406" width="1.88671875" style="403" customWidth="1"/>
    <col min="7407" max="7424" width="8.88671875" style="403"/>
    <col min="7425" max="7427" width="3.6640625" style="403" customWidth="1"/>
    <col min="7428" max="7428" width="37.33203125" style="403" customWidth="1"/>
    <col min="7429" max="7429" width="20.88671875" style="403" customWidth="1"/>
    <col min="7430" max="7430" width="11.21875" style="403" customWidth="1"/>
    <col min="7431" max="7431" width="11.21875" style="403" bestFit="1" customWidth="1"/>
    <col min="7432" max="7432" width="12.44140625" style="403" customWidth="1"/>
    <col min="7433" max="7433" width="13.44140625" style="403" bestFit="1" customWidth="1"/>
    <col min="7434" max="7653" width="8.88671875" style="403"/>
    <col min="7654" max="7656" width="3.6640625" style="403" customWidth="1"/>
    <col min="7657" max="7657" width="37.33203125" style="403" customWidth="1"/>
    <col min="7658" max="7658" width="20.88671875" style="403" customWidth="1"/>
    <col min="7659" max="7659" width="11.21875" style="403" customWidth="1"/>
    <col min="7660" max="7661" width="8.88671875" style="403"/>
    <col min="7662" max="7662" width="1.88671875" style="403" customWidth="1"/>
    <col min="7663" max="7680" width="8.88671875" style="403"/>
    <col min="7681" max="7683" width="3.6640625" style="403" customWidth="1"/>
    <col min="7684" max="7684" width="37.33203125" style="403" customWidth="1"/>
    <col min="7685" max="7685" width="20.88671875" style="403" customWidth="1"/>
    <col min="7686" max="7686" width="11.21875" style="403" customWidth="1"/>
    <col min="7687" max="7687" width="11.21875" style="403" bestFit="1" customWidth="1"/>
    <col min="7688" max="7688" width="12.44140625" style="403" customWidth="1"/>
    <col min="7689" max="7689" width="13.44140625" style="403" bestFit="1" customWidth="1"/>
    <col min="7690" max="7909" width="8.88671875" style="403"/>
    <col min="7910" max="7912" width="3.6640625" style="403" customWidth="1"/>
    <col min="7913" max="7913" width="37.33203125" style="403" customWidth="1"/>
    <col min="7914" max="7914" width="20.88671875" style="403" customWidth="1"/>
    <col min="7915" max="7915" width="11.21875" style="403" customWidth="1"/>
    <col min="7916" max="7917" width="8.88671875" style="403"/>
    <col min="7918" max="7918" width="1.88671875" style="403" customWidth="1"/>
    <col min="7919" max="7936" width="8.88671875" style="403"/>
    <col min="7937" max="7939" width="3.6640625" style="403" customWidth="1"/>
    <col min="7940" max="7940" width="37.33203125" style="403" customWidth="1"/>
    <col min="7941" max="7941" width="20.88671875" style="403" customWidth="1"/>
    <col min="7942" max="7942" width="11.21875" style="403" customWidth="1"/>
    <col min="7943" max="7943" width="11.21875" style="403" bestFit="1" customWidth="1"/>
    <col min="7944" max="7944" width="12.44140625" style="403" customWidth="1"/>
    <col min="7945" max="7945" width="13.44140625" style="403" bestFit="1" customWidth="1"/>
    <col min="7946" max="8165" width="8.88671875" style="403"/>
    <col min="8166" max="8168" width="3.6640625" style="403" customWidth="1"/>
    <col min="8169" max="8169" width="37.33203125" style="403" customWidth="1"/>
    <col min="8170" max="8170" width="20.88671875" style="403" customWidth="1"/>
    <col min="8171" max="8171" width="11.21875" style="403" customWidth="1"/>
    <col min="8172" max="8173" width="8.88671875" style="403"/>
    <col min="8174" max="8174" width="1.88671875" style="403" customWidth="1"/>
    <col min="8175" max="8192" width="8.88671875" style="403"/>
    <col min="8193" max="8195" width="3.6640625" style="403" customWidth="1"/>
    <col min="8196" max="8196" width="37.33203125" style="403" customWidth="1"/>
    <col min="8197" max="8197" width="20.88671875" style="403" customWidth="1"/>
    <col min="8198" max="8198" width="11.21875" style="403" customWidth="1"/>
    <col min="8199" max="8199" width="11.21875" style="403" bestFit="1" customWidth="1"/>
    <col min="8200" max="8200" width="12.44140625" style="403" customWidth="1"/>
    <col min="8201" max="8201" width="13.44140625" style="403" bestFit="1" customWidth="1"/>
    <col min="8202" max="8421" width="8.88671875" style="403"/>
    <col min="8422" max="8424" width="3.6640625" style="403" customWidth="1"/>
    <col min="8425" max="8425" width="37.33203125" style="403" customWidth="1"/>
    <col min="8426" max="8426" width="20.88671875" style="403" customWidth="1"/>
    <col min="8427" max="8427" width="11.21875" style="403" customWidth="1"/>
    <col min="8428" max="8429" width="8.88671875" style="403"/>
    <col min="8430" max="8430" width="1.88671875" style="403" customWidth="1"/>
    <col min="8431" max="8448" width="8.88671875" style="403"/>
    <col min="8449" max="8451" width="3.6640625" style="403" customWidth="1"/>
    <col min="8452" max="8452" width="37.33203125" style="403" customWidth="1"/>
    <col min="8453" max="8453" width="20.88671875" style="403" customWidth="1"/>
    <col min="8454" max="8454" width="11.21875" style="403" customWidth="1"/>
    <col min="8455" max="8455" width="11.21875" style="403" bestFit="1" customWidth="1"/>
    <col min="8456" max="8456" width="12.44140625" style="403" customWidth="1"/>
    <col min="8457" max="8457" width="13.44140625" style="403" bestFit="1" customWidth="1"/>
    <col min="8458" max="8677" width="8.88671875" style="403"/>
    <col min="8678" max="8680" width="3.6640625" style="403" customWidth="1"/>
    <col min="8681" max="8681" width="37.33203125" style="403" customWidth="1"/>
    <col min="8682" max="8682" width="20.88671875" style="403" customWidth="1"/>
    <col min="8683" max="8683" width="11.21875" style="403" customWidth="1"/>
    <col min="8684" max="8685" width="8.88671875" style="403"/>
    <col min="8686" max="8686" width="1.88671875" style="403" customWidth="1"/>
    <col min="8687" max="8704" width="8.88671875" style="403"/>
    <col min="8705" max="8707" width="3.6640625" style="403" customWidth="1"/>
    <col min="8708" max="8708" width="37.33203125" style="403" customWidth="1"/>
    <col min="8709" max="8709" width="20.88671875" style="403" customWidth="1"/>
    <col min="8710" max="8710" width="11.21875" style="403" customWidth="1"/>
    <col min="8711" max="8711" width="11.21875" style="403" bestFit="1" customWidth="1"/>
    <col min="8712" max="8712" width="12.44140625" style="403" customWidth="1"/>
    <col min="8713" max="8713" width="13.44140625" style="403" bestFit="1" customWidth="1"/>
    <col min="8714" max="8933" width="8.88671875" style="403"/>
    <col min="8934" max="8936" width="3.6640625" style="403" customWidth="1"/>
    <col min="8937" max="8937" width="37.33203125" style="403" customWidth="1"/>
    <col min="8938" max="8938" width="20.88671875" style="403" customWidth="1"/>
    <col min="8939" max="8939" width="11.21875" style="403" customWidth="1"/>
    <col min="8940" max="8941" width="8.88671875" style="403"/>
    <col min="8942" max="8942" width="1.88671875" style="403" customWidth="1"/>
    <col min="8943" max="8960" width="8.88671875" style="403"/>
    <col min="8961" max="8963" width="3.6640625" style="403" customWidth="1"/>
    <col min="8964" max="8964" width="37.33203125" style="403" customWidth="1"/>
    <col min="8965" max="8965" width="20.88671875" style="403" customWidth="1"/>
    <col min="8966" max="8966" width="11.21875" style="403" customWidth="1"/>
    <col min="8967" max="8967" width="11.21875" style="403" bestFit="1" customWidth="1"/>
    <col min="8968" max="8968" width="12.44140625" style="403" customWidth="1"/>
    <col min="8969" max="8969" width="13.44140625" style="403" bestFit="1" customWidth="1"/>
    <col min="8970" max="9189" width="8.88671875" style="403"/>
    <col min="9190" max="9192" width="3.6640625" style="403" customWidth="1"/>
    <col min="9193" max="9193" width="37.33203125" style="403" customWidth="1"/>
    <col min="9194" max="9194" width="20.88671875" style="403" customWidth="1"/>
    <col min="9195" max="9195" width="11.21875" style="403" customWidth="1"/>
    <col min="9196" max="9197" width="8.88671875" style="403"/>
    <col min="9198" max="9198" width="1.88671875" style="403" customWidth="1"/>
    <col min="9199" max="9216" width="8.88671875" style="403"/>
    <col min="9217" max="9219" width="3.6640625" style="403" customWidth="1"/>
    <col min="9220" max="9220" width="37.33203125" style="403" customWidth="1"/>
    <col min="9221" max="9221" width="20.88671875" style="403" customWidth="1"/>
    <col min="9222" max="9222" width="11.21875" style="403" customWidth="1"/>
    <col min="9223" max="9223" width="11.21875" style="403" bestFit="1" customWidth="1"/>
    <col min="9224" max="9224" width="12.44140625" style="403" customWidth="1"/>
    <col min="9225" max="9225" width="13.44140625" style="403" bestFit="1" customWidth="1"/>
    <col min="9226" max="9445" width="8.88671875" style="403"/>
    <col min="9446" max="9448" width="3.6640625" style="403" customWidth="1"/>
    <col min="9449" max="9449" width="37.33203125" style="403" customWidth="1"/>
    <col min="9450" max="9450" width="20.88671875" style="403" customWidth="1"/>
    <col min="9451" max="9451" width="11.21875" style="403" customWidth="1"/>
    <col min="9452" max="9453" width="8.88671875" style="403"/>
    <col min="9454" max="9454" width="1.88671875" style="403" customWidth="1"/>
    <col min="9455" max="9472" width="8.88671875" style="403"/>
    <col min="9473" max="9475" width="3.6640625" style="403" customWidth="1"/>
    <col min="9476" max="9476" width="37.33203125" style="403" customWidth="1"/>
    <col min="9477" max="9477" width="20.88671875" style="403" customWidth="1"/>
    <col min="9478" max="9478" width="11.21875" style="403" customWidth="1"/>
    <col min="9479" max="9479" width="11.21875" style="403" bestFit="1" customWidth="1"/>
    <col min="9480" max="9480" width="12.44140625" style="403" customWidth="1"/>
    <col min="9481" max="9481" width="13.44140625" style="403" bestFit="1" customWidth="1"/>
    <col min="9482" max="9701" width="8.88671875" style="403"/>
    <col min="9702" max="9704" width="3.6640625" style="403" customWidth="1"/>
    <col min="9705" max="9705" width="37.33203125" style="403" customWidth="1"/>
    <col min="9706" max="9706" width="20.88671875" style="403" customWidth="1"/>
    <col min="9707" max="9707" width="11.21875" style="403" customWidth="1"/>
    <col min="9708" max="9709" width="8.88671875" style="403"/>
    <col min="9710" max="9710" width="1.88671875" style="403" customWidth="1"/>
    <col min="9711" max="9728" width="8.88671875" style="403"/>
    <col min="9729" max="9731" width="3.6640625" style="403" customWidth="1"/>
    <col min="9732" max="9732" width="37.33203125" style="403" customWidth="1"/>
    <col min="9733" max="9733" width="20.88671875" style="403" customWidth="1"/>
    <col min="9734" max="9734" width="11.21875" style="403" customWidth="1"/>
    <col min="9735" max="9735" width="11.21875" style="403" bestFit="1" customWidth="1"/>
    <col min="9736" max="9736" width="12.44140625" style="403" customWidth="1"/>
    <col min="9737" max="9737" width="13.44140625" style="403" bestFit="1" customWidth="1"/>
    <col min="9738" max="9957" width="8.88671875" style="403"/>
    <col min="9958" max="9960" width="3.6640625" style="403" customWidth="1"/>
    <col min="9961" max="9961" width="37.33203125" style="403" customWidth="1"/>
    <col min="9962" max="9962" width="20.88671875" style="403" customWidth="1"/>
    <col min="9963" max="9963" width="11.21875" style="403" customWidth="1"/>
    <col min="9964" max="9965" width="8.88671875" style="403"/>
    <col min="9966" max="9966" width="1.88671875" style="403" customWidth="1"/>
    <col min="9967" max="9984" width="8.88671875" style="403"/>
    <col min="9985" max="9987" width="3.6640625" style="403" customWidth="1"/>
    <col min="9988" max="9988" width="37.33203125" style="403" customWidth="1"/>
    <col min="9989" max="9989" width="20.88671875" style="403" customWidth="1"/>
    <col min="9990" max="9990" width="11.21875" style="403" customWidth="1"/>
    <col min="9991" max="9991" width="11.21875" style="403" bestFit="1" customWidth="1"/>
    <col min="9992" max="9992" width="12.44140625" style="403" customWidth="1"/>
    <col min="9993" max="9993" width="13.44140625" style="403" bestFit="1" customWidth="1"/>
    <col min="9994" max="10213" width="8.88671875" style="403"/>
    <col min="10214" max="10216" width="3.6640625" style="403" customWidth="1"/>
    <col min="10217" max="10217" width="37.33203125" style="403" customWidth="1"/>
    <col min="10218" max="10218" width="20.88671875" style="403" customWidth="1"/>
    <col min="10219" max="10219" width="11.21875" style="403" customWidth="1"/>
    <col min="10220" max="10221" width="8.88671875" style="403"/>
    <col min="10222" max="10222" width="1.88671875" style="403" customWidth="1"/>
    <col min="10223" max="10240" width="8.88671875" style="403"/>
    <col min="10241" max="10243" width="3.6640625" style="403" customWidth="1"/>
    <col min="10244" max="10244" width="37.33203125" style="403" customWidth="1"/>
    <col min="10245" max="10245" width="20.88671875" style="403" customWidth="1"/>
    <col min="10246" max="10246" width="11.21875" style="403" customWidth="1"/>
    <col min="10247" max="10247" width="11.21875" style="403" bestFit="1" customWidth="1"/>
    <col min="10248" max="10248" width="12.44140625" style="403" customWidth="1"/>
    <col min="10249" max="10249" width="13.44140625" style="403" bestFit="1" customWidth="1"/>
    <col min="10250" max="10469" width="8.88671875" style="403"/>
    <col min="10470" max="10472" width="3.6640625" style="403" customWidth="1"/>
    <col min="10473" max="10473" width="37.33203125" style="403" customWidth="1"/>
    <col min="10474" max="10474" width="20.88671875" style="403" customWidth="1"/>
    <col min="10475" max="10475" width="11.21875" style="403" customWidth="1"/>
    <col min="10476" max="10477" width="8.88671875" style="403"/>
    <col min="10478" max="10478" width="1.88671875" style="403" customWidth="1"/>
    <col min="10479" max="10496" width="8.88671875" style="403"/>
    <col min="10497" max="10499" width="3.6640625" style="403" customWidth="1"/>
    <col min="10500" max="10500" width="37.33203125" style="403" customWidth="1"/>
    <col min="10501" max="10501" width="20.88671875" style="403" customWidth="1"/>
    <col min="10502" max="10502" width="11.21875" style="403" customWidth="1"/>
    <col min="10503" max="10503" width="11.21875" style="403" bestFit="1" customWidth="1"/>
    <col min="10504" max="10504" width="12.44140625" style="403" customWidth="1"/>
    <col min="10505" max="10505" width="13.44140625" style="403" bestFit="1" customWidth="1"/>
    <col min="10506" max="10725" width="8.88671875" style="403"/>
    <col min="10726" max="10728" width="3.6640625" style="403" customWidth="1"/>
    <col min="10729" max="10729" width="37.33203125" style="403" customWidth="1"/>
    <col min="10730" max="10730" width="20.88671875" style="403" customWidth="1"/>
    <col min="10731" max="10731" width="11.21875" style="403" customWidth="1"/>
    <col min="10732" max="10733" width="8.88671875" style="403"/>
    <col min="10734" max="10734" width="1.88671875" style="403" customWidth="1"/>
    <col min="10735" max="10752" width="8.88671875" style="403"/>
    <col min="10753" max="10755" width="3.6640625" style="403" customWidth="1"/>
    <col min="10756" max="10756" width="37.33203125" style="403" customWidth="1"/>
    <col min="10757" max="10757" width="20.88671875" style="403" customWidth="1"/>
    <col min="10758" max="10758" width="11.21875" style="403" customWidth="1"/>
    <col min="10759" max="10759" width="11.21875" style="403" bestFit="1" customWidth="1"/>
    <col min="10760" max="10760" width="12.44140625" style="403" customWidth="1"/>
    <col min="10761" max="10761" width="13.44140625" style="403" bestFit="1" customWidth="1"/>
    <col min="10762" max="10981" width="8.88671875" style="403"/>
    <col min="10982" max="10984" width="3.6640625" style="403" customWidth="1"/>
    <col min="10985" max="10985" width="37.33203125" style="403" customWidth="1"/>
    <col min="10986" max="10986" width="20.88671875" style="403" customWidth="1"/>
    <col min="10987" max="10987" width="11.21875" style="403" customWidth="1"/>
    <col min="10988" max="10989" width="8.88671875" style="403"/>
    <col min="10990" max="10990" width="1.88671875" style="403" customWidth="1"/>
    <col min="10991" max="11008" width="8.88671875" style="403"/>
    <col min="11009" max="11011" width="3.6640625" style="403" customWidth="1"/>
    <col min="11012" max="11012" width="37.33203125" style="403" customWidth="1"/>
    <col min="11013" max="11013" width="20.88671875" style="403" customWidth="1"/>
    <col min="11014" max="11014" width="11.21875" style="403" customWidth="1"/>
    <col min="11015" max="11015" width="11.21875" style="403" bestFit="1" customWidth="1"/>
    <col min="11016" max="11016" width="12.44140625" style="403" customWidth="1"/>
    <col min="11017" max="11017" width="13.44140625" style="403" bestFit="1" customWidth="1"/>
    <col min="11018" max="11237" width="8.88671875" style="403"/>
    <col min="11238" max="11240" width="3.6640625" style="403" customWidth="1"/>
    <col min="11241" max="11241" width="37.33203125" style="403" customWidth="1"/>
    <col min="11242" max="11242" width="20.88671875" style="403" customWidth="1"/>
    <col min="11243" max="11243" width="11.21875" style="403" customWidth="1"/>
    <col min="11244" max="11245" width="8.88671875" style="403"/>
    <col min="11246" max="11246" width="1.88671875" style="403" customWidth="1"/>
    <col min="11247" max="11264" width="8.88671875" style="403"/>
    <col min="11265" max="11267" width="3.6640625" style="403" customWidth="1"/>
    <col min="11268" max="11268" width="37.33203125" style="403" customWidth="1"/>
    <col min="11269" max="11269" width="20.88671875" style="403" customWidth="1"/>
    <col min="11270" max="11270" width="11.21875" style="403" customWidth="1"/>
    <col min="11271" max="11271" width="11.21875" style="403" bestFit="1" customWidth="1"/>
    <col min="11272" max="11272" width="12.44140625" style="403" customWidth="1"/>
    <col min="11273" max="11273" width="13.44140625" style="403" bestFit="1" customWidth="1"/>
    <col min="11274" max="11493" width="8.88671875" style="403"/>
    <col min="11494" max="11496" width="3.6640625" style="403" customWidth="1"/>
    <col min="11497" max="11497" width="37.33203125" style="403" customWidth="1"/>
    <col min="11498" max="11498" width="20.88671875" style="403" customWidth="1"/>
    <col min="11499" max="11499" width="11.21875" style="403" customWidth="1"/>
    <col min="11500" max="11501" width="8.88671875" style="403"/>
    <col min="11502" max="11502" width="1.88671875" style="403" customWidth="1"/>
    <col min="11503" max="11520" width="8.88671875" style="403"/>
    <col min="11521" max="11523" width="3.6640625" style="403" customWidth="1"/>
    <col min="11524" max="11524" width="37.33203125" style="403" customWidth="1"/>
    <col min="11525" max="11525" width="20.88671875" style="403" customWidth="1"/>
    <col min="11526" max="11526" width="11.21875" style="403" customWidth="1"/>
    <col min="11527" max="11527" width="11.21875" style="403" bestFit="1" customWidth="1"/>
    <col min="11528" max="11528" width="12.44140625" style="403" customWidth="1"/>
    <col min="11529" max="11529" width="13.44140625" style="403" bestFit="1" customWidth="1"/>
    <col min="11530" max="11749" width="8.88671875" style="403"/>
    <col min="11750" max="11752" width="3.6640625" style="403" customWidth="1"/>
    <col min="11753" max="11753" width="37.33203125" style="403" customWidth="1"/>
    <col min="11754" max="11754" width="20.88671875" style="403" customWidth="1"/>
    <col min="11755" max="11755" width="11.21875" style="403" customWidth="1"/>
    <col min="11756" max="11757" width="8.88671875" style="403"/>
    <col min="11758" max="11758" width="1.88671875" style="403" customWidth="1"/>
    <col min="11759" max="11776" width="8.88671875" style="403"/>
    <col min="11777" max="11779" width="3.6640625" style="403" customWidth="1"/>
    <col min="11780" max="11780" width="37.33203125" style="403" customWidth="1"/>
    <col min="11781" max="11781" width="20.88671875" style="403" customWidth="1"/>
    <col min="11782" max="11782" width="11.21875" style="403" customWidth="1"/>
    <col min="11783" max="11783" width="11.21875" style="403" bestFit="1" customWidth="1"/>
    <col min="11784" max="11784" width="12.44140625" style="403" customWidth="1"/>
    <col min="11785" max="11785" width="13.44140625" style="403" bestFit="1" customWidth="1"/>
    <col min="11786" max="12005" width="8.88671875" style="403"/>
    <col min="12006" max="12008" width="3.6640625" style="403" customWidth="1"/>
    <col min="12009" max="12009" width="37.33203125" style="403" customWidth="1"/>
    <col min="12010" max="12010" width="20.88671875" style="403" customWidth="1"/>
    <col min="12011" max="12011" width="11.21875" style="403" customWidth="1"/>
    <col min="12012" max="12013" width="8.88671875" style="403"/>
    <col min="12014" max="12014" width="1.88671875" style="403" customWidth="1"/>
    <col min="12015" max="12032" width="8.88671875" style="403"/>
    <col min="12033" max="12035" width="3.6640625" style="403" customWidth="1"/>
    <col min="12036" max="12036" width="37.33203125" style="403" customWidth="1"/>
    <col min="12037" max="12037" width="20.88671875" style="403" customWidth="1"/>
    <col min="12038" max="12038" width="11.21875" style="403" customWidth="1"/>
    <col min="12039" max="12039" width="11.21875" style="403" bestFit="1" customWidth="1"/>
    <col min="12040" max="12040" width="12.44140625" style="403" customWidth="1"/>
    <col min="12041" max="12041" width="13.44140625" style="403" bestFit="1" customWidth="1"/>
    <col min="12042" max="12261" width="8.88671875" style="403"/>
    <col min="12262" max="12264" width="3.6640625" style="403" customWidth="1"/>
    <col min="12265" max="12265" width="37.33203125" style="403" customWidth="1"/>
    <col min="12266" max="12266" width="20.88671875" style="403" customWidth="1"/>
    <col min="12267" max="12267" width="11.21875" style="403" customWidth="1"/>
    <col min="12268" max="12269" width="8.88671875" style="403"/>
    <col min="12270" max="12270" width="1.88671875" style="403" customWidth="1"/>
    <col min="12271" max="12288" width="8.88671875" style="403"/>
    <col min="12289" max="12291" width="3.6640625" style="403" customWidth="1"/>
    <col min="12292" max="12292" width="37.33203125" style="403" customWidth="1"/>
    <col min="12293" max="12293" width="20.88671875" style="403" customWidth="1"/>
    <col min="12294" max="12294" width="11.21875" style="403" customWidth="1"/>
    <col min="12295" max="12295" width="11.21875" style="403" bestFit="1" customWidth="1"/>
    <col min="12296" max="12296" width="12.44140625" style="403" customWidth="1"/>
    <col min="12297" max="12297" width="13.44140625" style="403" bestFit="1" customWidth="1"/>
    <col min="12298" max="12517" width="8.88671875" style="403"/>
    <col min="12518" max="12520" width="3.6640625" style="403" customWidth="1"/>
    <col min="12521" max="12521" width="37.33203125" style="403" customWidth="1"/>
    <col min="12522" max="12522" width="20.88671875" style="403" customWidth="1"/>
    <col min="12523" max="12523" width="11.21875" style="403" customWidth="1"/>
    <col min="12524" max="12525" width="8.88671875" style="403"/>
    <col min="12526" max="12526" width="1.88671875" style="403" customWidth="1"/>
    <col min="12527" max="12544" width="8.88671875" style="403"/>
    <col min="12545" max="12547" width="3.6640625" style="403" customWidth="1"/>
    <col min="12548" max="12548" width="37.33203125" style="403" customWidth="1"/>
    <col min="12549" max="12549" width="20.88671875" style="403" customWidth="1"/>
    <col min="12550" max="12550" width="11.21875" style="403" customWidth="1"/>
    <col min="12551" max="12551" width="11.21875" style="403" bestFit="1" customWidth="1"/>
    <col min="12552" max="12552" width="12.44140625" style="403" customWidth="1"/>
    <col min="12553" max="12553" width="13.44140625" style="403" bestFit="1" customWidth="1"/>
    <col min="12554" max="12773" width="8.88671875" style="403"/>
    <col min="12774" max="12776" width="3.6640625" style="403" customWidth="1"/>
    <col min="12777" max="12777" width="37.33203125" style="403" customWidth="1"/>
    <col min="12778" max="12778" width="20.88671875" style="403" customWidth="1"/>
    <col min="12779" max="12779" width="11.21875" style="403" customWidth="1"/>
    <col min="12780" max="12781" width="8.88671875" style="403"/>
    <col min="12782" max="12782" width="1.88671875" style="403" customWidth="1"/>
    <col min="12783" max="12800" width="8.88671875" style="403"/>
    <col min="12801" max="12803" width="3.6640625" style="403" customWidth="1"/>
    <col min="12804" max="12804" width="37.33203125" style="403" customWidth="1"/>
    <col min="12805" max="12805" width="20.88671875" style="403" customWidth="1"/>
    <col min="12806" max="12806" width="11.21875" style="403" customWidth="1"/>
    <col min="12807" max="12807" width="11.21875" style="403" bestFit="1" customWidth="1"/>
    <col min="12808" max="12808" width="12.44140625" style="403" customWidth="1"/>
    <col min="12809" max="12809" width="13.44140625" style="403" bestFit="1" customWidth="1"/>
    <col min="12810" max="13029" width="8.88671875" style="403"/>
    <col min="13030" max="13032" width="3.6640625" style="403" customWidth="1"/>
    <col min="13033" max="13033" width="37.33203125" style="403" customWidth="1"/>
    <col min="13034" max="13034" width="20.88671875" style="403" customWidth="1"/>
    <col min="13035" max="13035" width="11.21875" style="403" customWidth="1"/>
    <col min="13036" max="13037" width="8.88671875" style="403"/>
    <col min="13038" max="13038" width="1.88671875" style="403" customWidth="1"/>
    <col min="13039" max="13056" width="8.88671875" style="403"/>
    <col min="13057" max="13059" width="3.6640625" style="403" customWidth="1"/>
    <col min="13060" max="13060" width="37.33203125" style="403" customWidth="1"/>
    <col min="13061" max="13061" width="20.88671875" style="403" customWidth="1"/>
    <col min="13062" max="13062" width="11.21875" style="403" customWidth="1"/>
    <col min="13063" max="13063" width="11.21875" style="403" bestFit="1" customWidth="1"/>
    <col min="13064" max="13064" width="12.44140625" style="403" customWidth="1"/>
    <col min="13065" max="13065" width="13.44140625" style="403" bestFit="1" customWidth="1"/>
    <col min="13066" max="13285" width="8.88671875" style="403"/>
    <col min="13286" max="13288" width="3.6640625" style="403" customWidth="1"/>
    <col min="13289" max="13289" width="37.33203125" style="403" customWidth="1"/>
    <col min="13290" max="13290" width="20.88671875" style="403" customWidth="1"/>
    <col min="13291" max="13291" width="11.21875" style="403" customWidth="1"/>
    <col min="13292" max="13293" width="8.88671875" style="403"/>
    <col min="13294" max="13294" width="1.88671875" style="403" customWidth="1"/>
    <col min="13295" max="13312" width="8.88671875" style="403"/>
    <col min="13313" max="13315" width="3.6640625" style="403" customWidth="1"/>
    <col min="13316" max="13316" width="37.33203125" style="403" customWidth="1"/>
    <col min="13317" max="13317" width="20.88671875" style="403" customWidth="1"/>
    <col min="13318" max="13318" width="11.21875" style="403" customWidth="1"/>
    <col min="13319" max="13319" width="11.21875" style="403" bestFit="1" customWidth="1"/>
    <col min="13320" max="13320" width="12.44140625" style="403" customWidth="1"/>
    <col min="13321" max="13321" width="13.44140625" style="403" bestFit="1" customWidth="1"/>
    <col min="13322" max="13541" width="8.88671875" style="403"/>
    <col min="13542" max="13544" width="3.6640625" style="403" customWidth="1"/>
    <col min="13545" max="13545" width="37.33203125" style="403" customWidth="1"/>
    <col min="13546" max="13546" width="20.88671875" style="403" customWidth="1"/>
    <col min="13547" max="13547" width="11.21875" style="403" customWidth="1"/>
    <col min="13548" max="13549" width="8.88671875" style="403"/>
    <col min="13550" max="13550" width="1.88671875" style="403" customWidth="1"/>
    <col min="13551" max="13568" width="8.88671875" style="403"/>
    <col min="13569" max="13571" width="3.6640625" style="403" customWidth="1"/>
    <col min="13572" max="13572" width="37.33203125" style="403" customWidth="1"/>
    <col min="13573" max="13573" width="20.88671875" style="403" customWidth="1"/>
    <col min="13574" max="13574" width="11.21875" style="403" customWidth="1"/>
    <col min="13575" max="13575" width="11.21875" style="403" bestFit="1" customWidth="1"/>
    <col min="13576" max="13576" width="12.44140625" style="403" customWidth="1"/>
    <col min="13577" max="13577" width="13.44140625" style="403" bestFit="1" customWidth="1"/>
    <col min="13578" max="13797" width="8.88671875" style="403"/>
    <col min="13798" max="13800" width="3.6640625" style="403" customWidth="1"/>
    <col min="13801" max="13801" width="37.33203125" style="403" customWidth="1"/>
    <col min="13802" max="13802" width="20.88671875" style="403" customWidth="1"/>
    <col min="13803" max="13803" width="11.21875" style="403" customWidth="1"/>
    <col min="13804" max="13805" width="8.88671875" style="403"/>
    <col min="13806" max="13806" width="1.88671875" style="403" customWidth="1"/>
    <col min="13807" max="13824" width="8.88671875" style="403"/>
    <col min="13825" max="13827" width="3.6640625" style="403" customWidth="1"/>
    <col min="13828" max="13828" width="37.33203125" style="403" customWidth="1"/>
    <col min="13829" max="13829" width="20.88671875" style="403" customWidth="1"/>
    <col min="13830" max="13830" width="11.21875" style="403" customWidth="1"/>
    <col min="13831" max="13831" width="11.21875" style="403" bestFit="1" customWidth="1"/>
    <col min="13832" max="13832" width="12.44140625" style="403" customWidth="1"/>
    <col min="13833" max="13833" width="13.44140625" style="403" bestFit="1" customWidth="1"/>
    <col min="13834" max="14053" width="8.88671875" style="403"/>
    <col min="14054" max="14056" width="3.6640625" style="403" customWidth="1"/>
    <col min="14057" max="14057" width="37.33203125" style="403" customWidth="1"/>
    <col min="14058" max="14058" width="20.88671875" style="403" customWidth="1"/>
    <col min="14059" max="14059" width="11.21875" style="403" customWidth="1"/>
    <col min="14060" max="14061" width="8.88671875" style="403"/>
    <col min="14062" max="14062" width="1.88671875" style="403" customWidth="1"/>
    <col min="14063" max="14080" width="8.88671875" style="403"/>
    <col min="14081" max="14083" width="3.6640625" style="403" customWidth="1"/>
    <col min="14084" max="14084" width="37.33203125" style="403" customWidth="1"/>
    <col min="14085" max="14085" width="20.88671875" style="403" customWidth="1"/>
    <col min="14086" max="14086" width="11.21875" style="403" customWidth="1"/>
    <col min="14087" max="14087" width="11.21875" style="403" bestFit="1" customWidth="1"/>
    <col min="14088" max="14088" width="12.44140625" style="403" customWidth="1"/>
    <col min="14089" max="14089" width="13.44140625" style="403" bestFit="1" customWidth="1"/>
    <col min="14090" max="14309" width="8.88671875" style="403"/>
    <col min="14310" max="14312" width="3.6640625" style="403" customWidth="1"/>
    <col min="14313" max="14313" width="37.33203125" style="403" customWidth="1"/>
    <col min="14314" max="14314" width="20.88671875" style="403" customWidth="1"/>
    <col min="14315" max="14315" width="11.21875" style="403" customWidth="1"/>
    <col min="14316" max="14317" width="8.88671875" style="403"/>
    <col min="14318" max="14318" width="1.88671875" style="403" customWidth="1"/>
    <col min="14319" max="14336" width="8.88671875" style="403"/>
    <col min="14337" max="14339" width="3.6640625" style="403" customWidth="1"/>
    <col min="14340" max="14340" width="37.33203125" style="403" customWidth="1"/>
    <col min="14341" max="14341" width="20.88671875" style="403" customWidth="1"/>
    <col min="14342" max="14342" width="11.21875" style="403" customWidth="1"/>
    <col min="14343" max="14343" width="11.21875" style="403" bestFit="1" customWidth="1"/>
    <col min="14344" max="14344" width="12.44140625" style="403" customWidth="1"/>
    <col min="14345" max="14345" width="13.44140625" style="403" bestFit="1" customWidth="1"/>
    <col min="14346" max="14565" width="8.88671875" style="403"/>
    <col min="14566" max="14568" width="3.6640625" style="403" customWidth="1"/>
    <col min="14569" max="14569" width="37.33203125" style="403" customWidth="1"/>
    <col min="14570" max="14570" width="20.88671875" style="403" customWidth="1"/>
    <col min="14571" max="14571" width="11.21875" style="403" customWidth="1"/>
    <col min="14572" max="14573" width="8.88671875" style="403"/>
    <col min="14574" max="14574" width="1.88671875" style="403" customWidth="1"/>
    <col min="14575" max="14592" width="8.88671875" style="403"/>
    <col min="14593" max="14595" width="3.6640625" style="403" customWidth="1"/>
    <col min="14596" max="14596" width="37.33203125" style="403" customWidth="1"/>
    <col min="14597" max="14597" width="20.88671875" style="403" customWidth="1"/>
    <col min="14598" max="14598" width="11.21875" style="403" customWidth="1"/>
    <col min="14599" max="14599" width="11.21875" style="403" bestFit="1" customWidth="1"/>
    <col min="14600" max="14600" width="12.44140625" style="403" customWidth="1"/>
    <col min="14601" max="14601" width="13.44140625" style="403" bestFit="1" customWidth="1"/>
    <col min="14602" max="14821" width="8.88671875" style="403"/>
    <col min="14822" max="14824" width="3.6640625" style="403" customWidth="1"/>
    <col min="14825" max="14825" width="37.33203125" style="403" customWidth="1"/>
    <col min="14826" max="14826" width="20.88671875" style="403" customWidth="1"/>
    <col min="14827" max="14827" width="11.21875" style="403" customWidth="1"/>
    <col min="14828" max="14829" width="8.88671875" style="403"/>
    <col min="14830" max="14830" width="1.88671875" style="403" customWidth="1"/>
    <col min="14831" max="14848" width="8.88671875" style="403"/>
    <col min="14849" max="14851" width="3.6640625" style="403" customWidth="1"/>
    <col min="14852" max="14852" width="37.33203125" style="403" customWidth="1"/>
    <col min="14853" max="14853" width="20.88671875" style="403" customWidth="1"/>
    <col min="14854" max="14854" width="11.21875" style="403" customWidth="1"/>
    <col min="14855" max="14855" width="11.21875" style="403" bestFit="1" customWidth="1"/>
    <col min="14856" max="14856" width="12.44140625" style="403" customWidth="1"/>
    <col min="14857" max="14857" width="13.44140625" style="403" bestFit="1" customWidth="1"/>
    <col min="14858" max="15077" width="8.88671875" style="403"/>
    <col min="15078" max="15080" width="3.6640625" style="403" customWidth="1"/>
    <col min="15081" max="15081" width="37.33203125" style="403" customWidth="1"/>
    <col min="15082" max="15082" width="20.88671875" style="403" customWidth="1"/>
    <col min="15083" max="15083" width="11.21875" style="403" customWidth="1"/>
    <col min="15084" max="15085" width="8.88671875" style="403"/>
    <col min="15086" max="15086" width="1.88671875" style="403" customWidth="1"/>
    <col min="15087" max="15104" width="8.88671875" style="403"/>
    <col min="15105" max="15107" width="3.6640625" style="403" customWidth="1"/>
    <col min="15108" max="15108" width="37.33203125" style="403" customWidth="1"/>
    <col min="15109" max="15109" width="20.88671875" style="403" customWidth="1"/>
    <col min="15110" max="15110" width="11.21875" style="403" customWidth="1"/>
    <col min="15111" max="15111" width="11.21875" style="403" bestFit="1" customWidth="1"/>
    <col min="15112" max="15112" width="12.44140625" style="403" customWidth="1"/>
    <col min="15113" max="15113" width="13.44140625" style="403" bestFit="1" customWidth="1"/>
    <col min="15114" max="15333" width="8.88671875" style="403"/>
    <col min="15334" max="15336" width="3.6640625" style="403" customWidth="1"/>
    <col min="15337" max="15337" width="37.33203125" style="403" customWidth="1"/>
    <col min="15338" max="15338" width="20.88671875" style="403" customWidth="1"/>
    <col min="15339" max="15339" width="11.21875" style="403" customWidth="1"/>
    <col min="15340" max="15341" width="8.88671875" style="403"/>
    <col min="15342" max="15342" width="1.88671875" style="403" customWidth="1"/>
    <col min="15343" max="15360" width="8.88671875" style="403"/>
    <col min="15361" max="15363" width="3.6640625" style="403" customWidth="1"/>
    <col min="15364" max="15364" width="37.33203125" style="403" customWidth="1"/>
    <col min="15365" max="15365" width="20.88671875" style="403" customWidth="1"/>
    <col min="15366" max="15366" width="11.21875" style="403" customWidth="1"/>
    <col min="15367" max="15367" width="11.21875" style="403" bestFit="1" customWidth="1"/>
    <col min="15368" max="15368" width="12.44140625" style="403" customWidth="1"/>
    <col min="15369" max="15369" width="13.44140625" style="403" bestFit="1" customWidth="1"/>
    <col min="15370" max="15589" width="8.88671875" style="403"/>
    <col min="15590" max="15592" width="3.6640625" style="403" customWidth="1"/>
    <col min="15593" max="15593" width="37.33203125" style="403" customWidth="1"/>
    <col min="15594" max="15594" width="20.88671875" style="403" customWidth="1"/>
    <col min="15595" max="15595" width="11.21875" style="403" customWidth="1"/>
    <col min="15596" max="15597" width="8.88671875" style="403"/>
    <col min="15598" max="15598" width="1.88671875" style="403" customWidth="1"/>
    <col min="15599" max="15616" width="8.88671875" style="403"/>
    <col min="15617" max="15619" width="3.6640625" style="403" customWidth="1"/>
    <col min="15620" max="15620" width="37.33203125" style="403" customWidth="1"/>
    <col min="15621" max="15621" width="20.88671875" style="403" customWidth="1"/>
    <col min="15622" max="15622" width="11.21875" style="403" customWidth="1"/>
    <col min="15623" max="15623" width="11.21875" style="403" bestFit="1" customWidth="1"/>
    <col min="15624" max="15624" width="12.44140625" style="403" customWidth="1"/>
    <col min="15625" max="15625" width="13.44140625" style="403" bestFit="1" customWidth="1"/>
    <col min="15626" max="15845" width="8.88671875" style="403"/>
    <col min="15846" max="15848" width="3.6640625" style="403" customWidth="1"/>
    <col min="15849" max="15849" width="37.33203125" style="403" customWidth="1"/>
    <col min="15850" max="15850" width="20.88671875" style="403" customWidth="1"/>
    <col min="15851" max="15851" width="11.21875" style="403" customWidth="1"/>
    <col min="15852" max="15853" width="8.88671875" style="403"/>
    <col min="15854" max="15854" width="1.88671875" style="403" customWidth="1"/>
    <col min="15855" max="15872" width="8.88671875" style="403"/>
    <col min="15873" max="15875" width="3.6640625" style="403" customWidth="1"/>
    <col min="15876" max="15876" width="37.33203125" style="403" customWidth="1"/>
    <col min="15877" max="15877" width="20.88671875" style="403" customWidth="1"/>
    <col min="15878" max="15878" width="11.21875" style="403" customWidth="1"/>
    <col min="15879" max="15879" width="11.21875" style="403" bestFit="1" customWidth="1"/>
    <col min="15880" max="15880" width="12.44140625" style="403" customWidth="1"/>
    <col min="15881" max="15881" width="13.44140625" style="403" bestFit="1" customWidth="1"/>
    <col min="15882" max="16101" width="8.88671875" style="403"/>
    <col min="16102" max="16104" width="3.6640625" style="403" customWidth="1"/>
    <col min="16105" max="16105" width="37.33203125" style="403" customWidth="1"/>
    <col min="16106" max="16106" width="20.88671875" style="403" customWidth="1"/>
    <col min="16107" max="16107" width="11.21875" style="403" customWidth="1"/>
    <col min="16108" max="16109" width="8.88671875" style="403"/>
    <col min="16110" max="16110" width="1.88671875" style="403" customWidth="1"/>
    <col min="16111" max="16128" width="8.88671875" style="403"/>
    <col min="16129" max="16131" width="3.6640625" style="403" customWidth="1"/>
    <col min="16132" max="16132" width="37.33203125" style="403" customWidth="1"/>
    <col min="16133" max="16133" width="20.88671875" style="403" customWidth="1"/>
    <col min="16134" max="16134" width="11.21875" style="403" customWidth="1"/>
    <col min="16135" max="16135" width="11.21875" style="403" bestFit="1" customWidth="1"/>
    <col min="16136" max="16136" width="12.44140625" style="403" customWidth="1"/>
    <col min="16137" max="16137" width="13.44140625" style="403" bestFit="1" customWidth="1"/>
    <col min="16138" max="16357" width="8.88671875" style="403"/>
    <col min="16358" max="16360" width="3.6640625" style="403" customWidth="1"/>
    <col min="16361" max="16361" width="37.33203125" style="403" customWidth="1"/>
    <col min="16362" max="16362" width="20.88671875" style="403" customWidth="1"/>
    <col min="16363" max="16363" width="11.21875" style="403" customWidth="1"/>
    <col min="16364" max="16365" width="8.88671875" style="403"/>
    <col min="16366" max="16366" width="1.88671875" style="403" customWidth="1"/>
    <col min="16367" max="16384" width="8.88671875" style="403"/>
  </cols>
  <sheetData>
    <row r="1" spans="1:11" ht="13.2" x14ac:dyDescent="0.2">
      <c r="A1" s="400" t="s">
        <v>547</v>
      </c>
      <c r="F1" s="402"/>
    </row>
    <row r="2" spans="1:11" x14ac:dyDescent="0.2">
      <c r="F2" s="402"/>
    </row>
    <row r="3" spans="1:11" x14ac:dyDescent="0.15">
      <c r="A3" s="404" t="s">
        <v>295</v>
      </c>
      <c r="F3" s="405" t="s">
        <v>296</v>
      </c>
    </row>
    <row r="4" spans="1:11" x14ac:dyDescent="0.15">
      <c r="F4" s="405"/>
    </row>
    <row r="5" spans="1:11" x14ac:dyDescent="0.2">
      <c r="A5" s="404" t="s">
        <v>548</v>
      </c>
      <c r="F5" s="406">
        <v>239834.423798</v>
      </c>
      <c r="H5" s="407"/>
      <c r="I5" s="408"/>
      <c r="K5" s="408"/>
    </row>
    <row r="6" spans="1:11" x14ac:dyDescent="0.2">
      <c r="A6" s="404"/>
      <c r="F6" s="406"/>
    </row>
    <row r="7" spans="1:11" x14ac:dyDescent="0.2">
      <c r="B7" s="409" t="s">
        <v>549</v>
      </c>
      <c r="C7" s="409"/>
      <c r="D7" s="409"/>
      <c r="E7" s="409"/>
      <c r="F7" s="410">
        <v>117328.93100000001</v>
      </c>
    </row>
    <row r="8" spans="1:11" x14ac:dyDescent="0.2">
      <c r="C8" s="401" t="s">
        <v>500</v>
      </c>
      <c r="F8" s="411">
        <v>117005.8327</v>
      </c>
    </row>
    <row r="9" spans="1:11" x14ac:dyDescent="0.2">
      <c r="C9" s="401" t="s">
        <v>550</v>
      </c>
      <c r="F9" s="411">
        <v>-3353.8049679999999</v>
      </c>
    </row>
    <row r="10" spans="1:11" x14ac:dyDescent="0.2">
      <c r="C10" s="401" t="s">
        <v>551</v>
      </c>
      <c r="F10" s="411">
        <v>2262.1841300000001</v>
      </c>
    </row>
    <row r="11" spans="1:11" x14ac:dyDescent="0.2">
      <c r="C11" s="401" t="s">
        <v>552</v>
      </c>
      <c r="F11" s="411">
        <v>1430.0847000000001</v>
      </c>
    </row>
    <row r="12" spans="1:11" x14ac:dyDescent="0.2">
      <c r="C12" s="401" t="s">
        <v>553</v>
      </c>
      <c r="F12" s="411">
        <v>117.36748</v>
      </c>
    </row>
    <row r="13" spans="1:11" x14ac:dyDescent="0.2">
      <c r="C13" s="401" t="s">
        <v>554</v>
      </c>
      <c r="F13" s="411">
        <v>-145.21189899999999</v>
      </c>
    </row>
    <row r="14" spans="1:11" x14ac:dyDescent="0.2">
      <c r="C14" s="401" t="s">
        <v>555</v>
      </c>
      <c r="F14" s="411">
        <v>34.621006999999999</v>
      </c>
    </row>
    <row r="15" spans="1:11" x14ac:dyDescent="0.2">
      <c r="C15" s="401" t="s">
        <v>556</v>
      </c>
      <c r="F15" s="411">
        <v>-22.142150000000001</v>
      </c>
    </row>
    <row r="16" spans="1:11" x14ac:dyDescent="0.2">
      <c r="F16" s="402"/>
    </row>
    <row r="17" spans="2:6" x14ac:dyDescent="0.2">
      <c r="B17" s="409" t="s">
        <v>557</v>
      </c>
      <c r="C17" s="409"/>
      <c r="D17" s="409"/>
      <c r="E17" s="409"/>
      <c r="F17" s="410">
        <v>7871.588708000002</v>
      </c>
    </row>
    <row r="18" spans="2:6" x14ac:dyDescent="0.2">
      <c r="C18" s="401" t="s">
        <v>558</v>
      </c>
      <c r="F18" s="411">
        <v>-442.23731999999995</v>
      </c>
    </row>
    <row r="19" spans="2:6" x14ac:dyDescent="0.2">
      <c r="C19" s="401" t="s">
        <v>559</v>
      </c>
      <c r="F19" s="411">
        <v>298.25174700000002</v>
      </c>
    </row>
    <row r="20" spans="2:6" x14ac:dyDescent="0.2">
      <c r="C20" s="401" t="s">
        <v>560</v>
      </c>
      <c r="F20" s="411">
        <v>2404.252285</v>
      </c>
    </row>
    <row r="21" spans="2:6" x14ac:dyDescent="0.2">
      <c r="C21" s="401" t="s">
        <v>561</v>
      </c>
      <c r="F21" s="411">
        <v>3.7681140000000002</v>
      </c>
    </row>
    <row r="22" spans="2:6" x14ac:dyDescent="0.2">
      <c r="C22" s="401" t="s">
        <v>562</v>
      </c>
      <c r="F22" s="411">
        <v>2895.0369089999999</v>
      </c>
    </row>
    <row r="23" spans="2:6" x14ac:dyDescent="0.2">
      <c r="C23" s="401" t="s">
        <v>563</v>
      </c>
      <c r="F23" s="411">
        <v>51564.376157999992</v>
      </c>
    </row>
    <row r="24" spans="2:6" x14ac:dyDescent="0.2">
      <c r="C24" s="401" t="s">
        <v>564</v>
      </c>
      <c r="F24" s="411">
        <v>-48851.859185000001</v>
      </c>
    </row>
    <row r="25" spans="2:6" x14ac:dyDescent="0.2">
      <c r="F25" s="411"/>
    </row>
    <row r="26" spans="2:6" x14ac:dyDescent="0.2">
      <c r="B26" s="409" t="s">
        <v>565</v>
      </c>
      <c r="C26" s="409"/>
      <c r="D26" s="409"/>
      <c r="E26" s="409"/>
      <c r="F26" s="410">
        <v>11786.037863999994</v>
      </c>
    </row>
    <row r="27" spans="2:6" x14ac:dyDescent="0.2">
      <c r="C27" s="401" t="s">
        <v>566</v>
      </c>
      <c r="F27" s="411">
        <v>-520.30699600000003</v>
      </c>
    </row>
    <row r="28" spans="2:6" x14ac:dyDescent="0.2">
      <c r="C28" s="401" t="s">
        <v>567</v>
      </c>
      <c r="F28" s="411">
        <v>46733.510058999993</v>
      </c>
    </row>
    <row r="29" spans="2:6" x14ac:dyDescent="0.2">
      <c r="C29" s="401" t="s">
        <v>568</v>
      </c>
      <c r="F29" s="411">
        <v>-34427.165199000003</v>
      </c>
    </row>
    <row r="30" spans="2:6" x14ac:dyDescent="0.2">
      <c r="C30" s="401" t="s">
        <v>569</v>
      </c>
      <c r="F30" s="411">
        <v>0</v>
      </c>
    </row>
    <row r="31" spans="2:6" x14ac:dyDescent="0.2">
      <c r="C31" s="401" t="s">
        <v>570</v>
      </c>
      <c r="F31" s="411">
        <v>0</v>
      </c>
    </row>
    <row r="32" spans="2:6" x14ac:dyDescent="0.2">
      <c r="F32" s="411"/>
    </row>
    <row r="33" spans="1:8" x14ac:dyDescent="0.2">
      <c r="B33" s="409" t="s">
        <v>571</v>
      </c>
      <c r="C33" s="409"/>
      <c r="D33" s="409"/>
      <c r="E33" s="409"/>
      <c r="F33" s="410">
        <v>-39294.261790999997</v>
      </c>
    </row>
    <row r="34" spans="1:8" x14ac:dyDescent="0.2">
      <c r="C34" s="401" t="s">
        <v>493</v>
      </c>
      <c r="F34" s="412">
        <v>-37005.550228</v>
      </c>
    </row>
    <row r="35" spans="1:8" x14ac:dyDescent="0.2">
      <c r="C35" s="401" t="s">
        <v>491</v>
      </c>
      <c r="F35" s="411">
        <v>-2288.7115629999998</v>
      </c>
    </row>
    <row r="36" spans="1:8" x14ac:dyDescent="0.2">
      <c r="F36" s="411"/>
    </row>
    <row r="37" spans="1:8" x14ac:dyDescent="0.2">
      <c r="B37" s="409" t="s">
        <v>572</v>
      </c>
      <c r="C37" s="409"/>
      <c r="D37" s="409"/>
      <c r="E37" s="409"/>
      <c r="F37" s="413">
        <v>-11.257212000000001</v>
      </c>
    </row>
    <row r="38" spans="1:8" x14ac:dyDescent="0.2">
      <c r="C38" s="401" t="s">
        <v>573</v>
      </c>
      <c r="F38" s="412">
        <v>-11.257212000000001</v>
      </c>
    </row>
    <row r="39" spans="1:8" x14ac:dyDescent="0.2">
      <c r="F39" s="411"/>
    </row>
    <row r="40" spans="1:8" x14ac:dyDescent="0.2">
      <c r="B40" s="409" t="s">
        <v>574</v>
      </c>
      <c r="C40" s="409"/>
      <c r="D40" s="409"/>
      <c r="E40" s="409"/>
      <c r="F40" s="410">
        <v>-3.0813810000000004</v>
      </c>
    </row>
    <row r="41" spans="1:8" x14ac:dyDescent="0.2">
      <c r="F41" s="411"/>
    </row>
    <row r="42" spans="1:8" x14ac:dyDescent="0.2">
      <c r="B42" s="409" t="s">
        <v>575</v>
      </c>
      <c r="C42" s="409"/>
      <c r="D42" s="409"/>
      <c r="E42" s="409"/>
      <c r="F42" s="410">
        <v>-7907.6470279999985</v>
      </c>
    </row>
    <row r="43" spans="1:8" x14ac:dyDescent="0.2">
      <c r="C43" s="401" t="s">
        <v>576</v>
      </c>
      <c r="F43" s="411">
        <v>0</v>
      </c>
      <c r="H43" s="414"/>
    </row>
    <row r="44" spans="1:8" x14ac:dyDescent="0.2">
      <c r="C44" s="401" t="s">
        <v>577</v>
      </c>
      <c r="F44" s="411">
        <v>0.20555000000000001</v>
      </c>
    </row>
    <row r="45" spans="1:8" x14ac:dyDescent="0.2">
      <c r="C45" s="401" t="s">
        <v>578</v>
      </c>
      <c r="F45" s="411">
        <v>-11339.032744999999</v>
      </c>
    </row>
    <row r="46" spans="1:8" x14ac:dyDescent="0.2">
      <c r="C46" s="401" t="s">
        <v>579</v>
      </c>
      <c r="F46" s="411">
        <v>3431.1801669999995</v>
      </c>
    </row>
    <row r="47" spans="1:8" x14ac:dyDescent="0.2">
      <c r="F47" s="403"/>
    </row>
    <row r="48" spans="1:8" x14ac:dyDescent="0.2">
      <c r="A48" s="404" t="s">
        <v>580</v>
      </c>
      <c r="F48" s="415">
        <v>329604.73395800003</v>
      </c>
      <c r="H48" s="407"/>
    </row>
    <row r="50" spans="1:6" x14ac:dyDescent="0.2">
      <c r="A50" s="416"/>
      <c r="B50" s="416"/>
      <c r="C50" s="416"/>
      <c r="D50" s="416"/>
      <c r="E50" s="416"/>
      <c r="F50" s="417"/>
    </row>
    <row r="53" spans="1:6" x14ac:dyDescent="0.2">
      <c r="F53" s="418"/>
    </row>
  </sheetData>
  <phoneticPr fontId="27"/>
  <pageMargins left="0.70866141732283472" right="0.70866141732283472" top="0.74803149606299213" bottom="0.74803149606299213" header="0.31496062992125984" footer="0.31496062992125984"/>
  <pageSetup paperSize="9" scale="97" orientation="portrait" r:id="rId1"/>
  <headerFooter>
    <oddFooter>&amp;C&amp;14- 14 -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00536-61D2-46FE-9DB4-AA4B3751BA8D}">
  <dimension ref="A1:G17"/>
  <sheetViews>
    <sheetView zoomScaleNormal="100" zoomScaleSheetLayoutView="100" workbookViewId="0"/>
  </sheetViews>
  <sheetFormatPr defaultRowHeight="13.2" x14ac:dyDescent="0.2"/>
  <cols>
    <col min="1" max="2" width="14.6640625" customWidth="1"/>
    <col min="3" max="3" width="10.77734375" customWidth="1"/>
    <col min="4" max="4" width="11.6640625" customWidth="1"/>
    <col min="5" max="6" width="14.6640625" customWidth="1"/>
    <col min="7" max="7" width="0.6640625" customWidth="1"/>
    <col min="257" max="258" width="14.6640625" customWidth="1"/>
    <col min="259" max="259" width="10.77734375" customWidth="1"/>
    <col min="260" max="260" width="11.6640625" customWidth="1"/>
    <col min="261" max="262" width="14.6640625" customWidth="1"/>
    <col min="263" max="263" width="0.6640625" customWidth="1"/>
    <col min="513" max="514" width="14.6640625" customWidth="1"/>
    <col min="515" max="515" width="10.77734375" customWidth="1"/>
    <col min="516" max="516" width="11.6640625" customWidth="1"/>
    <col min="517" max="518" width="14.6640625" customWidth="1"/>
    <col min="519" max="519" width="0.6640625" customWidth="1"/>
    <col min="769" max="770" width="14.6640625" customWidth="1"/>
    <col min="771" max="771" width="10.77734375" customWidth="1"/>
    <col min="772" max="772" width="11.6640625" customWidth="1"/>
    <col min="773" max="774" width="14.6640625" customWidth="1"/>
    <col min="775" max="775" width="0.6640625" customWidth="1"/>
    <col min="1025" max="1026" width="14.6640625" customWidth="1"/>
    <col min="1027" max="1027" width="10.77734375" customWidth="1"/>
    <col min="1028" max="1028" width="11.6640625" customWidth="1"/>
    <col min="1029" max="1030" width="14.6640625" customWidth="1"/>
    <col min="1031" max="1031" width="0.6640625" customWidth="1"/>
    <col min="1281" max="1282" width="14.6640625" customWidth="1"/>
    <col min="1283" max="1283" width="10.77734375" customWidth="1"/>
    <col min="1284" max="1284" width="11.6640625" customWidth="1"/>
    <col min="1285" max="1286" width="14.6640625" customWidth="1"/>
    <col min="1287" max="1287" width="0.6640625" customWidth="1"/>
    <col min="1537" max="1538" width="14.6640625" customWidth="1"/>
    <col min="1539" max="1539" width="10.77734375" customWidth="1"/>
    <col min="1540" max="1540" width="11.6640625" customWidth="1"/>
    <col min="1541" max="1542" width="14.6640625" customWidth="1"/>
    <col min="1543" max="1543" width="0.6640625" customWidth="1"/>
    <col min="1793" max="1794" width="14.6640625" customWidth="1"/>
    <col min="1795" max="1795" width="10.77734375" customWidth="1"/>
    <col min="1796" max="1796" width="11.6640625" customWidth="1"/>
    <col min="1797" max="1798" width="14.6640625" customWidth="1"/>
    <col min="1799" max="1799" width="0.6640625" customWidth="1"/>
    <col min="2049" max="2050" width="14.6640625" customWidth="1"/>
    <col min="2051" max="2051" width="10.77734375" customWidth="1"/>
    <col min="2052" max="2052" width="11.6640625" customWidth="1"/>
    <col min="2053" max="2054" width="14.6640625" customWidth="1"/>
    <col min="2055" max="2055" width="0.6640625" customWidth="1"/>
    <col min="2305" max="2306" width="14.6640625" customWidth="1"/>
    <col min="2307" max="2307" width="10.77734375" customWidth="1"/>
    <col min="2308" max="2308" width="11.6640625" customWidth="1"/>
    <col min="2309" max="2310" width="14.6640625" customWidth="1"/>
    <col min="2311" max="2311" width="0.6640625" customWidth="1"/>
    <col min="2561" max="2562" width="14.6640625" customWidth="1"/>
    <col min="2563" max="2563" width="10.77734375" customWidth="1"/>
    <col min="2564" max="2564" width="11.6640625" customWidth="1"/>
    <col min="2565" max="2566" width="14.6640625" customWidth="1"/>
    <col min="2567" max="2567" width="0.6640625" customWidth="1"/>
    <col min="2817" max="2818" width="14.6640625" customWidth="1"/>
    <col min="2819" max="2819" width="10.77734375" customWidth="1"/>
    <col min="2820" max="2820" width="11.6640625" customWidth="1"/>
    <col min="2821" max="2822" width="14.6640625" customWidth="1"/>
    <col min="2823" max="2823" width="0.6640625" customWidth="1"/>
    <col min="3073" max="3074" width="14.6640625" customWidth="1"/>
    <col min="3075" max="3075" width="10.77734375" customWidth="1"/>
    <col min="3076" max="3076" width="11.6640625" customWidth="1"/>
    <col min="3077" max="3078" width="14.6640625" customWidth="1"/>
    <col min="3079" max="3079" width="0.6640625" customWidth="1"/>
    <col min="3329" max="3330" width="14.6640625" customWidth="1"/>
    <col min="3331" max="3331" width="10.77734375" customWidth="1"/>
    <col min="3332" max="3332" width="11.6640625" customWidth="1"/>
    <col min="3333" max="3334" width="14.6640625" customWidth="1"/>
    <col min="3335" max="3335" width="0.6640625" customWidth="1"/>
    <col min="3585" max="3586" width="14.6640625" customWidth="1"/>
    <col min="3587" max="3587" width="10.77734375" customWidth="1"/>
    <col min="3588" max="3588" width="11.6640625" customWidth="1"/>
    <col min="3589" max="3590" width="14.6640625" customWidth="1"/>
    <col min="3591" max="3591" width="0.6640625" customWidth="1"/>
    <col min="3841" max="3842" width="14.6640625" customWidth="1"/>
    <col min="3843" max="3843" width="10.77734375" customWidth="1"/>
    <col min="3844" max="3844" width="11.6640625" customWidth="1"/>
    <col min="3845" max="3846" width="14.6640625" customWidth="1"/>
    <col min="3847" max="3847" width="0.6640625" customWidth="1"/>
    <col min="4097" max="4098" width="14.6640625" customWidth="1"/>
    <col min="4099" max="4099" width="10.77734375" customWidth="1"/>
    <col min="4100" max="4100" width="11.6640625" customWidth="1"/>
    <col min="4101" max="4102" width="14.6640625" customWidth="1"/>
    <col min="4103" max="4103" width="0.6640625" customWidth="1"/>
    <col min="4353" max="4354" width="14.6640625" customWidth="1"/>
    <col min="4355" max="4355" width="10.77734375" customWidth="1"/>
    <col min="4356" max="4356" width="11.6640625" customWidth="1"/>
    <col min="4357" max="4358" width="14.6640625" customWidth="1"/>
    <col min="4359" max="4359" width="0.6640625" customWidth="1"/>
    <col min="4609" max="4610" width="14.6640625" customWidth="1"/>
    <col min="4611" max="4611" width="10.77734375" customWidth="1"/>
    <col min="4612" max="4612" width="11.6640625" customWidth="1"/>
    <col min="4613" max="4614" width="14.6640625" customWidth="1"/>
    <col min="4615" max="4615" width="0.6640625" customWidth="1"/>
    <col min="4865" max="4866" width="14.6640625" customWidth="1"/>
    <col min="4867" max="4867" width="10.77734375" customWidth="1"/>
    <col min="4868" max="4868" width="11.6640625" customWidth="1"/>
    <col min="4869" max="4870" width="14.6640625" customWidth="1"/>
    <col min="4871" max="4871" width="0.6640625" customWidth="1"/>
    <col min="5121" max="5122" width="14.6640625" customWidth="1"/>
    <col min="5123" max="5123" width="10.77734375" customWidth="1"/>
    <col min="5124" max="5124" width="11.6640625" customWidth="1"/>
    <col min="5125" max="5126" width="14.6640625" customWidth="1"/>
    <col min="5127" max="5127" width="0.6640625" customWidth="1"/>
    <col min="5377" max="5378" width="14.6640625" customWidth="1"/>
    <col min="5379" max="5379" width="10.77734375" customWidth="1"/>
    <col min="5380" max="5380" width="11.6640625" customWidth="1"/>
    <col min="5381" max="5382" width="14.6640625" customWidth="1"/>
    <col min="5383" max="5383" width="0.6640625" customWidth="1"/>
    <col min="5633" max="5634" width="14.6640625" customWidth="1"/>
    <col min="5635" max="5635" width="10.77734375" customWidth="1"/>
    <col min="5636" max="5636" width="11.6640625" customWidth="1"/>
    <col min="5637" max="5638" width="14.6640625" customWidth="1"/>
    <col min="5639" max="5639" width="0.6640625" customWidth="1"/>
    <col min="5889" max="5890" width="14.6640625" customWidth="1"/>
    <col min="5891" max="5891" width="10.77734375" customWidth="1"/>
    <col min="5892" max="5892" width="11.6640625" customWidth="1"/>
    <col min="5893" max="5894" width="14.6640625" customWidth="1"/>
    <col min="5895" max="5895" width="0.6640625" customWidth="1"/>
    <col min="6145" max="6146" width="14.6640625" customWidth="1"/>
    <col min="6147" max="6147" width="10.77734375" customWidth="1"/>
    <col min="6148" max="6148" width="11.6640625" customWidth="1"/>
    <col min="6149" max="6150" width="14.6640625" customWidth="1"/>
    <col min="6151" max="6151" width="0.6640625" customWidth="1"/>
    <col min="6401" max="6402" width="14.6640625" customWidth="1"/>
    <col min="6403" max="6403" width="10.77734375" customWidth="1"/>
    <col min="6404" max="6404" width="11.6640625" customWidth="1"/>
    <col min="6405" max="6406" width="14.6640625" customWidth="1"/>
    <col min="6407" max="6407" width="0.6640625" customWidth="1"/>
    <col min="6657" max="6658" width="14.6640625" customWidth="1"/>
    <col min="6659" max="6659" width="10.77734375" customWidth="1"/>
    <col min="6660" max="6660" width="11.6640625" customWidth="1"/>
    <col min="6661" max="6662" width="14.6640625" customWidth="1"/>
    <col min="6663" max="6663" width="0.6640625" customWidth="1"/>
    <col min="6913" max="6914" width="14.6640625" customWidth="1"/>
    <col min="6915" max="6915" width="10.77734375" customWidth="1"/>
    <col min="6916" max="6916" width="11.6640625" customWidth="1"/>
    <col min="6917" max="6918" width="14.6640625" customWidth="1"/>
    <col min="6919" max="6919" width="0.6640625" customWidth="1"/>
    <col min="7169" max="7170" width="14.6640625" customWidth="1"/>
    <col min="7171" max="7171" width="10.77734375" customWidth="1"/>
    <col min="7172" max="7172" width="11.6640625" customWidth="1"/>
    <col min="7173" max="7174" width="14.6640625" customWidth="1"/>
    <col min="7175" max="7175" width="0.6640625" customWidth="1"/>
    <col min="7425" max="7426" width="14.6640625" customWidth="1"/>
    <col min="7427" max="7427" width="10.77734375" customWidth="1"/>
    <col min="7428" max="7428" width="11.6640625" customWidth="1"/>
    <col min="7429" max="7430" width="14.6640625" customWidth="1"/>
    <col min="7431" max="7431" width="0.6640625" customWidth="1"/>
    <col min="7681" max="7682" width="14.6640625" customWidth="1"/>
    <col min="7683" max="7683" width="10.77734375" customWidth="1"/>
    <col min="7684" max="7684" width="11.6640625" customWidth="1"/>
    <col min="7685" max="7686" width="14.6640625" customWidth="1"/>
    <col min="7687" max="7687" width="0.6640625" customWidth="1"/>
    <col min="7937" max="7938" width="14.6640625" customWidth="1"/>
    <col min="7939" max="7939" width="10.77734375" customWidth="1"/>
    <col min="7940" max="7940" width="11.6640625" customWidth="1"/>
    <col min="7941" max="7942" width="14.6640625" customWidth="1"/>
    <col min="7943" max="7943" width="0.6640625" customWidth="1"/>
    <col min="8193" max="8194" width="14.6640625" customWidth="1"/>
    <col min="8195" max="8195" width="10.77734375" customWidth="1"/>
    <col min="8196" max="8196" width="11.6640625" customWidth="1"/>
    <col min="8197" max="8198" width="14.6640625" customWidth="1"/>
    <col min="8199" max="8199" width="0.6640625" customWidth="1"/>
    <col min="8449" max="8450" width="14.6640625" customWidth="1"/>
    <col min="8451" max="8451" width="10.77734375" customWidth="1"/>
    <col min="8452" max="8452" width="11.6640625" customWidth="1"/>
    <col min="8453" max="8454" width="14.6640625" customWidth="1"/>
    <col min="8455" max="8455" width="0.6640625" customWidth="1"/>
    <col min="8705" max="8706" width="14.6640625" customWidth="1"/>
    <col min="8707" max="8707" width="10.77734375" customWidth="1"/>
    <col min="8708" max="8708" width="11.6640625" customWidth="1"/>
    <col min="8709" max="8710" width="14.6640625" customWidth="1"/>
    <col min="8711" max="8711" width="0.6640625" customWidth="1"/>
    <col min="8961" max="8962" width="14.6640625" customWidth="1"/>
    <col min="8963" max="8963" width="10.77734375" customWidth="1"/>
    <col min="8964" max="8964" width="11.6640625" customWidth="1"/>
    <col min="8965" max="8966" width="14.6640625" customWidth="1"/>
    <col min="8967" max="8967" width="0.6640625" customWidth="1"/>
    <col min="9217" max="9218" width="14.6640625" customWidth="1"/>
    <col min="9219" max="9219" width="10.77734375" customWidth="1"/>
    <col min="9220" max="9220" width="11.6640625" customWidth="1"/>
    <col min="9221" max="9222" width="14.6640625" customWidth="1"/>
    <col min="9223" max="9223" width="0.6640625" customWidth="1"/>
    <col min="9473" max="9474" width="14.6640625" customWidth="1"/>
    <col min="9475" max="9475" width="10.77734375" customWidth="1"/>
    <col min="9476" max="9476" width="11.6640625" customWidth="1"/>
    <col min="9477" max="9478" width="14.6640625" customWidth="1"/>
    <col min="9479" max="9479" width="0.6640625" customWidth="1"/>
    <col min="9729" max="9730" width="14.6640625" customWidth="1"/>
    <col min="9731" max="9731" width="10.77734375" customWidth="1"/>
    <col min="9732" max="9732" width="11.6640625" customWidth="1"/>
    <col min="9733" max="9734" width="14.6640625" customWidth="1"/>
    <col min="9735" max="9735" width="0.6640625" customWidth="1"/>
    <col min="9985" max="9986" width="14.6640625" customWidth="1"/>
    <col min="9987" max="9987" width="10.77734375" customWidth="1"/>
    <col min="9988" max="9988" width="11.6640625" customWidth="1"/>
    <col min="9989" max="9990" width="14.6640625" customWidth="1"/>
    <col min="9991" max="9991" width="0.6640625" customWidth="1"/>
    <col min="10241" max="10242" width="14.6640625" customWidth="1"/>
    <col min="10243" max="10243" width="10.77734375" customWidth="1"/>
    <col min="10244" max="10244" width="11.6640625" customWidth="1"/>
    <col min="10245" max="10246" width="14.6640625" customWidth="1"/>
    <col min="10247" max="10247" width="0.6640625" customWidth="1"/>
    <col min="10497" max="10498" width="14.6640625" customWidth="1"/>
    <col min="10499" max="10499" width="10.77734375" customWidth="1"/>
    <col min="10500" max="10500" width="11.6640625" customWidth="1"/>
    <col min="10501" max="10502" width="14.6640625" customWidth="1"/>
    <col min="10503" max="10503" width="0.6640625" customWidth="1"/>
    <col min="10753" max="10754" width="14.6640625" customWidth="1"/>
    <col min="10755" max="10755" width="10.77734375" customWidth="1"/>
    <col min="10756" max="10756" width="11.6640625" customWidth="1"/>
    <col min="10757" max="10758" width="14.6640625" customWidth="1"/>
    <col min="10759" max="10759" width="0.6640625" customWidth="1"/>
    <col min="11009" max="11010" width="14.6640625" customWidth="1"/>
    <col min="11011" max="11011" width="10.77734375" customWidth="1"/>
    <col min="11012" max="11012" width="11.6640625" customWidth="1"/>
    <col min="11013" max="11014" width="14.6640625" customWidth="1"/>
    <col min="11015" max="11015" width="0.6640625" customWidth="1"/>
    <col min="11265" max="11266" width="14.6640625" customWidth="1"/>
    <col min="11267" max="11267" width="10.77734375" customWidth="1"/>
    <col min="11268" max="11268" width="11.6640625" customWidth="1"/>
    <col min="11269" max="11270" width="14.6640625" customWidth="1"/>
    <col min="11271" max="11271" width="0.6640625" customWidth="1"/>
    <col min="11521" max="11522" width="14.6640625" customWidth="1"/>
    <col min="11523" max="11523" width="10.77734375" customWidth="1"/>
    <col min="11524" max="11524" width="11.6640625" customWidth="1"/>
    <col min="11525" max="11526" width="14.6640625" customWidth="1"/>
    <col min="11527" max="11527" width="0.6640625" customWidth="1"/>
    <col min="11777" max="11778" width="14.6640625" customWidth="1"/>
    <col min="11779" max="11779" width="10.77734375" customWidth="1"/>
    <col min="11780" max="11780" width="11.6640625" customWidth="1"/>
    <col min="11781" max="11782" width="14.6640625" customWidth="1"/>
    <col min="11783" max="11783" width="0.6640625" customWidth="1"/>
    <col min="12033" max="12034" width="14.6640625" customWidth="1"/>
    <col min="12035" max="12035" width="10.77734375" customWidth="1"/>
    <col min="12036" max="12036" width="11.6640625" customWidth="1"/>
    <col min="12037" max="12038" width="14.6640625" customWidth="1"/>
    <col min="12039" max="12039" width="0.6640625" customWidth="1"/>
    <col min="12289" max="12290" width="14.6640625" customWidth="1"/>
    <col min="12291" max="12291" width="10.77734375" customWidth="1"/>
    <col min="12292" max="12292" width="11.6640625" customWidth="1"/>
    <col min="12293" max="12294" width="14.6640625" customWidth="1"/>
    <col min="12295" max="12295" width="0.6640625" customWidth="1"/>
    <col min="12545" max="12546" width="14.6640625" customWidth="1"/>
    <col min="12547" max="12547" width="10.77734375" customWidth="1"/>
    <col min="12548" max="12548" width="11.6640625" customWidth="1"/>
    <col min="12549" max="12550" width="14.6640625" customWidth="1"/>
    <col min="12551" max="12551" width="0.6640625" customWidth="1"/>
    <col min="12801" max="12802" width="14.6640625" customWidth="1"/>
    <col min="12803" max="12803" width="10.77734375" customWidth="1"/>
    <col min="12804" max="12804" width="11.6640625" customWidth="1"/>
    <col min="12805" max="12806" width="14.6640625" customWidth="1"/>
    <col min="12807" max="12807" width="0.6640625" customWidth="1"/>
    <col min="13057" max="13058" width="14.6640625" customWidth="1"/>
    <col min="13059" max="13059" width="10.77734375" customWidth="1"/>
    <col min="13060" max="13060" width="11.6640625" customWidth="1"/>
    <col min="13061" max="13062" width="14.6640625" customWidth="1"/>
    <col min="13063" max="13063" width="0.6640625" customWidth="1"/>
    <col min="13313" max="13314" width="14.6640625" customWidth="1"/>
    <col min="13315" max="13315" width="10.77734375" customWidth="1"/>
    <col min="13316" max="13316" width="11.6640625" customWidth="1"/>
    <col min="13317" max="13318" width="14.6640625" customWidth="1"/>
    <col min="13319" max="13319" width="0.6640625" customWidth="1"/>
    <col min="13569" max="13570" width="14.6640625" customWidth="1"/>
    <col min="13571" max="13571" width="10.77734375" customWidth="1"/>
    <col min="13572" max="13572" width="11.6640625" customWidth="1"/>
    <col min="13573" max="13574" width="14.6640625" customWidth="1"/>
    <col min="13575" max="13575" width="0.6640625" customWidth="1"/>
    <col min="13825" max="13826" width="14.6640625" customWidth="1"/>
    <col min="13827" max="13827" width="10.77734375" customWidth="1"/>
    <col min="13828" max="13828" width="11.6640625" customWidth="1"/>
    <col min="13829" max="13830" width="14.6640625" customWidth="1"/>
    <col min="13831" max="13831" width="0.6640625" customWidth="1"/>
    <col min="14081" max="14082" width="14.6640625" customWidth="1"/>
    <col min="14083" max="14083" width="10.77734375" customWidth="1"/>
    <col min="14084" max="14084" width="11.6640625" customWidth="1"/>
    <col min="14085" max="14086" width="14.6640625" customWidth="1"/>
    <col min="14087" max="14087" width="0.6640625" customWidth="1"/>
    <col min="14337" max="14338" width="14.6640625" customWidth="1"/>
    <col min="14339" max="14339" width="10.77734375" customWidth="1"/>
    <col min="14340" max="14340" width="11.6640625" customWidth="1"/>
    <col min="14341" max="14342" width="14.6640625" customWidth="1"/>
    <col min="14343" max="14343" width="0.6640625" customWidth="1"/>
    <col min="14593" max="14594" width="14.6640625" customWidth="1"/>
    <col min="14595" max="14595" width="10.77734375" customWidth="1"/>
    <col min="14596" max="14596" width="11.6640625" customWidth="1"/>
    <col min="14597" max="14598" width="14.6640625" customWidth="1"/>
    <col min="14599" max="14599" width="0.6640625" customWidth="1"/>
    <col min="14849" max="14850" width="14.6640625" customWidth="1"/>
    <col min="14851" max="14851" width="10.77734375" customWidth="1"/>
    <col min="14852" max="14852" width="11.6640625" customWidth="1"/>
    <col min="14853" max="14854" width="14.6640625" customWidth="1"/>
    <col min="14855" max="14855" width="0.6640625" customWidth="1"/>
    <col min="15105" max="15106" width="14.6640625" customWidth="1"/>
    <col min="15107" max="15107" width="10.77734375" customWidth="1"/>
    <col min="15108" max="15108" width="11.6640625" customWidth="1"/>
    <col min="15109" max="15110" width="14.6640625" customWidth="1"/>
    <col min="15111" max="15111" width="0.6640625" customWidth="1"/>
    <col min="15361" max="15362" width="14.6640625" customWidth="1"/>
    <col min="15363" max="15363" width="10.77734375" customWidth="1"/>
    <col min="15364" max="15364" width="11.6640625" customWidth="1"/>
    <col min="15365" max="15366" width="14.6640625" customWidth="1"/>
    <col min="15367" max="15367" width="0.6640625" customWidth="1"/>
    <col min="15617" max="15618" width="14.6640625" customWidth="1"/>
    <col min="15619" max="15619" width="10.77734375" customWidth="1"/>
    <col min="15620" max="15620" width="11.6640625" customWidth="1"/>
    <col min="15621" max="15622" width="14.6640625" customWidth="1"/>
    <col min="15623" max="15623" width="0.6640625" customWidth="1"/>
    <col min="15873" max="15874" width="14.6640625" customWidth="1"/>
    <col min="15875" max="15875" width="10.77734375" customWidth="1"/>
    <col min="15876" max="15876" width="11.6640625" customWidth="1"/>
    <col min="15877" max="15878" width="14.6640625" customWidth="1"/>
    <col min="15879" max="15879" width="0.6640625" customWidth="1"/>
    <col min="16129" max="16130" width="14.6640625" customWidth="1"/>
    <col min="16131" max="16131" width="10.77734375" customWidth="1"/>
    <col min="16132" max="16132" width="11.6640625" customWidth="1"/>
    <col min="16133" max="16134" width="14.6640625" customWidth="1"/>
    <col min="16135" max="16135" width="0.6640625" customWidth="1"/>
  </cols>
  <sheetData>
    <row r="1" spans="1:7" ht="20.100000000000001" customHeight="1" x14ac:dyDescent="0.2">
      <c r="A1" s="420" t="s">
        <v>581</v>
      </c>
      <c r="B1" s="421"/>
      <c r="C1" s="421"/>
      <c r="D1" s="421"/>
      <c r="E1" s="421"/>
      <c r="F1" s="421"/>
    </row>
    <row r="2" spans="1:7" ht="20.100000000000001" customHeight="1" thickBot="1" x14ac:dyDescent="0.25">
      <c r="A2" s="421" t="s">
        <v>582</v>
      </c>
      <c r="B2" s="421"/>
      <c r="C2" s="421"/>
      <c r="D2" s="421"/>
      <c r="E2" s="771" t="s">
        <v>583</v>
      </c>
      <c r="F2" s="771"/>
    </row>
    <row r="3" spans="1:7" ht="24" customHeight="1" x14ac:dyDescent="0.2">
      <c r="A3" s="772" t="s">
        <v>584</v>
      </c>
      <c r="B3" s="774" t="s">
        <v>585</v>
      </c>
      <c r="C3" s="776" t="s">
        <v>586</v>
      </c>
      <c r="D3" s="777"/>
      <c r="E3" s="774" t="s">
        <v>587</v>
      </c>
      <c r="F3" s="422" t="s">
        <v>588</v>
      </c>
      <c r="G3" s="423"/>
    </row>
    <row r="4" spans="1:7" ht="24" customHeight="1" x14ac:dyDescent="0.2">
      <c r="A4" s="773"/>
      <c r="B4" s="775"/>
      <c r="C4" s="424" t="s">
        <v>198</v>
      </c>
      <c r="D4" s="424" t="s">
        <v>589</v>
      </c>
      <c r="E4" s="775"/>
      <c r="F4" s="425" t="s">
        <v>590</v>
      </c>
      <c r="G4" s="423"/>
    </row>
    <row r="5" spans="1:7" ht="20.100000000000001" customHeight="1" x14ac:dyDescent="0.2">
      <c r="A5" s="426" t="s">
        <v>591</v>
      </c>
      <c r="B5" s="427">
        <v>48915</v>
      </c>
      <c r="C5" s="428" t="s">
        <v>592</v>
      </c>
      <c r="D5" s="429">
        <v>353037</v>
      </c>
      <c r="E5" s="429">
        <v>13573459</v>
      </c>
      <c r="F5" s="430">
        <f>E5-D5</f>
        <v>13220422</v>
      </c>
      <c r="G5" s="423"/>
    </row>
    <row r="6" spans="1:7" ht="20.100000000000001" customHeight="1" x14ac:dyDescent="0.2">
      <c r="A6" s="426" t="s">
        <v>593</v>
      </c>
      <c r="B6" s="427"/>
      <c r="C6" s="428"/>
      <c r="D6" s="429"/>
      <c r="E6" s="429"/>
      <c r="F6" s="430"/>
      <c r="G6" s="423"/>
    </row>
    <row r="7" spans="1:7" ht="20.100000000000001" customHeight="1" x14ac:dyDescent="0.2">
      <c r="A7" s="426" t="s">
        <v>594</v>
      </c>
      <c r="B7" s="427"/>
      <c r="C7" s="428"/>
      <c r="D7" s="431"/>
      <c r="E7" s="431"/>
      <c r="F7" s="432"/>
      <c r="G7" s="423"/>
    </row>
    <row r="8" spans="1:7" ht="20.100000000000001" customHeight="1" x14ac:dyDescent="0.2">
      <c r="A8" s="426" t="s">
        <v>595</v>
      </c>
      <c r="B8" s="427"/>
      <c r="C8" s="428"/>
      <c r="D8" s="429"/>
      <c r="E8" s="429"/>
      <c r="F8" s="432"/>
      <c r="G8" s="423"/>
    </row>
    <row r="9" spans="1:7" ht="20.100000000000001" customHeight="1" x14ac:dyDescent="0.2">
      <c r="A9" s="426" t="s">
        <v>596</v>
      </c>
      <c r="B9" s="427">
        <v>7834</v>
      </c>
      <c r="C9" s="428" t="s">
        <v>592</v>
      </c>
      <c r="D9" s="429">
        <v>410881</v>
      </c>
      <c r="E9" s="429">
        <v>319000</v>
      </c>
      <c r="F9" s="433">
        <f>E9-D9</f>
        <v>-91881</v>
      </c>
      <c r="G9" s="423"/>
    </row>
    <row r="10" spans="1:7" ht="20.100000000000001" customHeight="1" x14ac:dyDescent="0.2">
      <c r="A10" s="426" t="s">
        <v>597</v>
      </c>
      <c r="B10" s="434"/>
      <c r="C10" s="435"/>
      <c r="D10" s="434"/>
      <c r="E10" s="434"/>
      <c r="F10" s="436"/>
      <c r="G10" s="423"/>
    </row>
    <row r="11" spans="1:7" ht="20.100000000000001" customHeight="1" x14ac:dyDescent="0.2">
      <c r="A11" s="426" t="s">
        <v>598</v>
      </c>
      <c r="B11" s="427">
        <v>3600</v>
      </c>
      <c r="C11" s="428" t="s">
        <v>592</v>
      </c>
      <c r="D11" s="429">
        <v>152800</v>
      </c>
      <c r="E11" s="429">
        <v>191000</v>
      </c>
      <c r="F11" s="430">
        <f>E11-D11</f>
        <v>38200</v>
      </c>
      <c r="G11" s="423"/>
    </row>
    <row r="12" spans="1:7" ht="19.5" customHeight="1" thickBot="1" x14ac:dyDescent="0.25">
      <c r="A12" s="437" t="s">
        <v>599</v>
      </c>
      <c r="B12" s="438">
        <f>SUM(B5:B11)</f>
        <v>60349</v>
      </c>
      <c r="C12" s="439"/>
      <c r="D12" s="440">
        <f>SUM(D5:D11)</f>
        <v>916718</v>
      </c>
      <c r="E12" s="440">
        <f>SUM(E5:E11)</f>
        <v>14083459</v>
      </c>
      <c r="F12" s="441">
        <f>SUM(F5:F11)</f>
        <v>13166741</v>
      </c>
      <c r="G12" s="423"/>
    </row>
    <row r="13" spans="1:7" ht="4.5" customHeight="1" x14ac:dyDescent="0.2">
      <c r="A13" s="442"/>
      <c r="B13" s="443"/>
      <c r="C13" s="442"/>
      <c r="D13" s="444"/>
      <c r="E13" s="444"/>
      <c r="F13" s="444"/>
    </row>
    <row r="14" spans="1:7" ht="15" customHeight="1" x14ac:dyDescent="0.2">
      <c r="A14" s="445" t="s">
        <v>600</v>
      </c>
      <c r="B14" s="421"/>
      <c r="C14" s="421"/>
      <c r="D14" s="421"/>
      <c r="E14" s="421"/>
      <c r="F14" s="421"/>
    </row>
    <row r="15" spans="1:7" ht="15" customHeight="1" x14ac:dyDescent="0.2">
      <c r="A15" s="445" t="s">
        <v>601</v>
      </c>
      <c r="B15" s="421"/>
      <c r="C15" s="421"/>
      <c r="D15" s="421"/>
      <c r="E15" s="421"/>
      <c r="F15" s="421"/>
    </row>
    <row r="16" spans="1:7" ht="15" customHeight="1" x14ac:dyDescent="0.2">
      <c r="A16" s="445" t="s">
        <v>602</v>
      </c>
      <c r="B16" s="421"/>
      <c r="C16" s="421"/>
      <c r="D16" s="421"/>
      <c r="E16" s="421"/>
      <c r="F16" s="421"/>
    </row>
    <row r="17" ht="19.5" customHeight="1" x14ac:dyDescent="0.2"/>
  </sheetData>
  <mergeCells count="5">
    <mergeCell ref="E2:F2"/>
    <mergeCell ref="A3:A4"/>
    <mergeCell ref="B3:B4"/>
    <mergeCell ref="C3:D3"/>
    <mergeCell ref="E3:E4"/>
  </mergeCells>
  <phoneticPr fontId="27"/>
  <pageMargins left="0.9055118110236221" right="0.70866141732283472" top="0.74803149606299213" bottom="0.74803149606299213" header="0.31496062992125984" footer="0.31496062992125984"/>
  <pageSetup paperSize="9" orientation="portrait" r:id="rId1"/>
  <headerFooter>
    <oddFooter>&amp;C&amp;14- 15 -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9">
    <pageSetUpPr fitToPage="1"/>
  </sheetPr>
  <dimension ref="A1:K79"/>
  <sheetViews>
    <sheetView workbookViewId="0"/>
  </sheetViews>
  <sheetFormatPr defaultColWidth="35" defaultRowHeight="10.8" x14ac:dyDescent="0.2"/>
  <cols>
    <col min="1" max="1" width="12.44140625" style="88" customWidth="1"/>
    <col min="2" max="7" width="1.6640625" style="88" customWidth="1"/>
    <col min="8" max="8" width="40.6640625" style="88" customWidth="1"/>
    <col min="9" max="11" width="25.6640625" style="107" customWidth="1"/>
    <col min="12" max="247" width="9" style="88" customWidth="1"/>
    <col min="248" max="248" width="12.44140625" style="88" customWidth="1"/>
    <col min="249" max="254" width="1.6640625" style="88" customWidth="1"/>
    <col min="255" max="255" width="69.21875" style="88" customWidth="1"/>
    <col min="256" max="16384" width="35" style="88"/>
  </cols>
  <sheetData>
    <row r="1" spans="2:11" ht="18.75" customHeight="1" x14ac:dyDescent="0.2">
      <c r="B1" s="446" t="s">
        <v>196</v>
      </c>
      <c r="C1" s="447"/>
      <c r="D1" s="447"/>
      <c r="E1" s="447"/>
      <c r="F1" s="447"/>
      <c r="G1" s="87"/>
      <c r="H1" s="449" t="s">
        <v>0</v>
      </c>
      <c r="I1" s="449"/>
      <c r="J1" s="449"/>
      <c r="K1" s="449"/>
    </row>
    <row r="2" spans="2:11" ht="18.75" customHeight="1" x14ac:dyDescent="0.2">
      <c r="B2" s="446"/>
      <c r="C2" s="447"/>
      <c r="D2" s="447"/>
      <c r="E2" s="447"/>
      <c r="F2" s="447"/>
      <c r="G2" s="87"/>
      <c r="H2" s="471"/>
      <c r="I2" s="471"/>
      <c r="J2" s="471"/>
      <c r="K2" s="471"/>
    </row>
    <row r="3" spans="2:11" ht="18.75" customHeight="1" x14ac:dyDescent="0.2">
      <c r="B3" s="446"/>
      <c r="C3" s="447"/>
      <c r="D3" s="447"/>
      <c r="E3" s="447"/>
      <c r="F3" s="447"/>
      <c r="G3" s="87"/>
      <c r="H3" s="472"/>
      <c r="I3" s="472"/>
      <c r="J3" s="472"/>
      <c r="K3" s="472"/>
    </row>
    <row r="4" spans="2:11" ht="18.75" customHeight="1" x14ac:dyDescent="0.2">
      <c r="B4" s="108"/>
      <c r="C4" s="109"/>
      <c r="D4" s="109"/>
      <c r="E4" s="109"/>
      <c r="F4" s="109"/>
      <c r="G4" s="87"/>
      <c r="H4" s="110"/>
      <c r="I4" s="110"/>
      <c r="J4" s="110"/>
      <c r="K4" s="110"/>
    </row>
    <row r="5" spans="2:11" ht="20.100000000000001" customHeight="1" x14ac:dyDescent="0.2">
      <c r="B5" s="461" t="s">
        <v>197</v>
      </c>
      <c r="C5" s="461"/>
      <c r="D5" s="461"/>
      <c r="E5" s="461"/>
      <c r="F5" s="461"/>
      <c r="G5" s="461"/>
      <c r="H5" s="461"/>
      <c r="I5" s="461"/>
      <c r="J5" s="461"/>
      <c r="K5" s="461"/>
    </row>
    <row r="6" spans="2:11" ht="15" customHeight="1" x14ac:dyDescent="0.2">
      <c r="B6" s="462" t="s">
        <v>108</v>
      </c>
      <c r="C6" s="462"/>
      <c r="D6" s="462"/>
      <c r="E6" s="462"/>
      <c r="F6" s="462"/>
      <c r="G6" s="462"/>
      <c r="H6" s="462"/>
      <c r="I6" s="462"/>
      <c r="J6" s="462"/>
      <c r="K6" s="462"/>
    </row>
    <row r="7" spans="2:11" ht="15" customHeight="1" x14ac:dyDescent="0.2">
      <c r="B7" s="462" t="s">
        <v>109</v>
      </c>
      <c r="C7" s="462"/>
      <c r="D7" s="462"/>
      <c r="E7" s="462"/>
      <c r="F7" s="462"/>
      <c r="G7" s="462"/>
      <c r="H7" s="462"/>
      <c r="I7" s="462"/>
      <c r="J7" s="462"/>
      <c r="K7" s="462"/>
    </row>
    <row r="8" spans="2:11" ht="15" customHeight="1" thickBot="1" x14ac:dyDescent="0.25">
      <c r="B8" s="90"/>
      <c r="C8" s="90"/>
      <c r="D8" s="90"/>
      <c r="E8" s="90"/>
      <c r="F8" s="90"/>
      <c r="G8" s="90"/>
      <c r="H8" s="90"/>
      <c r="I8" s="91"/>
      <c r="J8" s="91"/>
      <c r="K8" s="91" t="s">
        <v>2</v>
      </c>
    </row>
    <row r="9" spans="2:11" ht="15.6" customHeight="1" thickBot="1" x14ac:dyDescent="0.25">
      <c r="B9" s="469" t="s">
        <v>198</v>
      </c>
      <c r="C9" s="470"/>
      <c r="D9" s="470"/>
      <c r="E9" s="470"/>
      <c r="F9" s="470"/>
      <c r="G9" s="470"/>
      <c r="H9" s="470"/>
      <c r="I9" s="111" t="s">
        <v>199</v>
      </c>
      <c r="J9" s="111" t="s">
        <v>200</v>
      </c>
      <c r="K9" s="112" t="s">
        <v>201</v>
      </c>
    </row>
    <row r="10" spans="2:11" ht="15.6" customHeight="1" x14ac:dyDescent="0.2">
      <c r="B10" s="113" t="s">
        <v>202</v>
      </c>
      <c r="C10" s="114"/>
      <c r="D10" s="114"/>
      <c r="E10" s="114"/>
      <c r="F10" s="114"/>
      <c r="G10" s="114"/>
      <c r="H10" s="114"/>
      <c r="I10" s="115"/>
      <c r="J10" s="115"/>
      <c r="K10" s="116"/>
    </row>
    <row r="11" spans="2:11" ht="15.6" customHeight="1" x14ac:dyDescent="0.2">
      <c r="B11" s="113"/>
      <c r="C11" s="114" t="s">
        <v>203</v>
      </c>
      <c r="D11" s="114"/>
      <c r="E11" s="114"/>
      <c r="F11" s="114"/>
      <c r="G11" s="114"/>
      <c r="H11" s="114"/>
      <c r="I11" s="115"/>
      <c r="J11" s="115"/>
      <c r="K11" s="116"/>
    </row>
    <row r="12" spans="2:11" ht="15.6" customHeight="1" x14ac:dyDescent="0.2">
      <c r="B12" s="113"/>
      <c r="C12" s="114"/>
      <c r="D12" s="114" t="s">
        <v>204</v>
      </c>
      <c r="E12" s="114"/>
      <c r="F12" s="114"/>
      <c r="G12" s="114"/>
      <c r="H12" s="114"/>
      <c r="I12" s="67">
        <v>3888076901537</v>
      </c>
      <c r="J12" s="67">
        <v>3793511359687</v>
      </c>
      <c r="K12" s="68">
        <v>94565541850</v>
      </c>
    </row>
    <row r="13" spans="2:11" ht="15.6" customHeight="1" x14ac:dyDescent="0.2">
      <c r="B13" s="117"/>
      <c r="C13" s="118"/>
      <c r="D13" s="118"/>
      <c r="E13" s="118" t="s">
        <v>121</v>
      </c>
      <c r="F13" s="118"/>
      <c r="G13" s="118"/>
      <c r="H13" s="118"/>
      <c r="I13" s="70">
        <v>1587146325483</v>
      </c>
      <c r="J13" s="70">
        <v>1480166067113</v>
      </c>
      <c r="K13" s="71">
        <v>106980258370</v>
      </c>
    </row>
    <row r="14" spans="2:11" ht="15.6" customHeight="1" x14ac:dyDescent="0.2">
      <c r="B14" s="117"/>
      <c r="C14" s="118"/>
      <c r="D14" s="118"/>
      <c r="E14" s="118" t="s">
        <v>122</v>
      </c>
      <c r="F14" s="118"/>
      <c r="G14" s="118"/>
      <c r="H14" s="118"/>
      <c r="I14" s="70">
        <v>194576557000</v>
      </c>
      <c r="J14" s="70">
        <v>170643945000</v>
      </c>
      <c r="K14" s="71">
        <v>23932612000</v>
      </c>
    </row>
    <row r="15" spans="2:11" ht="15.6" customHeight="1" x14ac:dyDescent="0.2">
      <c r="B15" s="117"/>
      <c r="C15" s="118"/>
      <c r="D15" s="118"/>
      <c r="E15" s="118" t="s">
        <v>124</v>
      </c>
      <c r="F15" s="118"/>
      <c r="G15" s="118"/>
      <c r="H15" s="118"/>
      <c r="I15" s="70">
        <v>0</v>
      </c>
      <c r="J15" s="70">
        <v>0</v>
      </c>
      <c r="K15" s="71">
        <v>0</v>
      </c>
    </row>
    <row r="16" spans="2:11" ht="15.6" customHeight="1" x14ac:dyDescent="0.2">
      <c r="B16" s="117"/>
      <c r="C16" s="118"/>
      <c r="D16" s="118"/>
      <c r="E16" s="118" t="s">
        <v>126</v>
      </c>
      <c r="F16" s="118"/>
      <c r="G16" s="118"/>
      <c r="H16" s="118"/>
      <c r="I16" s="70">
        <v>24259525000</v>
      </c>
      <c r="J16" s="70">
        <v>4419194000</v>
      </c>
      <c r="K16" s="71">
        <v>19840331000</v>
      </c>
    </row>
    <row r="17" spans="1:11" ht="15.6" customHeight="1" x14ac:dyDescent="0.2">
      <c r="B17" s="117"/>
      <c r="C17" s="118"/>
      <c r="D17" s="118"/>
      <c r="E17" s="118" t="s">
        <v>128</v>
      </c>
      <c r="F17" s="118"/>
      <c r="G17" s="118"/>
      <c r="H17" s="118"/>
      <c r="I17" s="70">
        <v>367216679000</v>
      </c>
      <c r="J17" s="70">
        <v>339972156000</v>
      </c>
      <c r="K17" s="71">
        <v>27244523000</v>
      </c>
    </row>
    <row r="18" spans="1:11" s="101" customFormat="1" ht="15.6" customHeight="1" x14ac:dyDescent="0.2">
      <c r="A18" s="88"/>
      <c r="B18" s="117"/>
      <c r="C18" s="118"/>
      <c r="D18" s="118"/>
      <c r="E18" s="118" t="s">
        <v>130</v>
      </c>
      <c r="F18" s="118"/>
      <c r="G18" s="118"/>
      <c r="H18" s="118"/>
      <c r="I18" s="70">
        <v>1393526000</v>
      </c>
      <c r="J18" s="70">
        <v>1455828000</v>
      </c>
      <c r="K18" s="71">
        <v>-62302000</v>
      </c>
    </row>
    <row r="19" spans="1:11" s="101" customFormat="1" ht="15.6" customHeight="1" x14ac:dyDescent="0.2">
      <c r="A19" s="88"/>
      <c r="B19" s="117"/>
      <c r="C19" s="118"/>
      <c r="D19" s="118"/>
      <c r="E19" s="118" t="s">
        <v>132</v>
      </c>
      <c r="F19" s="118"/>
      <c r="G19" s="118"/>
      <c r="H19" s="118"/>
      <c r="I19" s="70">
        <v>210670935461</v>
      </c>
      <c r="J19" s="70">
        <v>224490270900</v>
      </c>
      <c r="K19" s="71">
        <v>-13819335439</v>
      </c>
    </row>
    <row r="20" spans="1:11" s="101" customFormat="1" ht="15.6" customHeight="1" x14ac:dyDescent="0.2">
      <c r="A20" s="88"/>
      <c r="B20" s="117"/>
      <c r="C20" s="118"/>
      <c r="D20" s="118"/>
      <c r="E20" s="118" t="s">
        <v>205</v>
      </c>
      <c r="F20" s="118"/>
      <c r="G20" s="118"/>
      <c r="H20" s="118"/>
      <c r="I20" s="70">
        <v>280725856406</v>
      </c>
      <c r="J20" s="70">
        <v>286185179082</v>
      </c>
      <c r="K20" s="71">
        <v>-5459322676</v>
      </c>
    </row>
    <row r="21" spans="1:11" s="101" customFormat="1" ht="15.6" customHeight="1" x14ac:dyDescent="0.2">
      <c r="A21" s="88"/>
      <c r="B21" s="117"/>
      <c r="C21" s="118"/>
      <c r="D21" s="118"/>
      <c r="E21" s="118" t="s">
        <v>135</v>
      </c>
      <c r="F21" s="118"/>
      <c r="G21" s="118"/>
      <c r="H21" s="118"/>
      <c r="I21" s="70">
        <v>62917990492</v>
      </c>
      <c r="J21" s="70">
        <v>63439290511</v>
      </c>
      <c r="K21" s="71">
        <v>-521300019</v>
      </c>
    </row>
    <row r="22" spans="1:11" s="101" customFormat="1" ht="15.6" customHeight="1" x14ac:dyDescent="0.2">
      <c r="A22" s="88"/>
      <c r="B22" s="117"/>
      <c r="C22" s="118"/>
      <c r="D22" s="118"/>
      <c r="E22" s="118" t="s">
        <v>206</v>
      </c>
      <c r="F22" s="118"/>
      <c r="G22" s="118"/>
      <c r="H22" s="118"/>
      <c r="I22" s="70">
        <v>464375293568</v>
      </c>
      <c r="J22" s="70">
        <v>549779011731</v>
      </c>
      <c r="K22" s="71">
        <v>-85403718163</v>
      </c>
    </row>
    <row r="23" spans="1:11" s="101" customFormat="1" ht="15.6" customHeight="1" x14ac:dyDescent="0.2">
      <c r="A23" s="88"/>
      <c r="B23" s="117"/>
      <c r="C23" s="118"/>
      <c r="D23" s="118"/>
      <c r="E23" s="118" t="s">
        <v>125</v>
      </c>
      <c r="F23" s="118"/>
      <c r="G23" s="118"/>
      <c r="H23" s="118"/>
      <c r="I23" s="70">
        <v>7004932600</v>
      </c>
      <c r="J23" s="70">
        <v>7555925387</v>
      </c>
      <c r="K23" s="71">
        <v>-550992787</v>
      </c>
    </row>
    <row r="24" spans="1:11" s="101" customFormat="1" ht="15.6" customHeight="1" x14ac:dyDescent="0.2">
      <c r="A24" s="88"/>
      <c r="B24" s="117"/>
      <c r="C24" s="118"/>
      <c r="D24" s="118"/>
      <c r="E24" s="118" t="s">
        <v>140</v>
      </c>
      <c r="F24" s="118"/>
      <c r="G24" s="118"/>
      <c r="H24" s="118"/>
      <c r="I24" s="70">
        <v>4558386299</v>
      </c>
      <c r="J24" s="70">
        <v>1320316680</v>
      </c>
      <c r="K24" s="71">
        <v>3238069619</v>
      </c>
    </row>
    <row r="25" spans="1:11" s="101" customFormat="1" ht="15.6" customHeight="1" x14ac:dyDescent="0.2">
      <c r="A25" s="88"/>
      <c r="B25" s="117"/>
      <c r="C25" s="118"/>
      <c r="D25" s="118"/>
      <c r="E25" s="118" t="s">
        <v>142</v>
      </c>
      <c r="F25" s="118"/>
      <c r="G25" s="118"/>
      <c r="H25" s="118"/>
      <c r="I25" s="70">
        <v>2610</v>
      </c>
      <c r="J25" s="70">
        <v>20630</v>
      </c>
      <c r="K25" s="71">
        <v>-18020</v>
      </c>
    </row>
    <row r="26" spans="1:11" s="101" customFormat="1" ht="15.6" customHeight="1" x14ac:dyDescent="0.2">
      <c r="A26" s="88"/>
      <c r="B26" s="117"/>
      <c r="C26" s="118"/>
      <c r="D26" s="118"/>
      <c r="E26" s="118"/>
      <c r="F26" s="118" t="s">
        <v>143</v>
      </c>
      <c r="G26" s="118"/>
      <c r="H26" s="118"/>
      <c r="I26" s="70">
        <v>2610</v>
      </c>
      <c r="J26" s="70">
        <v>20630</v>
      </c>
      <c r="K26" s="71">
        <v>-18020</v>
      </c>
    </row>
    <row r="27" spans="1:11" s="101" customFormat="1" ht="15.6" customHeight="1" x14ac:dyDescent="0.2">
      <c r="A27" s="88"/>
      <c r="B27" s="117"/>
      <c r="C27" s="118"/>
      <c r="D27" s="118"/>
      <c r="E27" s="118"/>
      <c r="F27" s="118" t="s">
        <v>144</v>
      </c>
      <c r="G27" s="118"/>
      <c r="H27" s="118"/>
      <c r="I27" s="70">
        <v>0</v>
      </c>
      <c r="J27" s="70">
        <v>0</v>
      </c>
      <c r="K27" s="71">
        <v>0</v>
      </c>
    </row>
    <row r="28" spans="1:11" s="101" customFormat="1" ht="15.6" customHeight="1" x14ac:dyDescent="0.2">
      <c r="A28" s="88"/>
      <c r="B28" s="117"/>
      <c r="C28" s="118"/>
      <c r="D28" s="118"/>
      <c r="E28" s="118" t="s">
        <v>146</v>
      </c>
      <c r="F28" s="118"/>
      <c r="G28" s="118"/>
      <c r="H28" s="118"/>
      <c r="I28" s="70">
        <v>1030700</v>
      </c>
      <c r="J28" s="70">
        <v>853400</v>
      </c>
      <c r="K28" s="71">
        <v>177300</v>
      </c>
    </row>
    <row r="29" spans="1:11" s="101" customFormat="1" ht="15.6" customHeight="1" x14ac:dyDescent="0.2">
      <c r="A29" s="88"/>
      <c r="B29" s="117"/>
      <c r="C29" s="118"/>
      <c r="D29" s="118"/>
      <c r="E29" s="118" t="s">
        <v>148</v>
      </c>
      <c r="F29" s="118"/>
      <c r="G29" s="118"/>
      <c r="H29" s="118"/>
      <c r="I29" s="70">
        <v>640149094139</v>
      </c>
      <c r="J29" s="70">
        <v>599228726658</v>
      </c>
      <c r="K29" s="71">
        <v>40920367481</v>
      </c>
    </row>
    <row r="30" spans="1:11" s="101" customFormat="1" ht="15.6" customHeight="1" x14ac:dyDescent="0.2">
      <c r="A30" s="88"/>
      <c r="B30" s="117"/>
      <c r="C30" s="118"/>
      <c r="D30" s="118"/>
      <c r="E30" s="118" t="s">
        <v>150</v>
      </c>
      <c r="F30" s="118"/>
      <c r="G30" s="118"/>
      <c r="H30" s="118"/>
      <c r="I30" s="70">
        <v>43080766779</v>
      </c>
      <c r="J30" s="70">
        <v>64854574595</v>
      </c>
      <c r="K30" s="71">
        <v>-21773807816</v>
      </c>
    </row>
    <row r="31" spans="1:11" s="101" customFormat="1" ht="15.6" customHeight="1" x14ac:dyDescent="0.2">
      <c r="A31" s="88"/>
      <c r="B31" s="113"/>
      <c r="C31" s="114"/>
      <c r="D31" s="114" t="s">
        <v>207</v>
      </c>
      <c r="E31" s="114"/>
      <c r="F31" s="114"/>
      <c r="G31" s="114"/>
      <c r="H31" s="114"/>
      <c r="I31" s="67">
        <v>3673848426341</v>
      </c>
      <c r="J31" s="67">
        <v>3651694911835</v>
      </c>
      <c r="K31" s="68">
        <v>22153514506</v>
      </c>
    </row>
    <row r="32" spans="1:11" s="101" customFormat="1" ht="15.6" customHeight="1" x14ac:dyDescent="0.2">
      <c r="A32" s="88"/>
      <c r="B32" s="117"/>
      <c r="C32" s="118"/>
      <c r="D32" s="118"/>
      <c r="E32" s="118" t="s">
        <v>208</v>
      </c>
      <c r="F32" s="118"/>
      <c r="G32" s="118"/>
      <c r="H32" s="118"/>
      <c r="I32" s="70">
        <v>961146656773</v>
      </c>
      <c r="J32" s="70">
        <v>899637442835</v>
      </c>
      <c r="K32" s="71">
        <v>61509213938</v>
      </c>
    </row>
    <row r="33" spans="1:11" s="101" customFormat="1" ht="15.6" customHeight="1" x14ac:dyDescent="0.2">
      <c r="A33" s="88"/>
      <c r="B33" s="117"/>
      <c r="C33" s="118"/>
      <c r="D33" s="118"/>
      <c r="E33" s="118" t="s">
        <v>156</v>
      </c>
      <c r="F33" s="118"/>
      <c r="G33" s="118"/>
      <c r="H33" s="118"/>
      <c r="I33" s="70">
        <v>626794772657</v>
      </c>
      <c r="J33" s="70">
        <v>604418898357</v>
      </c>
      <c r="K33" s="71">
        <v>22375874300</v>
      </c>
    </row>
    <row r="34" spans="1:11" s="101" customFormat="1" ht="15.6" customHeight="1" x14ac:dyDescent="0.2">
      <c r="A34" s="88"/>
      <c r="B34" s="117"/>
      <c r="C34" s="118"/>
      <c r="D34" s="118"/>
      <c r="E34" s="118" t="s">
        <v>158</v>
      </c>
      <c r="F34" s="118"/>
      <c r="G34" s="118"/>
      <c r="H34" s="118"/>
      <c r="I34" s="70">
        <v>102943082600</v>
      </c>
      <c r="J34" s="70">
        <v>127475418720</v>
      </c>
      <c r="K34" s="71">
        <v>-24532336120</v>
      </c>
    </row>
    <row r="35" spans="1:11" s="101" customFormat="1" ht="15.6" customHeight="1" x14ac:dyDescent="0.2">
      <c r="A35" s="88"/>
      <c r="B35" s="117"/>
      <c r="C35" s="118"/>
      <c r="D35" s="118"/>
      <c r="E35" s="118" t="s">
        <v>160</v>
      </c>
      <c r="F35" s="118"/>
      <c r="G35" s="118"/>
      <c r="H35" s="118"/>
      <c r="I35" s="70">
        <v>51717430281</v>
      </c>
      <c r="J35" s="70">
        <v>49784518082</v>
      </c>
      <c r="K35" s="71">
        <v>1932912199</v>
      </c>
    </row>
    <row r="36" spans="1:11" s="101" customFormat="1" ht="15.6" customHeight="1" x14ac:dyDescent="0.2">
      <c r="A36" s="88"/>
      <c r="B36" s="117"/>
      <c r="C36" s="118"/>
      <c r="D36" s="118"/>
      <c r="E36" s="118" t="s">
        <v>162</v>
      </c>
      <c r="F36" s="118"/>
      <c r="G36" s="118"/>
      <c r="H36" s="118"/>
      <c r="I36" s="70">
        <v>60944443923</v>
      </c>
      <c r="J36" s="70">
        <v>64623526566</v>
      </c>
      <c r="K36" s="71">
        <v>-3679082643</v>
      </c>
    </row>
    <row r="37" spans="1:11" s="101" customFormat="1" ht="15.6" customHeight="1" x14ac:dyDescent="0.2">
      <c r="A37" s="88"/>
      <c r="B37" s="117"/>
      <c r="C37" s="118"/>
      <c r="D37" s="118"/>
      <c r="E37" s="118" t="s">
        <v>163</v>
      </c>
      <c r="F37" s="118"/>
      <c r="G37" s="118"/>
      <c r="H37" s="118"/>
      <c r="I37" s="70">
        <v>1630544549150</v>
      </c>
      <c r="J37" s="70">
        <v>1680670271536</v>
      </c>
      <c r="K37" s="71">
        <v>-50125722386</v>
      </c>
    </row>
    <row r="38" spans="1:11" s="101" customFormat="1" ht="15.6" customHeight="1" x14ac:dyDescent="0.2">
      <c r="A38" s="88"/>
      <c r="B38" s="117"/>
      <c r="C38" s="118"/>
      <c r="D38" s="118"/>
      <c r="E38" s="118" t="s">
        <v>165</v>
      </c>
      <c r="F38" s="118"/>
      <c r="G38" s="118"/>
      <c r="H38" s="118"/>
      <c r="I38" s="70">
        <v>9935017168</v>
      </c>
      <c r="J38" s="70">
        <v>8706290892</v>
      </c>
      <c r="K38" s="71">
        <v>1228726276</v>
      </c>
    </row>
    <row r="39" spans="1:11" s="101" customFormat="1" ht="15.6" customHeight="1" x14ac:dyDescent="0.2">
      <c r="A39" s="88"/>
      <c r="B39" s="117"/>
      <c r="C39" s="118"/>
      <c r="D39" s="118"/>
      <c r="E39" s="118" t="s">
        <v>166</v>
      </c>
      <c r="F39" s="118"/>
      <c r="G39" s="118"/>
      <c r="H39" s="118"/>
      <c r="I39" s="70">
        <v>9676735640</v>
      </c>
      <c r="J39" s="70">
        <v>11021324929</v>
      </c>
      <c r="K39" s="71">
        <v>-1344589289</v>
      </c>
    </row>
    <row r="40" spans="1:11" s="101" customFormat="1" ht="15.6" customHeight="1" x14ac:dyDescent="0.2">
      <c r="A40" s="88"/>
      <c r="B40" s="117"/>
      <c r="C40" s="118"/>
      <c r="D40" s="118"/>
      <c r="E40" s="118" t="s">
        <v>209</v>
      </c>
      <c r="F40" s="118"/>
      <c r="G40" s="118"/>
      <c r="H40" s="118"/>
      <c r="I40" s="70">
        <v>117005832700</v>
      </c>
      <c r="J40" s="70">
        <v>116505293943</v>
      </c>
      <c r="K40" s="71">
        <v>500538757</v>
      </c>
    </row>
    <row r="41" spans="1:11" s="101" customFormat="1" ht="15.6" customHeight="1" x14ac:dyDescent="0.2">
      <c r="A41" s="88"/>
      <c r="B41" s="117"/>
      <c r="C41" s="118"/>
      <c r="D41" s="118"/>
      <c r="E41" s="118" t="s">
        <v>210</v>
      </c>
      <c r="F41" s="118"/>
      <c r="G41" s="118"/>
      <c r="H41" s="118"/>
      <c r="I41" s="70">
        <v>0</v>
      </c>
      <c r="J41" s="70">
        <v>0</v>
      </c>
      <c r="K41" s="71">
        <v>0</v>
      </c>
    </row>
    <row r="42" spans="1:11" s="101" customFormat="1" ht="15.6" customHeight="1" x14ac:dyDescent="0.2">
      <c r="A42" s="88"/>
      <c r="B42" s="117"/>
      <c r="C42" s="118"/>
      <c r="D42" s="118"/>
      <c r="E42" s="118" t="s">
        <v>211</v>
      </c>
      <c r="F42" s="118"/>
      <c r="G42" s="118"/>
      <c r="H42" s="118"/>
      <c r="I42" s="70">
        <v>2895036909</v>
      </c>
      <c r="J42" s="70">
        <v>4110398036</v>
      </c>
      <c r="K42" s="71">
        <v>-1215361127</v>
      </c>
    </row>
    <row r="43" spans="1:11" s="101" customFormat="1" ht="15.6" customHeight="1" x14ac:dyDescent="0.2">
      <c r="A43" s="88"/>
      <c r="B43" s="117"/>
      <c r="C43" s="118"/>
      <c r="D43" s="118"/>
      <c r="E43" s="118" t="s">
        <v>212</v>
      </c>
      <c r="F43" s="118"/>
      <c r="G43" s="118"/>
      <c r="H43" s="118"/>
      <c r="I43" s="70">
        <v>-520306996</v>
      </c>
      <c r="J43" s="70">
        <v>-7787177</v>
      </c>
      <c r="K43" s="71">
        <v>-512519819</v>
      </c>
    </row>
    <row r="44" spans="1:11" s="101" customFormat="1" ht="15.6" customHeight="1" x14ac:dyDescent="0.2">
      <c r="A44" s="88"/>
      <c r="B44" s="117"/>
      <c r="C44" s="118"/>
      <c r="D44" s="118"/>
      <c r="E44" s="118" t="s">
        <v>213</v>
      </c>
      <c r="F44" s="118"/>
      <c r="G44" s="118"/>
      <c r="H44" s="118"/>
      <c r="I44" s="70">
        <v>51564376158</v>
      </c>
      <c r="J44" s="70">
        <v>48844486918</v>
      </c>
      <c r="K44" s="71">
        <v>2719889240</v>
      </c>
    </row>
    <row r="45" spans="1:11" s="101" customFormat="1" ht="15.6" customHeight="1" x14ac:dyDescent="0.2">
      <c r="A45" s="88"/>
      <c r="B45" s="117"/>
      <c r="C45" s="118"/>
      <c r="D45" s="118"/>
      <c r="E45" s="118" t="s">
        <v>214</v>
      </c>
      <c r="F45" s="118"/>
      <c r="G45" s="118"/>
      <c r="H45" s="118"/>
      <c r="I45" s="70">
        <v>46733510059</v>
      </c>
      <c r="J45" s="70">
        <v>33398749032</v>
      </c>
      <c r="K45" s="71">
        <v>13334761027</v>
      </c>
    </row>
    <row r="46" spans="1:11" s="101" customFormat="1" ht="15.6" customHeight="1" x14ac:dyDescent="0.2">
      <c r="A46" s="88"/>
      <c r="B46" s="117"/>
      <c r="C46" s="118"/>
      <c r="D46" s="118"/>
      <c r="E46" s="118" t="s">
        <v>215</v>
      </c>
      <c r="F46" s="118"/>
      <c r="G46" s="118"/>
      <c r="H46" s="118"/>
      <c r="I46" s="70">
        <v>0</v>
      </c>
      <c r="J46" s="70">
        <v>0</v>
      </c>
      <c r="K46" s="71">
        <v>0</v>
      </c>
    </row>
    <row r="47" spans="1:11" s="101" customFormat="1" ht="15.6" customHeight="1" x14ac:dyDescent="0.2">
      <c r="A47" s="88"/>
      <c r="B47" s="117"/>
      <c r="C47" s="118"/>
      <c r="D47" s="118"/>
      <c r="E47" s="118" t="s">
        <v>216</v>
      </c>
      <c r="F47" s="118"/>
      <c r="G47" s="118"/>
      <c r="H47" s="118"/>
      <c r="I47" s="70">
        <v>2467289319</v>
      </c>
      <c r="J47" s="70">
        <v>2506079166</v>
      </c>
      <c r="K47" s="71">
        <v>-38789847</v>
      </c>
    </row>
    <row r="48" spans="1:11" s="101" customFormat="1" ht="15.6" customHeight="1" x14ac:dyDescent="0.2">
      <c r="A48" s="88"/>
      <c r="B48" s="119" t="s">
        <v>217</v>
      </c>
      <c r="C48" s="120"/>
      <c r="D48" s="120"/>
      <c r="E48" s="120"/>
      <c r="F48" s="120"/>
      <c r="G48" s="120"/>
      <c r="H48" s="120"/>
      <c r="I48" s="76">
        <v>214228475196</v>
      </c>
      <c r="J48" s="76">
        <v>141816447852</v>
      </c>
      <c r="K48" s="77">
        <v>72412027344</v>
      </c>
    </row>
    <row r="49" spans="1:11" s="101" customFormat="1" ht="15.6" customHeight="1" x14ac:dyDescent="0.2">
      <c r="A49" s="88"/>
      <c r="B49" s="113"/>
      <c r="C49" s="114" t="s">
        <v>218</v>
      </c>
      <c r="D49" s="114"/>
      <c r="E49" s="114"/>
      <c r="F49" s="114"/>
      <c r="G49" s="114"/>
      <c r="H49" s="114"/>
      <c r="I49" s="79"/>
      <c r="J49" s="79"/>
      <c r="K49" s="80"/>
    </row>
    <row r="50" spans="1:11" s="101" customFormat="1" ht="15.6" customHeight="1" x14ac:dyDescent="0.2">
      <c r="A50" s="88"/>
      <c r="B50" s="113"/>
      <c r="C50" s="114"/>
      <c r="D50" s="114" t="s">
        <v>219</v>
      </c>
      <c r="E50" s="114"/>
      <c r="F50" s="114"/>
      <c r="G50" s="114"/>
      <c r="H50" s="114"/>
      <c r="I50" s="67">
        <v>1130897967</v>
      </c>
      <c r="J50" s="67">
        <v>543538284</v>
      </c>
      <c r="K50" s="68">
        <v>587359683</v>
      </c>
    </row>
    <row r="51" spans="1:11" s="101" customFormat="1" ht="15.6" customHeight="1" x14ac:dyDescent="0.2">
      <c r="A51" s="88"/>
      <c r="B51" s="117"/>
      <c r="C51" s="118"/>
      <c r="D51" s="118"/>
      <c r="E51" s="118" t="s">
        <v>170</v>
      </c>
      <c r="F51" s="118"/>
      <c r="G51" s="118"/>
      <c r="H51" s="118"/>
      <c r="I51" s="70">
        <v>1130897967</v>
      </c>
      <c r="J51" s="70">
        <v>543538284</v>
      </c>
      <c r="K51" s="71">
        <v>587359683</v>
      </c>
    </row>
    <row r="52" spans="1:11" s="101" customFormat="1" ht="15.6" customHeight="1" x14ac:dyDescent="0.2">
      <c r="A52" s="88"/>
      <c r="B52" s="117"/>
      <c r="C52" s="118"/>
      <c r="D52" s="118"/>
      <c r="E52" s="118" t="s">
        <v>172</v>
      </c>
      <c r="F52" s="118"/>
      <c r="G52" s="118"/>
      <c r="H52" s="118"/>
      <c r="I52" s="70">
        <v>0</v>
      </c>
      <c r="J52" s="70">
        <v>0</v>
      </c>
      <c r="K52" s="71">
        <v>0</v>
      </c>
    </row>
    <row r="53" spans="1:11" s="101" customFormat="1" ht="15.6" customHeight="1" x14ac:dyDescent="0.2">
      <c r="A53" s="88"/>
      <c r="B53" s="113"/>
      <c r="C53" s="114"/>
      <c r="D53" s="114" t="s">
        <v>220</v>
      </c>
      <c r="E53" s="114"/>
      <c r="F53" s="114"/>
      <c r="G53" s="114"/>
      <c r="H53" s="114"/>
      <c r="I53" s="67">
        <v>21360856669</v>
      </c>
      <c r="J53" s="67">
        <v>20981254684</v>
      </c>
      <c r="K53" s="68">
        <v>379601985</v>
      </c>
    </row>
    <row r="54" spans="1:11" s="101" customFormat="1" ht="15.6" customHeight="1" x14ac:dyDescent="0.2">
      <c r="A54" s="88"/>
      <c r="B54" s="117"/>
      <c r="C54" s="118"/>
      <c r="D54" s="118"/>
      <c r="E54" s="118" t="s">
        <v>176</v>
      </c>
      <c r="F54" s="118"/>
      <c r="G54" s="118"/>
      <c r="H54" s="118"/>
      <c r="I54" s="70">
        <v>21337417353</v>
      </c>
      <c r="J54" s="70">
        <v>20958178257</v>
      </c>
      <c r="K54" s="71">
        <v>379239096</v>
      </c>
    </row>
    <row r="55" spans="1:11" s="101" customFormat="1" ht="15.6" customHeight="1" x14ac:dyDescent="0.2">
      <c r="A55" s="88"/>
      <c r="B55" s="117"/>
      <c r="C55" s="118"/>
      <c r="D55" s="118"/>
      <c r="E55" s="118" t="s">
        <v>172</v>
      </c>
      <c r="F55" s="118"/>
      <c r="G55" s="118"/>
      <c r="H55" s="118"/>
      <c r="I55" s="70">
        <v>0</v>
      </c>
      <c r="J55" s="70">
        <v>0</v>
      </c>
      <c r="K55" s="71">
        <v>0</v>
      </c>
    </row>
    <row r="56" spans="1:11" s="101" customFormat="1" ht="15.6" customHeight="1" x14ac:dyDescent="0.2">
      <c r="A56" s="88"/>
      <c r="B56" s="117"/>
      <c r="C56" s="118"/>
      <c r="D56" s="118"/>
      <c r="E56" s="118" t="s">
        <v>177</v>
      </c>
      <c r="F56" s="118"/>
      <c r="G56" s="118"/>
      <c r="H56" s="118"/>
      <c r="I56" s="70">
        <v>23439316</v>
      </c>
      <c r="J56" s="70">
        <v>23076427</v>
      </c>
      <c r="K56" s="71">
        <v>362889</v>
      </c>
    </row>
    <row r="57" spans="1:11" s="101" customFormat="1" ht="15.6" customHeight="1" x14ac:dyDescent="0.2">
      <c r="A57" s="88"/>
      <c r="B57" s="119" t="s">
        <v>221</v>
      </c>
      <c r="C57" s="120"/>
      <c r="D57" s="120"/>
      <c r="E57" s="120"/>
      <c r="F57" s="120"/>
      <c r="G57" s="120"/>
      <c r="H57" s="120"/>
      <c r="I57" s="76">
        <v>-20229958702</v>
      </c>
      <c r="J57" s="76">
        <v>-20437716400</v>
      </c>
      <c r="K57" s="77">
        <v>207757698</v>
      </c>
    </row>
    <row r="58" spans="1:11" s="101" customFormat="1" ht="15.6" customHeight="1" x14ac:dyDescent="0.2">
      <c r="A58" s="88"/>
      <c r="B58" s="119" t="s">
        <v>222</v>
      </c>
      <c r="C58" s="120"/>
      <c r="D58" s="120"/>
      <c r="E58" s="120"/>
      <c r="F58" s="120"/>
      <c r="G58" s="120"/>
      <c r="H58" s="120"/>
      <c r="I58" s="76">
        <v>193998516494</v>
      </c>
      <c r="J58" s="76">
        <v>121378731452</v>
      </c>
      <c r="K58" s="77">
        <v>72619785042</v>
      </c>
    </row>
    <row r="59" spans="1:11" s="101" customFormat="1" ht="15.6" customHeight="1" x14ac:dyDescent="0.2">
      <c r="A59" s="88"/>
      <c r="B59" s="113" t="s">
        <v>223</v>
      </c>
      <c r="C59" s="114"/>
      <c r="D59" s="114"/>
      <c r="E59" s="114"/>
      <c r="F59" s="114"/>
      <c r="G59" s="114"/>
      <c r="H59" s="114"/>
      <c r="I59" s="79"/>
      <c r="J59" s="79"/>
      <c r="K59" s="80"/>
    </row>
    <row r="60" spans="1:11" s="101" customFormat="1" ht="15.6" customHeight="1" x14ac:dyDescent="0.2">
      <c r="A60" s="88"/>
      <c r="B60" s="113"/>
      <c r="C60" s="114" t="s">
        <v>224</v>
      </c>
      <c r="D60" s="114"/>
      <c r="E60" s="114"/>
      <c r="F60" s="114"/>
      <c r="G60" s="114"/>
      <c r="H60" s="114"/>
      <c r="I60" s="67">
        <v>54376666772</v>
      </c>
      <c r="J60" s="67">
        <v>69418430726</v>
      </c>
      <c r="K60" s="68">
        <v>-15041763954</v>
      </c>
    </row>
    <row r="61" spans="1:11" s="101" customFormat="1" ht="15.6" customHeight="1" x14ac:dyDescent="0.2">
      <c r="A61" s="88"/>
      <c r="B61" s="117"/>
      <c r="C61" s="118"/>
      <c r="D61" s="118" t="s">
        <v>225</v>
      </c>
      <c r="E61" s="118"/>
      <c r="F61" s="118"/>
      <c r="G61" s="118"/>
      <c r="H61" s="118"/>
      <c r="I61" s="70">
        <v>2288711563</v>
      </c>
      <c r="J61" s="70">
        <v>2694261073</v>
      </c>
      <c r="K61" s="71">
        <v>-405549510</v>
      </c>
    </row>
    <row r="62" spans="1:11" s="101" customFormat="1" ht="15.6" customHeight="1" x14ac:dyDescent="0.2">
      <c r="A62" s="88"/>
      <c r="B62" s="117"/>
      <c r="C62" s="118"/>
      <c r="D62" s="118" t="s">
        <v>180</v>
      </c>
      <c r="E62" s="118"/>
      <c r="F62" s="118"/>
      <c r="G62" s="118"/>
      <c r="H62" s="118"/>
      <c r="I62" s="70">
        <v>0</v>
      </c>
      <c r="J62" s="70">
        <v>0</v>
      </c>
      <c r="K62" s="71">
        <v>0</v>
      </c>
    </row>
    <row r="63" spans="1:11" s="101" customFormat="1" ht="15.6" customHeight="1" x14ac:dyDescent="0.2">
      <c r="A63" s="88"/>
      <c r="B63" s="117"/>
      <c r="C63" s="118"/>
      <c r="D63" s="118" t="s">
        <v>123</v>
      </c>
      <c r="E63" s="118"/>
      <c r="F63" s="118"/>
      <c r="G63" s="118"/>
      <c r="H63" s="118"/>
      <c r="I63" s="70">
        <v>37005550228</v>
      </c>
      <c r="J63" s="70">
        <v>39234083081</v>
      </c>
      <c r="K63" s="71">
        <v>-2228532853</v>
      </c>
    </row>
    <row r="64" spans="1:11" s="101" customFormat="1" ht="15.6" customHeight="1" x14ac:dyDescent="0.2">
      <c r="A64" s="88"/>
      <c r="B64" s="117"/>
      <c r="C64" s="118"/>
      <c r="D64" s="118" t="s">
        <v>182</v>
      </c>
      <c r="E64" s="118"/>
      <c r="F64" s="118"/>
      <c r="G64" s="118"/>
      <c r="H64" s="118"/>
      <c r="I64" s="70">
        <v>302354804</v>
      </c>
      <c r="J64" s="70">
        <v>424831200</v>
      </c>
      <c r="K64" s="71">
        <v>-122476396</v>
      </c>
    </row>
    <row r="65" spans="1:11" s="101" customFormat="1" ht="15.6" customHeight="1" x14ac:dyDescent="0.2">
      <c r="A65" s="88"/>
      <c r="B65" s="117"/>
      <c r="C65" s="118"/>
      <c r="D65" s="118" t="s">
        <v>226</v>
      </c>
      <c r="E65" s="118"/>
      <c r="F65" s="118"/>
      <c r="G65" s="118"/>
      <c r="H65" s="118"/>
      <c r="I65" s="70">
        <v>3418875282</v>
      </c>
      <c r="J65" s="70">
        <v>4303839514</v>
      </c>
      <c r="K65" s="71">
        <v>-884964232</v>
      </c>
    </row>
    <row r="66" spans="1:11" s="101" customFormat="1" ht="15.6" customHeight="1" x14ac:dyDescent="0.2">
      <c r="A66" s="88"/>
      <c r="B66" s="117"/>
      <c r="C66" s="118"/>
      <c r="D66" s="118" t="s">
        <v>227</v>
      </c>
      <c r="E66" s="118"/>
      <c r="F66" s="118"/>
      <c r="G66" s="118"/>
      <c r="H66" s="118"/>
      <c r="I66" s="70">
        <v>1008683591</v>
      </c>
      <c r="J66" s="70">
        <v>433779977</v>
      </c>
      <c r="K66" s="71">
        <v>574903614</v>
      </c>
    </row>
    <row r="67" spans="1:11" s="101" customFormat="1" ht="15.6" customHeight="1" x14ac:dyDescent="0.2">
      <c r="A67" s="88"/>
      <c r="B67" s="117"/>
      <c r="C67" s="118"/>
      <c r="D67" s="118" t="s">
        <v>184</v>
      </c>
      <c r="E67" s="118"/>
      <c r="F67" s="118"/>
      <c r="G67" s="118"/>
      <c r="H67" s="118"/>
      <c r="I67" s="70">
        <v>10352491304</v>
      </c>
      <c r="J67" s="70">
        <v>22327635881</v>
      </c>
      <c r="K67" s="71">
        <v>-11975144577</v>
      </c>
    </row>
    <row r="68" spans="1:11" s="101" customFormat="1" ht="15.6" customHeight="1" x14ac:dyDescent="0.2">
      <c r="A68" s="88"/>
      <c r="B68" s="113"/>
      <c r="C68" s="114" t="s">
        <v>228</v>
      </c>
      <c r="D68" s="114"/>
      <c r="E68" s="114"/>
      <c r="F68" s="114"/>
      <c r="G68" s="114"/>
      <c r="H68" s="114"/>
      <c r="I68" s="67">
        <v>8540759468</v>
      </c>
      <c r="J68" s="67">
        <v>35311264744</v>
      </c>
      <c r="K68" s="68">
        <v>-26770505276</v>
      </c>
    </row>
    <row r="69" spans="1:11" s="101" customFormat="1" ht="15.6" customHeight="1" x14ac:dyDescent="0.2">
      <c r="A69" s="88"/>
      <c r="B69" s="117"/>
      <c r="C69" s="118"/>
      <c r="D69" s="118" t="s">
        <v>229</v>
      </c>
      <c r="E69" s="118"/>
      <c r="F69" s="118"/>
      <c r="G69" s="118"/>
      <c r="H69" s="118"/>
      <c r="I69" s="70">
        <v>65070314</v>
      </c>
      <c r="J69" s="70">
        <v>90931628</v>
      </c>
      <c r="K69" s="71">
        <v>-25861314</v>
      </c>
    </row>
    <row r="70" spans="1:11" s="101" customFormat="1" ht="15.6" customHeight="1" x14ac:dyDescent="0.2">
      <c r="A70" s="88"/>
      <c r="B70" s="117"/>
      <c r="C70" s="118"/>
      <c r="D70" s="118" t="s">
        <v>230</v>
      </c>
      <c r="E70" s="118"/>
      <c r="F70" s="118"/>
      <c r="G70" s="118"/>
      <c r="H70" s="118"/>
      <c r="I70" s="70">
        <v>2262184130</v>
      </c>
      <c r="J70" s="70">
        <v>742884431</v>
      </c>
      <c r="K70" s="71">
        <v>1519299699</v>
      </c>
    </row>
    <row r="71" spans="1:11" s="101" customFormat="1" ht="15.6" customHeight="1" x14ac:dyDescent="0.2">
      <c r="A71" s="88"/>
      <c r="B71" s="117"/>
      <c r="C71" s="118"/>
      <c r="D71" s="118" t="s">
        <v>186</v>
      </c>
      <c r="E71" s="118"/>
      <c r="F71" s="118"/>
      <c r="G71" s="118"/>
      <c r="H71" s="118"/>
      <c r="I71" s="70">
        <v>614120304</v>
      </c>
      <c r="J71" s="70">
        <v>1056472735</v>
      </c>
      <c r="K71" s="71">
        <v>-442352431</v>
      </c>
    </row>
    <row r="72" spans="1:11" s="101" customFormat="1" ht="15.6" customHeight="1" x14ac:dyDescent="0.2">
      <c r="A72" s="88"/>
      <c r="B72" s="117"/>
      <c r="C72" s="118"/>
      <c r="D72" s="118" t="s">
        <v>231</v>
      </c>
      <c r="E72" s="118"/>
      <c r="F72" s="118"/>
      <c r="G72" s="118"/>
      <c r="H72" s="118"/>
      <c r="I72" s="70">
        <v>2735023983</v>
      </c>
      <c r="J72" s="70">
        <v>4287482200</v>
      </c>
      <c r="K72" s="71">
        <v>-1552458217</v>
      </c>
    </row>
    <row r="73" spans="1:11" s="101" customFormat="1" ht="15.6" customHeight="1" x14ac:dyDescent="0.2">
      <c r="A73" s="88"/>
      <c r="B73" s="117"/>
      <c r="C73" s="118"/>
      <c r="D73" s="118" t="s">
        <v>232</v>
      </c>
      <c r="E73" s="118"/>
      <c r="F73" s="118"/>
      <c r="G73" s="118"/>
      <c r="H73" s="118"/>
      <c r="I73" s="70">
        <v>2864360737</v>
      </c>
      <c r="J73" s="70">
        <v>29133493750</v>
      </c>
      <c r="K73" s="71">
        <v>-26269133013</v>
      </c>
    </row>
    <row r="74" spans="1:11" s="101" customFormat="1" ht="15.6" customHeight="1" x14ac:dyDescent="0.2">
      <c r="A74" s="88"/>
      <c r="B74" s="119" t="s">
        <v>233</v>
      </c>
      <c r="C74" s="120"/>
      <c r="D74" s="120"/>
      <c r="E74" s="120"/>
      <c r="F74" s="120"/>
      <c r="G74" s="120"/>
      <c r="H74" s="120"/>
      <c r="I74" s="76">
        <v>45835907304</v>
      </c>
      <c r="J74" s="76">
        <v>34107165982</v>
      </c>
      <c r="K74" s="77">
        <v>11728741322</v>
      </c>
    </row>
    <row r="75" spans="1:11" s="101" customFormat="1" ht="15" customHeight="1" thickBot="1" x14ac:dyDescent="0.25">
      <c r="A75" s="88"/>
      <c r="B75" s="121" t="s">
        <v>234</v>
      </c>
      <c r="C75" s="122"/>
      <c r="D75" s="122"/>
      <c r="E75" s="122"/>
      <c r="F75" s="122"/>
      <c r="G75" s="122"/>
      <c r="H75" s="122"/>
      <c r="I75" s="81">
        <v>239834423798</v>
      </c>
      <c r="J75" s="81">
        <v>155485897434</v>
      </c>
      <c r="K75" s="82">
        <v>84348526364</v>
      </c>
    </row>
    <row r="76" spans="1:11" s="101" customFormat="1" ht="15" customHeight="1" x14ac:dyDescent="0.2">
      <c r="A76" s="88"/>
      <c r="B76" s="123"/>
      <c r="C76" s="123"/>
      <c r="D76" s="123"/>
      <c r="E76" s="123"/>
      <c r="F76" s="123"/>
      <c r="G76" s="123"/>
      <c r="H76" s="123"/>
      <c r="I76" s="124"/>
      <c r="J76" s="124"/>
      <c r="K76" s="124"/>
    </row>
    <row r="77" spans="1:11" ht="15" customHeight="1" x14ac:dyDescent="0.2"/>
    <row r="78" spans="1:11" ht="15" customHeight="1" x14ac:dyDescent="0.2"/>
    <row r="79" spans="1:11" ht="15" customHeight="1" x14ac:dyDescent="0.2"/>
  </sheetData>
  <mergeCells count="10">
    <mergeCell ref="B5:K5"/>
    <mergeCell ref="B6:K6"/>
    <mergeCell ref="B7:K7"/>
    <mergeCell ref="B9:H9"/>
    <mergeCell ref="B1:F1"/>
    <mergeCell ref="H1:K1"/>
    <mergeCell ref="B2:F2"/>
    <mergeCell ref="H2:K2"/>
    <mergeCell ref="B3:F3"/>
    <mergeCell ref="H3:K3"/>
  </mergeCells>
  <phoneticPr fontId="3"/>
  <pageMargins left="0.70866141732283472" right="0.70866141732283472" top="0.70866141732283472" bottom="0.70866141732283472" header="0" footer="0"/>
  <pageSetup paperSize="9" scale="66" orientation="portrait" r:id="rId1"/>
  <headerFooter alignWithMargins="0">
    <oddFooter>&amp;C&amp;26- 2 -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pageSetUpPr fitToPage="1"/>
  </sheetPr>
  <dimension ref="B1:V58"/>
  <sheetViews>
    <sheetView workbookViewId="0"/>
  </sheetViews>
  <sheetFormatPr defaultColWidth="9" defaultRowHeight="10.8" x14ac:dyDescent="0.2"/>
  <cols>
    <col min="1" max="1" width="6.6640625" style="1" customWidth="1"/>
    <col min="2" max="7" width="2.6640625" style="1" customWidth="1"/>
    <col min="8" max="8" width="11.6640625" style="1" customWidth="1"/>
    <col min="9" max="11" width="13.88671875" style="1" customWidth="1"/>
    <col min="12" max="12" width="3.6640625" style="1" customWidth="1"/>
    <col min="13" max="13" width="2.6640625" style="35" customWidth="1"/>
    <col min="14" max="14" width="2.6640625" style="17" customWidth="1"/>
    <col min="15" max="18" width="2.6640625" style="1" customWidth="1"/>
    <col min="19" max="19" width="11.6640625" style="1" customWidth="1"/>
    <col min="20" max="22" width="13.88671875" style="1" customWidth="1"/>
    <col min="23" max="16384" width="9" style="1"/>
  </cols>
  <sheetData>
    <row r="1" spans="2:22" ht="24.75" customHeight="1" x14ac:dyDescent="0.2">
      <c r="B1" s="473" t="s">
        <v>106</v>
      </c>
      <c r="C1" s="474"/>
      <c r="D1" s="474"/>
      <c r="E1" s="474"/>
      <c r="F1" s="474"/>
      <c r="G1" s="45"/>
      <c r="H1" s="475" t="s">
        <v>0</v>
      </c>
      <c r="I1" s="475"/>
      <c r="J1" s="475"/>
      <c r="K1" s="475"/>
      <c r="L1" s="475"/>
      <c r="M1" s="475"/>
      <c r="N1" s="475"/>
      <c r="O1" s="475"/>
      <c r="P1" s="475"/>
      <c r="Q1" s="475"/>
      <c r="R1" s="475"/>
      <c r="S1" s="475"/>
      <c r="T1" s="475"/>
      <c r="U1" s="475"/>
      <c r="V1" s="475"/>
    </row>
    <row r="2" spans="2:22" ht="24.75" customHeight="1" x14ac:dyDescent="0.2">
      <c r="B2" s="473"/>
      <c r="C2" s="473"/>
      <c r="D2" s="473"/>
      <c r="E2" s="473"/>
      <c r="F2" s="473"/>
      <c r="G2" s="36"/>
      <c r="H2" s="476"/>
      <c r="I2" s="476"/>
      <c r="J2" s="476"/>
      <c r="K2" s="476"/>
      <c r="L2" s="476"/>
      <c r="M2" s="476"/>
      <c r="N2" s="476"/>
      <c r="O2" s="476"/>
      <c r="P2" s="476"/>
      <c r="Q2" s="476"/>
      <c r="R2" s="476"/>
      <c r="S2" s="476"/>
      <c r="T2" s="476"/>
      <c r="U2" s="476"/>
      <c r="V2" s="476"/>
    </row>
    <row r="3" spans="2:22" ht="24.75" customHeight="1" x14ac:dyDescent="0.2">
      <c r="B3" s="473"/>
      <c r="C3" s="473"/>
      <c r="D3" s="473"/>
      <c r="E3" s="473"/>
      <c r="F3" s="473"/>
      <c r="G3" s="36"/>
      <c r="H3" s="476"/>
      <c r="I3" s="476"/>
      <c r="J3" s="476"/>
      <c r="K3" s="476"/>
      <c r="L3" s="476"/>
      <c r="M3" s="476"/>
      <c r="N3" s="476"/>
      <c r="O3" s="476"/>
      <c r="P3" s="476"/>
      <c r="Q3" s="476"/>
      <c r="R3" s="476"/>
      <c r="S3" s="476"/>
      <c r="T3" s="476"/>
      <c r="U3" s="476"/>
      <c r="V3" s="476"/>
    </row>
    <row r="4" spans="2:22" ht="24.75" customHeight="1" x14ac:dyDescent="0.2">
      <c r="B4" s="479" t="s">
        <v>107</v>
      </c>
      <c r="C4" s="479"/>
      <c r="D4" s="479"/>
      <c r="E4" s="479"/>
      <c r="F4" s="479"/>
      <c r="G4" s="479"/>
      <c r="H4" s="479"/>
      <c r="I4" s="479"/>
      <c r="J4" s="479"/>
      <c r="K4" s="479"/>
      <c r="L4" s="479"/>
      <c r="M4" s="479"/>
      <c r="N4" s="479"/>
      <c r="O4" s="479"/>
      <c r="P4" s="479"/>
      <c r="Q4" s="479"/>
      <c r="R4" s="479"/>
      <c r="S4" s="479"/>
      <c r="T4" s="479"/>
      <c r="U4" s="479"/>
      <c r="V4" s="479"/>
    </row>
    <row r="5" spans="2:22" ht="24.75" customHeight="1" x14ac:dyDescent="0.2">
      <c r="B5" s="480" t="s">
        <v>108</v>
      </c>
      <c r="C5" s="480"/>
      <c r="D5" s="480"/>
      <c r="E5" s="480"/>
      <c r="F5" s="480"/>
      <c r="G5" s="480"/>
      <c r="H5" s="480"/>
      <c r="I5" s="480"/>
      <c r="J5" s="480"/>
      <c r="K5" s="480"/>
      <c r="L5" s="480"/>
      <c r="M5" s="480"/>
      <c r="N5" s="480"/>
      <c r="O5" s="480"/>
      <c r="P5" s="480"/>
      <c r="Q5" s="480"/>
      <c r="R5" s="480"/>
      <c r="S5" s="480"/>
      <c r="T5" s="480"/>
      <c r="U5" s="480"/>
      <c r="V5" s="480"/>
    </row>
    <row r="6" spans="2:22" ht="24.75" customHeight="1" x14ac:dyDescent="0.2">
      <c r="B6" s="480" t="s">
        <v>109</v>
      </c>
      <c r="C6" s="480"/>
      <c r="D6" s="480"/>
      <c r="E6" s="480"/>
      <c r="F6" s="480"/>
      <c r="G6" s="480"/>
      <c r="H6" s="480"/>
      <c r="I6" s="480"/>
      <c r="J6" s="480"/>
      <c r="K6" s="480"/>
      <c r="L6" s="480"/>
      <c r="M6" s="480"/>
      <c r="N6" s="480"/>
      <c r="O6" s="480"/>
      <c r="P6" s="480"/>
      <c r="Q6" s="480"/>
      <c r="R6" s="480"/>
      <c r="S6" s="480"/>
      <c r="T6" s="480"/>
      <c r="U6" s="480"/>
      <c r="V6" s="480"/>
    </row>
    <row r="7" spans="2:22" ht="20.100000000000001" customHeight="1" thickBot="1" x14ac:dyDescent="0.25">
      <c r="B7" s="46"/>
      <c r="C7" s="34"/>
      <c r="D7" s="34"/>
      <c r="E7" s="34"/>
      <c r="F7" s="34"/>
      <c r="G7" s="34"/>
      <c r="H7" s="34"/>
      <c r="I7" s="34"/>
      <c r="J7" s="34"/>
      <c r="K7" s="34"/>
      <c r="L7" s="34"/>
      <c r="M7" s="34"/>
      <c r="T7" s="47"/>
      <c r="U7" s="47"/>
      <c r="V7" s="47" t="s">
        <v>2</v>
      </c>
    </row>
    <row r="8" spans="2:22" ht="20.100000000000001" customHeight="1" x14ac:dyDescent="0.2">
      <c r="B8" s="481" t="s">
        <v>110</v>
      </c>
      <c r="C8" s="482"/>
      <c r="D8" s="482"/>
      <c r="E8" s="482"/>
      <c r="F8" s="482"/>
      <c r="G8" s="482"/>
      <c r="H8" s="483"/>
      <c r="I8" s="2" t="s">
        <v>111</v>
      </c>
      <c r="J8" s="3" t="s">
        <v>112</v>
      </c>
      <c r="K8" s="4" t="s">
        <v>113</v>
      </c>
      <c r="L8" s="48"/>
      <c r="M8" s="481" t="s">
        <v>110</v>
      </c>
      <c r="N8" s="482"/>
      <c r="O8" s="482"/>
      <c r="P8" s="482"/>
      <c r="Q8" s="482"/>
      <c r="R8" s="482"/>
      <c r="S8" s="483"/>
      <c r="T8" s="2" t="s">
        <v>111</v>
      </c>
      <c r="U8" s="3" t="s">
        <v>112</v>
      </c>
      <c r="V8" s="4" t="s">
        <v>113</v>
      </c>
    </row>
    <row r="9" spans="2:22" ht="20.100000000000001" customHeight="1" thickBot="1" x14ac:dyDescent="0.25">
      <c r="B9" s="484"/>
      <c r="C9" s="485"/>
      <c r="D9" s="485"/>
      <c r="E9" s="485"/>
      <c r="F9" s="485"/>
      <c r="G9" s="485"/>
      <c r="H9" s="486"/>
      <c r="I9" s="5" t="s">
        <v>114</v>
      </c>
      <c r="J9" s="6" t="s">
        <v>115</v>
      </c>
      <c r="K9" s="7" t="s">
        <v>116</v>
      </c>
      <c r="L9" s="48"/>
      <c r="M9" s="484"/>
      <c r="N9" s="485"/>
      <c r="O9" s="485"/>
      <c r="P9" s="485"/>
      <c r="Q9" s="485"/>
      <c r="R9" s="485"/>
      <c r="S9" s="486"/>
      <c r="T9" s="5" t="s">
        <v>114</v>
      </c>
      <c r="U9" s="6" t="s">
        <v>115</v>
      </c>
      <c r="V9" s="7" t="s">
        <v>116</v>
      </c>
    </row>
    <row r="10" spans="2:22" ht="20.100000000000001" customHeight="1" x14ac:dyDescent="0.2">
      <c r="B10" s="37" t="s">
        <v>117</v>
      </c>
      <c r="C10" s="38"/>
      <c r="D10" s="38"/>
      <c r="E10" s="38"/>
      <c r="F10" s="38"/>
      <c r="G10" s="38"/>
      <c r="H10" s="49"/>
      <c r="I10" s="50"/>
      <c r="J10" s="51"/>
      <c r="K10" s="52"/>
      <c r="L10" s="53"/>
      <c r="M10" s="37" t="s">
        <v>118</v>
      </c>
      <c r="N10" s="38"/>
      <c r="O10" s="38"/>
      <c r="P10" s="38"/>
      <c r="Q10" s="38"/>
      <c r="R10" s="38"/>
      <c r="S10" s="49"/>
      <c r="T10" s="50"/>
      <c r="U10" s="51"/>
      <c r="V10" s="52"/>
    </row>
    <row r="11" spans="2:22" ht="20.100000000000001" customHeight="1" x14ac:dyDescent="0.2">
      <c r="B11" s="37"/>
      <c r="C11" s="38" t="s">
        <v>119</v>
      </c>
      <c r="D11" s="38"/>
      <c r="E11" s="38"/>
      <c r="F11" s="38"/>
      <c r="G11" s="38"/>
      <c r="H11" s="49"/>
      <c r="I11" s="66">
        <v>3889882462771</v>
      </c>
      <c r="J11" s="67">
        <v>3788675860891</v>
      </c>
      <c r="K11" s="68">
        <v>101206601880</v>
      </c>
      <c r="L11" s="53"/>
      <c r="M11" s="37"/>
      <c r="N11" s="38" t="s">
        <v>120</v>
      </c>
      <c r="O11" s="38"/>
      <c r="P11" s="38"/>
      <c r="Q11" s="38"/>
      <c r="R11" s="38"/>
      <c r="S11" s="49"/>
      <c r="T11" s="66">
        <v>657751479722</v>
      </c>
      <c r="U11" s="67">
        <v>745375399295</v>
      </c>
      <c r="V11" s="68">
        <v>-87623919573</v>
      </c>
    </row>
    <row r="12" spans="2:22" ht="27" customHeight="1" x14ac:dyDescent="0.2">
      <c r="B12" s="39"/>
      <c r="C12" s="40"/>
      <c r="D12" s="40" t="s">
        <v>121</v>
      </c>
      <c r="E12" s="40"/>
      <c r="F12" s="40"/>
      <c r="G12" s="40"/>
      <c r="H12" s="54"/>
      <c r="I12" s="69">
        <v>1588524554255</v>
      </c>
      <c r="J12" s="70">
        <v>1481231640685</v>
      </c>
      <c r="K12" s="71">
        <v>107292913570</v>
      </c>
      <c r="L12" s="48"/>
      <c r="M12" s="39"/>
      <c r="N12" s="40"/>
      <c r="O12" s="477" t="s">
        <v>194</v>
      </c>
      <c r="P12" s="477"/>
      <c r="Q12" s="477"/>
      <c r="R12" s="477"/>
      <c r="S12" s="478"/>
      <c r="T12" s="70">
        <v>2354659881</v>
      </c>
      <c r="U12" s="70">
        <v>2791021467</v>
      </c>
      <c r="V12" s="78">
        <v>-436361586</v>
      </c>
    </row>
    <row r="13" spans="2:22" ht="20.100000000000001" customHeight="1" x14ac:dyDescent="0.2">
      <c r="B13" s="39"/>
      <c r="C13" s="40"/>
      <c r="D13" s="40" t="s">
        <v>122</v>
      </c>
      <c r="E13" s="40"/>
      <c r="F13" s="40"/>
      <c r="G13" s="40"/>
      <c r="H13" s="54"/>
      <c r="I13" s="69">
        <v>194576557000</v>
      </c>
      <c r="J13" s="70">
        <v>170643945000</v>
      </c>
      <c r="K13" s="71">
        <v>23932612000</v>
      </c>
      <c r="L13" s="48"/>
      <c r="M13" s="39"/>
      <c r="N13" s="40"/>
      <c r="O13" s="56" t="s">
        <v>123</v>
      </c>
      <c r="P13" s="40"/>
      <c r="Q13" s="40"/>
      <c r="R13" s="40"/>
      <c r="S13" s="54"/>
      <c r="T13" s="69">
        <v>37005550228</v>
      </c>
      <c r="U13" s="70">
        <v>39234083081</v>
      </c>
      <c r="V13" s="71">
        <v>-2228532853</v>
      </c>
    </row>
    <row r="14" spans="2:22" ht="20.100000000000001" customHeight="1" x14ac:dyDescent="0.2">
      <c r="B14" s="39"/>
      <c r="C14" s="40"/>
      <c r="D14" s="55" t="s">
        <v>124</v>
      </c>
      <c r="E14" s="40"/>
      <c r="F14" s="40"/>
      <c r="G14" s="40"/>
      <c r="H14" s="54"/>
      <c r="I14" s="69">
        <v>0</v>
      </c>
      <c r="J14" s="70">
        <v>0</v>
      </c>
      <c r="K14" s="71">
        <v>0</v>
      </c>
      <c r="L14" s="48"/>
      <c r="M14" s="39"/>
      <c r="N14" s="40"/>
      <c r="O14" s="40" t="s">
        <v>125</v>
      </c>
      <c r="P14" s="40"/>
      <c r="Q14" s="40"/>
      <c r="R14" s="40"/>
      <c r="S14" s="54"/>
      <c r="T14" s="69">
        <v>5178479633</v>
      </c>
      <c r="U14" s="70">
        <v>6714035170</v>
      </c>
      <c r="V14" s="71">
        <v>-1535555537</v>
      </c>
    </row>
    <row r="15" spans="2:22" ht="20.100000000000001" customHeight="1" x14ac:dyDescent="0.2">
      <c r="B15" s="39"/>
      <c r="C15" s="40"/>
      <c r="D15" s="40" t="s">
        <v>126</v>
      </c>
      <c r="E15" s="40"/>
      <c r="F15" s="40"/>
      <c r="G15" s="40"/>
      <c r="H15" s="54"/>
      <c r="I15" s="69">
        <v>24259525000</v>
      </c>
      <c r="J15" s="70">
        <v>4419194000</v>
      </c>
      <c r="K15" s="71">
        <v>19840331000</v>
      </c>
      <c r="L15" s="48"/>
      <c r="M15" s="39"/>
      <c r="N15" s="40"/>
      <c r="O15" s="40" t="s">
        <v>127</v>
      </c>
      <c r="P15" s="40"/>
      <c r="Q15" s="40"/>
      <c r="R15" s="40"/>
      <c r="S15" s="54"/>
      <c r="T15" s="69">
        <v>85125359566</v>
      </c>
      <c r="U15" s="70">
        <v>70865995909</v>
      </c>
      <c r="V15" s="71">
        <v>14259363657</v>
      </c>
    </row>
    <row r="16" spans="2:22" ht="20.100000000000001" customHeight="1" x14ac:dyDescent="0.2">
      <c r="B16" s="39"/>
      <c r="C16" s="40"/>
      <c r="D16" s="40" t="s">
        <v>128</v>
      </c>
      <c r="E16" s="40"/>
      <c r="F16" s="40"/>
      <c r="G16" s="40"/>
      <c r="H16" s="54"/>
      <c r="I16" s="69">
        <v>367216679000</v>
      </c>
      <c r="J16" s="70">
        <v>339972156000</v>
      </c>
      <c r="K16" s="71">
        <v>27244523000</v>
      </c>
      <c r="L16" s="48"/>
      <c r="M16" s="39"/>
      <c r="N16" s="40"/>
      <c r="O16" s="40"/>
      <c r="P16" s="40" t="s">
        <v>129</v>
      </c>
      <c r="Q16" s="40"/>
      <c r="R16" s="40"/>
      <c r="S16" s="57"/>
      <c r="T16" s="69">
        <v>59745000000</v>
      </c>
      <c r="U16" s="70">
        <v>45354763000</v>
      </c>
      <c r="V16" s="71">
        <v>14390237000</v>
      </c>
    </row>
    <row r="17" spans="2:22" ht="20.100000000000001" customHeight="1" x14ac:dyDescent="0.2">
      <c r="B17" s="39"/>
      <c r="C17" s="40"/>
      <c r="D17" s="55" t="s">
        <v>130</v>
      </c>
      <c r="E17" s="40"/>
      <c r="F17" s="40"/>
      <c r="G17" s="40"/>
      <c r="H17" s="54"/>
      <c r="I17" s="69">
        <v>1393526000</v>
      </c>
      <c r="J17" s="70">
        <v>1455828000</v>
      </c>
      <c r="K17" s="71">
        <v>-62302000</v>
      </c>
      <c r="L17" s="48"/>
      <c r="M17" s="39"/>
      <c r="N17" s="40"/>
      <c r="O17" s="40"/>
      <c r="P17" s="40" t="s">
        <v>131</v>
      </c>
      <c r="Q17" s="40"/>
      <c r="R17" s="40"/>
      <c r="S17" s="57"/>
      <c r="T17" s="69">
        <v>25380359566</v>
      </c>
      <c r="U17" s="70">
        <v>25511232909</v>
      </c>
      <c r="V17" s="71">
        <v>-130873343</v>
      </c>
    </row>
    <row r="18" spans="2:22" ht="20.100000000000001" customHeight="1" x14ac:dyDescent="0.2">
      <c r="B18" s="39"/>
      <c r="C18" s="40"/>
      <c r="D18" s="55" t="s">
        <v>132</v>
      </c>
      <c r="E18" s="40"/>
      <c r="F18" s="40"/>
      <c r="G18" s="40"/>
      <c r="H18" s="54"/>
      <c r="I18" s="69">
        <v>210670935461</v>
      </c>
      <c r="J18" s="70">
        <v>224490270900</v>
      </c>
      <c r="K18" s="71">
        <v>-13819335439</v>
      </c>
      <c r="L18" s="48"/>
      <c r="M18" s="39"/>
      <c r="N18" s="40"/>
      <c r="O18" s="40" t="s">
        <v>133</v>
      </c>
      <c r="P18" s="40"/>
      <c r="Q18" s="40"/>
      <c r="R18" s="40"/>
      <c r="S18" s="54"/>
      <c r="T18" s="69">
        <v>525009702314</v>
      </c>
      <c r="U18" s="70">
        <v>623176948643</v>
      </c>
      <c r="V18" s="71">
        <v>-98167246329</v>
      </c>
    </row>
    <row r="19" spans="2:22" ht="27" customHeight="1" x14ac:dyDescent="0.2">
      <c r="B19" s="39"/>
      <c r="C19" s="40"/>
      <c r="D19" s="477" t="s">
        <v>195</v>
      </c>
      <c r="E19" s="477"/>
      <c r="F19" s="477"/>
      <c r="G19" s="477"/>
      <c r="H19" s="478"/>
      <c r="I19" s="70">
        <v>280680884337</v>
      </c>
      <c r="J19" s="70">
        <v>286140771340</v>
      </c>
      <c r="K19" s="78">
        <v>-5459887003</v>
      </c>
      <c r="L19" s="48"/>
      <c r="M19" s="39"/>
      <c r="N19" s="40"/>
      <c r="O19" s="40" t="s">
        <v>134</v>
      </c>
      <c r="P19" s="40"/>
      <c r="Q19" s="40"/>
      <c r="R19" s="40"/>
      <c r="S19" s="54"/>
      <c r="T19" s="69">
        <v>3077728100</v>
      </c>
      <c r="U19" s="70">
        <v>2593315025</v>
      </c>
      <c r="V19" s="71">
        <v>484413075</v>
      </c>
    </row>
    <row r="20" spans="2:22" ht="20.100000000000001" customHeight="1" x14ac:dyDescent="0.2">
      <c r="B20" s="39"/>
      <c r="C20" s="40"/>
      <c r="D20" s="40" t="s">
        <v>135</v>
      </c>
      <c r="E20" s="40"/>
      <c r="F20" s="40"/>
      <c r="G20" s="40"/>
      <c r="H20" s="54"/>
      <c r="I20" s="69">
        <v>62875392010</v>
      </c>
      <c r="J20" s="70">
        <v>63530616345</v>
      </c>
      <c r="K20" s="71">
        <v>-655224335</v>
      </c>
      <c r="L20" s="48"/>
      <c r="M20" s="39"/>
      <c r="N20" s="40"/>
      <c r="O20" s="40" t="s">
        <v>136</v>
      </c>
      <c r="P20" s="40"/>
      <c r="Q20" s="40"/>
      <c r="R20" s="40"/>
      <c r="S20" s="54"/>
      <c r="T20" s="69">
        <v>0</v>
      </c>
      <c r="U20" s="70">
        <v>0</v>
      </c>
      <c r="V20" s="71">
        <v>0</v>
      </c>
    </row>
    <row r="21" spans="2:22" ht="20.100000000000001" customHeight="1" x14ac:dyDescent="0.2">
      <c r="B21" s="39"/>
      <c r="C21" s="40"/>
      <c r="D21" s="56" t="s">
        <v>137</v>
      </c>
      <c r="E21" s="40"/>
      <c r="F21" s="40"/>
      <c r="G21" s="40"/>
      <c r="H21" s="54"/>
      <c r="I21" s="69">
        <v>464375293568</v>
      </c>
      <c r="J21" s="70">
        <v>549779011731</v>
      </c>
      <c r="K21" s="71">
        <v>-85403718163</v>
      </c>
      <c r="L21" s="48"/>
      <c r="M21" s="37"/>
      <c r="N21" s="38" t="s">
        <v>138</v>
      </c>
      <c r="O21" s="38"/>
      <c r="P21" s="38"/>
      <c r="Q21" s="38"/>
      <c r="R21" s="38"/>
      <c r="S21" s="49"/>
      <c r="T21" s="66">
        <v>733775764281</v>
      </c>
      <c r="U21" s="67">
        <v>777224747405</v>
      </c>
      <c r="V21" s="68">
        <v>-43448983124</v>
      </c>
    </row>
    <row r="22" spans="2:22" ht="20.100000000000001" customHeight="1" x14ac:dyDescent="0.2">
      <c r="B22" s="39"/>
      <c r="C22" s="40"/>
      <c r="D22" s="40" t="s">
        <v>125</v>
      </c>
      <c r="E22" s="40"/>
      <c r="F22" s="40"/>
      <c r="G22" s="40"/>
      <c r="H22" s="54"/>
      <c r="I22" s="69">
        <v>7143551153</v>
      </c>
      <c r="J22" s="70">
        <v>7553449467</v>
      </c>
      <c r="K22" s="71">
        <v>-409898314</v>
      </c>
      <c r="L22" s="48"/>
      <c r="M22" s="39"/>
      <c r="N22" s="40"/>
      <c r="O22" s="40" t="s">
        <v>139</v>
      </c>
      <c r="P22" s="40"/>
      <c r="Q22" s="40"/>
      <c r="R22" s="40"/>
      <c r="S22" s="54"/>
      <c r="T22" s="69">
        <v>100109722130</v>
      </c>
      <c r="U22" s="70">
        <v>94609455846</v>
      </c>
      <c r="V22" s="71">
        <v>5500266284</v>
      </c>
    </row>
    <row r="23" spans="2:22" ht="20.100000000000001" customHeight="1" x14ac:dyDescent="0.2">
      <c r="B23" s="39"/>
      <c r="C23" s="40"/>
      <c r="D23" s="40" t="s">
        <v>140</v>
      </c>
      <c r="E23" s="40"/>
      <c r="F23" s="40"/>
      <c r="G23" s="40"/>
      <c r="H23" s="54"/>
      <c r="I23" s="70">
        <v>4558386299</v>
      </c>
      <c r="J23" s="70">
        <v>1322316680</v>
      </c>
      <c r="K23" s="71">
        <v>3236069619</v>
      </c>
      <c r="L23" s="48"/>
      <c r="M23" s="39"/>
      <c r="N23" s="40"/>
      <c r="O23" s="40" t="s">
        <v>141</v>
      </c>
      <c r="P23" s="40"/>
      <c r="Q23" s="40"/>
      <c r="R23" s="40"/>
      <c r="S23" s="54"/>
      <c r="T23" s="69">
        <v>109826576751</v>
      </c>
      <c r="U23" s="70">
        <v>60300889459</v>
      </c>
      <c r="V23" s="71">
        <v>49525687292</v>
      </c>
    </row>
    <row r="24" spans="2:22" ht="20.100000000000001" customHeight="1" x14ac:dyDescent="0.2">
      <c r="B24" s="39"/>
      <c r="C24" s="40"/>
      <c r="D24" s="40" t="s">
        <v>142</v>
      </c>
      <c r="E24" s="40"/>
      <c r="F24" s="40"/>
      <c r="G24" s="40"/>
      <c r="H24" s="40"/>
      <c r="I24" s="70">
        <v>0</v>
      </c>
      <c r="J24" s="70">
        <v>0</v>
      </c>
      <c r="K24" s="71">
        <v>0</v>
      </c>
      <c r="L24" s="48"/>
      <c r="M24" s="39"/>
      <c r="N24" s="40"/>
      <c r="O24" s="58"/>
      <c r="P24" s="40" t="s">
        <v>129</v>
      </c>
      <c r="Q24" s="40"/>
      <c r="R24" s="40"/>
      <c r="S24" s="57"/>
      <c r="T24" s="69">
        <v>66710342362</v>
      </c>
      <c r="U24" s="70">
        <v>37992841591</v>
      </c>
      <c r="V24" s="71">
        <v>28717500771</v>
      </c>
    </row>
    <row r="25" spans="2:22" ht="20.100000000000001" customHeight="1" x14ac:dyDescent="0.2">
      <c r="B25" s="39"/>
      <c r="C25" s="40"/>
      <c r="D25" s="40"/>
      <c r="E25" s="40" t="s">
        <v>143</v>
      </c>
      <c r="F25" s="40"/>
      <c r="G25" s="40"/>
      <c r="H25" s="40"/>
      <c r="I25" s="70">
        <v>0</v>
      </c>
      <c r="J25" s="70">
        <v>0</v>
      </c>
      <c r="K25" s="71">
        <v>0</v>
      </c>
      <c r="L25" s="48"/>
      <c r="M25" s="39"/>
      <c r="N25" s="40"/>
      <c r="O25" s="58"/>
      <c r="P25" s="40" t="s">
        <v>131</v>
      </c>
      <c r="Q25" s="40"/>
      <c r="R25" s="40"/>
      <c r="S25" s="57"/>
      <c r="T25" s="69">
        <v>43116234389</v>
      </c>
      <c r="U25" s="70">
        <v>22308047868</v>
      </c>
      <c r="V25" s="71">
        <v>20808186521</v>
      </c>
    </row>
    <row r="26" spans="2:22" ht="20.100000000000001" customHeight="1" x14ac:dyDescent="0.2">
      <c r="B26" s="39"/>
      <c r="C26" s="40"/>
      <c r="D26" s="40"/>
      <c r="E26" s="59" t="s">
        <v>144</v>
      </c>
      <c r="F26" s="40"/>
      <c r="G26" s="40"/>
      <c r="H26" s="40"/>
      <c r="I26" s="70">
        <v>0</v>
      </c>
      <c r="J26" s="70">
        <v>0</v>
      </c>
      <c r="K26" s="71">
        <v>0</v>
      </c>
      <c r="L26" s="48"/>
      <c r="M26" s="39"/>
      <c r="N26" s="40"/>
      <c r="O26" s="40" t="s">
        <v>145</v>
      </c>
      <c r="P26" s="40"/>
      <c r="Q26" s="40"/>
      <c r="R26" s="40"/>
      <c r="S26" s="54"/>
      <c r="T26" s="69">
        <v>4227273000</v>
      </c>
      <c r="U26" s="70">
        <v>5184032000</v>
      </c>
      <c r="V26" s="71">
        <v>-956759000</v>
      </c>
    </row>
    <row r="27" spans="2:22" ht="20.100000000000001" customHeight="1" x14ac:dyDescent="0.2">
      <c r="B27" s="39"/>
      <c r="C27" s="40"/>
      <c r="D27" s="40" t="s">
        <v>146</v>
      </c>
      <c r="E27" s="40"/>
      <c r="F27" s="40"/>
      <c r="G27" s="40"/>
      <c r="H27" s="40"/>
      <c r="I27" s="70">
        <v>966000</v>
      </c>
      <c r="J27" s="70">
        <v>829400</v>
      </c>
      <c r="K27" s="71">
        <v>136600</v>
      </c>
      <c r="L27" s="48"/>
      <c r="M27" s="39"/>
      <c r="N27" s="40"/>
      <c r="O27" s="40" t="s">
        <v>147</v>
      </c>
      <c r="P27" s="40"/>
      <c r="Q27" s="40"/>
      <c r="R27" s="40"/>
      <c r="S27" s="54"/>
      <c r="T27" s="69">
        <v>519596192400</v>
      </c>
      <c r="U27" s="70">
        <v>617128932100</v>
      </c>
      <c r="V27" s="71">
        <v>-97532739700</v>
      </c>
    </row>
    <row r="28" spans="2:22" ht="20.100000000000001" customHeight="1" x14ac:dyDescent="0.2">
      <c r="B28" s="39"/>
      <c r="C28" s="40"/>
      <c r="D28" s="40" t="s">
        <v>148</v>
      </c>
      <c r="E28" s="40"/>
      <c r="F28" s="40"/>
      <c r="G28" s="40"/>
      <c r="H28" s="40"/>
      <c r="I28" s="70">
        <v>640149094139</v>
      </c>
      <c r="J28" s="70">
        <v>599339524658</v>
      </c>
      <c r="K28" s="71">
        <v>40809569481</v>
      </c>
      <c r="L28" s="48"/>
      <c r="M28" s="39"/>
      <c r="N28" s="40"/>
      <c r="O28" s="40" t="s">
        <v>149</v>
      </c>
      <c r="P28" s="40"/>
      <c r="Q28" s="40"/>
      <c r="R28" s="40"/>
      <c r="S28" s="54"/>
      <c r="T28" s="69">
        <v>16000000</v>
      </c>
      <c r="U28" s="70">
        <v>1438000</v>
      </c>
      <c r="V28" s="71">
        <v>14562000</v>
      </c>
    </row>
    <row r="29" spans="2:22" ht="20.100000000000001" customHeight="1" x14ac:dyDescent="0.2">
      <c r="B29" s="39"/>
      <c r="C29" s="40"/>
      <c r="D29" s="40" t="s">
        <v>150</v>
      </c>
      <c r="E29" s="40"/>
      <c r="F29" s="40"/>
      <c r="G29" s="40"/>
      <c r="H29" s="40"/>
      <c r="I29" s="70">
        <v>43457118549</v>
      </c>
      <c r="J29" s="70">
        <v>58796306685</v>
      </c>
      <c r="K29" s="71">
        <v>-15339188136</v>
      </c>
      <c r="L29" s="48"/>
      <c r="M29" s="41" t="s">
        <v>151</v>
      </c>
      <c r="N29" s="42"/>
      <c r="O29" s="42"/>
      <c r="P29" s="42"/>
      <c r="Q29" s="42"/>
      <c r="R29" s="42"/>
      <c r="S29" s="60"/>
      <c r="T29" s="75">
        <v>-76024284559</v>
      </c>
      <c r="U29" s="76">
        <v>-31849348110</v>
      </c>
      <c r="V29" s="77">
        <v>-44174936449</v>
      </c>
    </row>
    <row r="30" spans="2:22" ht="20.100000000000001" customHeight="1" x14ac:dyDescent="0.2">
      <c r="B30" s="37"/>
      <c r="C30" s="38" t="s">
        <v>152</v>
      </c>
      <c r="D30" s="38"/>
      <c r="E30" s="38"/>
      <c r="F30" s="38"/>
      <c r="G30" s="38"/>
      <c r="H30" s="38"/>
      <c r="I30" s="67">
        <v>3539721666018</v>
      </c>
      <c r="J30" s="67">
        <v>3516466993550</v>
      </c>
      <c r="K30" s="68">
        <v>23254672468</v>
      </c>
      <c r="L30" s="48"/>
      <c r="M30" s="61" t="s">
        <v>153</v>
      </c>
      <c r="N30" s="42"/>
      <c r="O30" s="42"/>
      <c r="P30" s="42"/>
      <c r="Q30" s="42"/>
      <c r="R30" s="42"/>
      <c r="S30" s="60"/>
      <c r="T30" s="75">
        <v>253580449399</v>
      </c>
      <c r="U30" s="76">
        <v>219273852056</v>
      </c>
      <c r="V30" s="77">
        <v>34306597343</v>
      </c>
    </row>
    <row r="31" spans="2:22" ht="20.100000000000001" customHeight="1" x14ac:dyDescent="0.2">
      <c r="B31" s="39"/>
      <c r="C31" s="40"/>
      <c r="D31" s="40" t="s">
        <v>154</v>
      </c>
      <c r="E31" s="40"/>
      <c r="F31" s="40"/>
      <c r="G31" s="40"/>
      <c r="H31" s="40"/>
      <c r="I31" s="70">
        <v>961146656773</v>
      </c>
      <c r="J31" s="70">
        <v>899637442835</v>
      </c>
      <c r="K31" s="71">
        <v>61509213938</v>
      </c>
      <c r="L31" s="48"/>
      <c r="M31" s="37" t="s">
        <v>155</v>
      </c>
      <c r="N31" s="38"/>
      <c r="O31" s="38"/>
      <c r="P31" s="38"/>
      <c r="Q31" s="38"/>
      <c r="R31" s="38"/>
      <c r="S31" s="49"/>
      <c r="T31" s="69"/>
      <c r="U31" s="70"/>
      <c r="V31" s="71"/>
    </row>
    <row r="32" spans="2:22" ht="20.100000000000001" customHeight="1" x14ac:dyDescent="0.2">
      <c r="B32" s="39"/>
      <c r="C32" s="40"/>
      <c r="D32" s="40" t="s">
        <v>156</v>
      </c>
      <c r="E32" s="40"/>
      <c r="F32" s="40"/>
      <c r="G32" s="40"/>
      <c r="H32" s="40"/>
      <c r="I32" s="70">
        <v>710073797041</v>
      </c>
      <c r="J32" s="70">
        <v>669141808690</v>
      </c>
      <c r="K32" s="71">
        <v>40931988351</v>
      </c>
      <c r="L32" s="48"/>
      <c r="M32" s="37"/>
      <c r="N32" s="38" t="s">
        <v>157</v>
      </c>
      <c r="O32" s="38"/>
      <c r="P32" s="38"/>
      <c r="Q32" s="38"/>
      <c r="R32" s="38"/>
      <c r="S32" s="49"/>
      <c r="T32" s="66">
        <v>589838656000</v>
      </c>
      <c r="U32" s="67">
        <v>685841787000</v>
      </c>
      <c r="V32" s="68">
        <v>-96003131000</v>
      </c>
    </row>
    <row r="33" spans="2:22" ht="20.100000000000001" customHeight="1" x14ac:dyDescent="0.2">
      <c r="B33" s="39"/>
      <c r="C33" s="40"/>
      <c r="D33" s="40" t="s">
        <v>158</v>
      </c>
      <c r="E33" s="40"/>
      <c r="F33" s="40"/>
      <c r="G33" s="40"/>
      <c r="H33" s="40"/>
      <c r="I33" s="70">
        <v>102929472300</v>
      </c>
      <c r="J33" s="70">
        <v>127442418662</v>
      </c>
      <c r="K33" s="71">
        <v>-24512946362</v>
      </c>
      <c r="L33" s="48"/>
      <c r="M33" s="39"/>
      <c r="N33" s="40"/>
      <c r="O33" s="40" t="s">
        <v>159</v>
      </c>
      <c r="P33" s="40"/>
      <c r="Q33" s="40"/>
      <c r="R33" s="40"/>
      <c r="S33" s="54"/>
      <c r="T33" s="69">
        <v>384048000000</v>
      </c>
      <c r="U33" s="70">
        <v>483585812000</v>
      </c>
      <c r="V33" s="71">
        <v>-99537812000</v>
      </c>
    </row>
    <row r="34" spans="2:22" ht="20.100000000000001" customHeight="1" x14ac:dyDescent="0.2">
      <c r="B34" s="39"/>
      <c r="C34" s="40"/>
      <c r="D34" s="40" t="s">
        <v>160</v>
      </c>
      <c r="E34" s="40"/>
      <c r="F34" s="40"/>
      <c r="G34" s="40"/>
      <c r="H34" s="40"/>
      <c r="I34" s="70">
        <v>51717430281</v>
      </c>
      <c r="J34" s="70">
        <v>50638408462</v>
      </c>
      <c r="K34" s="71">
        <v>1079021819</v>
      </c>
      <c r="L34" s="48"/>
      <c r="M34" s="39"/>
      <c r="N34" s="40"/>
      <c r="O34" s="40" t="s">
        <v>161</v>
      </c>
      <c r="P34" s="40"/>
      <c r="Q34" s="40"/>
      <c r="R34" s="40"/>
      <c r="S34" s="54"/>
      <c r="T34" s="69">
        <v>0</v>
      </c>
      <c r="U34" s="70">
        <v>0</v>
      </c>
      <c r="V34" s="71">
        <v>0</v>
      </c>
    </row>
    <row r="35" spans="2:22" ht="20.100000000000001" customHeight="1" x14ac:dyDescent="0.2">
      <c r="B35" s="39"/>
      <c r="C35" s="40"/>
      <c r="D35" s="40" t="s">
        <v>162</v>
      </c>
      <c r="E35" s="40"/>
      <c r="F35" s="40"/>
      <c r="G35" s="40"/>
      <c r="H35" s="40"/>
      <c r="I35" s="70">
        <v>60944443923</v>
      </c>
      <c r="J35" s="70">
        <v>64623526566</v>
      </c>
      <c r="K35" s="71">
        <v>-3679082643</v>
      </c>
      <c r="L35" s="48"/>
      <c r="M35" s="39"/>
      <c r="N35" s="40"/>
      <c r="O35" s="40" t="s">
        <v>127</v>
      </c>
      <c r="P35" s="40"/>
      <c r="Q35" s="40"/>
      <c r="R35" s="40"/>
      <c r="S35" s="54"/>
      <c r="T35" s="69">
        <v>205790656000</v>
      </c>
      <c r="U35" s="70">
        <v>202255975000</v>
      </c>
      <c r="V35" s="71">
        <v>3534681000</v>
      </c>
    </row>
    <row r="36" spans="2:22" ht="20.100000000000001" customHeight="1" x14ac:dyDescent="0.2">
      <c r="B36" s="39"/>
      <c r="C36" s="40"/>
      <c r="D36" s="55" t="s">
        <v>163</v>
      </c>
      <c r="E36" s="40"/>
      <c r="F36" s="40"/>
      <c r="G36" s="40"/>
      <c r="H36" s="40"/>
      <c r="I36" s="70">
        <v>1633298112892</v>
      </c>
      <c r="J36" s="70">
        <v>1685255772514</v>
      </c>
      <c r="K36" s="71">
        <v>-51957659622</v>
      </c>
      <c r="L36" s="48"/>
      <c r="M36" s="39"/>
      <c r="N36" s="40"/>
      <c r="O36" s="40"/>
      <c r="P36" s="40" t="s">
        <v>164</v>
      </c>
      <c r="Q36" s="40"/>
      <c r="R36" s="40"/>
      <c r="S36" s="54"/>
      <c r="T36" s="69">
        <v>205790656000</v>
      </c>
      <c r="U36" s="70">
        <v>202255975000</v>
      </c>
      <c r="V36" s="71">
        <v>3534681000</v>
      </c>
    </row>
    <row r="37" spans="2:22" ht="20.100000000000001" customHeight="1" x14ac:dyDescent="0.2">
      <c r="B37" s="39"/>
      <c r="C37" s="40"/>
      <c r="D37" s="40" t="s">
        <v>165</v>
      </c>
      <c r="E37" s="40"/>
      <c r="F37" s="40"/>
      <c r="G37" s="40"/>
      <c r="H37" s="40"/>
      <c r="I37" s="70">
        <v>9935017168</v>
      </c>
      <c r="J37" s="70">
        <v>8706290892</v>
      </c>
      <c r="K37" s="71">
        <v>1228726276</v>
      </c>
      <c r="L37" s="48"/>
      <c r="M37" s="39"/>
      <c r="N37" s="40"/>
      <c r="O37" s="40" t="s">
        <v>94</v>
      </c>
      <c r="P37" s="40"/>
      <c r="Q37" s="40"/>
      <c r="R37" s="40"/>
      <c r="S37" s="54"/>
      <c r="T37" s="69">
        <v>0</v>
      </c>
      <c r="U37" s="70">
        <v>0</v>
      </c>
      <c r="V37" s="71">
        <v>0</v>
      </c>
    </row>
    <row r="38" spans="2:22" ht="20.100000000000001" customHeight="1" x14ac:dyDescent="0.2">
      <c r="B38" s="39"/>
      <c r="C38" s="40"/>
      <c r="D38" s="40" t="s">
        <v>166</v>
      </c>
      <c r="E38" s="40"/>
      <c r="F38" s="40"/>
      <c r="G38" s="40"/>
      <c r="H38" s="40"/>
      <c r="I38" s="70">
        <v>9676735640</v>
      </c>
      <c r="J38" s="70">
        <v>11021324929</v>
      </c>
      <c r="K38" s="71">
        <v>-1344589289</v>
      </c>
      <c r="L38" s="48"/>
      <c r="M38" s="39"/>
      <c r="N38" s="40"/>
      <c r="O38" s="40" t="s">
        <v>167</v>
      </c>
      <c r="P38" s="40"/>
      <c r="Q38" s="40"/>
      <c r="R38" s="40"/>
      <c r="S38" s="54"/>
      <c r="T38" s="69">
        <v>0</v>
      </c>
      <c r="U38" s="70">
        <v>0</v>
      </c>
      <c r="V38" s="71">
        <v>0</v>
      </c>
    </row>
    <row r="39" spans="2:22" ht="20.100000000000001" customHeight="1" x14ac:dyDescent="0.2">
      <c r="B39" s="37"/>
      <c r="C39" s="38" t="s">
        <v>168</v>
      </c>
      <c r="D39" s="38"/>
      <c r="E39" s="38"/>
      <c r="F39" s="38"/>
      <c r="G39" s="38"/>
      <c r="H39" s="38"/>
      <c r="I39" s="67">
        <v>1130897967</v>
      </c>
      <c r="J39" s="67">
        <v>543538284</v>
      </c>
      <c r="K39" s="68">
        <v>587359683</v>
      </c>
      <c r="L39" s="48"/>
      <c r="M39" s="37"/>
      <c r="N39" s="38" t="s">
        <v>169</v>
      </c>
      <c r="O39" s="38"/>
      <c r="P39" s="38"/>
      <c r="Q39" s="38"/>
      <c r="R39" s="38"/>
      <c r="S39" s="49"/>
      <c r="T39" s="66">
        <v>814519210397</v>
      </c>
      <c r="U39" s="67">
        <v>892918852562</v>
      </c>
      <c r="V39" s="68">
        <v>-78399642165</v>
      </c>
    </row>
    <row r="40" spans="2:22" ht="20.100000000000001" customHeight="1" x14ac:dyDescent="0.2">
      <c r="B40" s="39"/>
      <c r="C40" s="40"/>
      <c r="D40" s="40" t="s">
        <v>170</v>
      </c>
      <c r="E40" s="40"/>
      <c r="F40" s="40"/>
      <c r="G40" s="40"/>
      <c r="H40" s="40"/>
      <c r="I40" s="70">
        <v>1130897967</v>
      </c>
      <c r="J40" s="70">
        <v>543538284</v>
      </c>
      <c r="K40" s="71">
        <v>587359683</v>
      </c>
      <c r="L40" s="48"/>
      <c r="M40" s="39"/>
      <c r="N40" s="40"/>
      <c r="O40" s="40" t="s">
        <v>171</v>
      </c>
      <c r="P40" s="40"/>
      <c r="Q40" s="40"/>
      <c r="R40" s="40"/>
      <c r="S40" s="54"/>
      <c r="T40" s="69">
        <v>577206670526</v>
      </c>
      <c r="U40" s="70">
        <v>646553997253</v>
      </c>
      <c r="V40" s="71">
        <v>-69347326727</v>
      </c>
    </row>
    <row r="41" spans="2:22" ht="20.100000000000001" customHeight="1" x14ac:dyDescent="0.2">
      <c r="B41" s="39"/>
      <c r="C41" s="40"/>
      <c r="D41" s="40" t="s">
        <v>172</v>
      </c>
      <c r="E41" s="40"/>
      <c r="F41" s="40"/>
      <c r="G41" s="40"/>
      <c r="H41" s="40"/>
      <c r="I41" s="70">
        <v>0</v>
      </c>
      <c r="J41" s="70">
        <v>0</v>
      </c>
      <c r="K41" s="71">
        <v>0</v>
      </c>
      <c r="L41" s="48"/>
      <c r="M41" s="39"/>
      <c r="N41" s="40"/>
      <c r="O41" s="59" t="s">
        <v>173</v>
      </c>
      <c r="P41" s="40"/>
      <c r="Q41" s="40"/>
      <c r="R41" s="40"/>
      <c r="S41" s="54"/>
      <c r="T41" s="69">
        <v>0</v>
      </c>
      <c r="U41" s="70">
        <v>0</v>
      </c>
      <c r="V41" s="71">
        <v>0</v>
      </c>
    </row>
    <row r="42" spans="2:22" ht="20.100000000000001" customHeight="1" x14ac:dyDescent="0.2">
      <c r="B42" s="37"/>
      <c r="C42" s="38" t="s">
        <v>174</v>
      </c>
      <c r="D42" s="38"/>
      <c r="E42" s="38"/>
      <c r="F42" s="38"/>
      <c r="G42" s="38"/>
      <c r="H42" s="38"/>
      <c r="I42" s="67">
        <v>21375195262</v>
      </c>
      <c r="J42" s="67">
        <v>20997563924</v>
      </c>
      <c r="K42" s="68">
        <v>377631338</v>
      </c>
      <c r="L42" s="48"/>
      <c r="M42" s="39"/>
      <c r="N42" s="40"/>
      <c r="O42" s="62" t="s">
        <v>175</v>
      </c>
      <c r="P42" s="40"/>
      <c r="Q42" s="40"/>
      <c r="R42" s="40"/>
      <c r="S42" s="54"/>
      <c r="T42" s="69">
        <v>0</v>
      </c>
      <c r="U42" s="70">
        <v>0</v>
      </c>
      <c r="V42" s="71">
        <v>0</v>
      </c>
    </row>
    <row r="43" spans="2:22" ht="20.100000000000001" customHeight="1" x14ac:dyDescent="0.2">
      <c r="B43" s="39"/>
      <c r="C43" s="40"/>
      <c r="D43" s="40" t="s">
        <v>176</v>
      </c>
      <c r="E43" s="40"/>
      <c r="F43" s="40"/>
      <c r="G43" s="40"/>
      <c r="H43" s="40"/>
      <c r="I43" s="70">
        <v>21351755946</v>
      </c>
      <c r="J43" s="70">
        <v>20974487497</v>
      </c>
      <c r="K43" s="71">
        <v>377268449</v>
      </c>
      <c r="L43" s="48"/>
      <c r="M43" s="39"/>
      <c r="N43" s="40"/>
      <c r="O43" s="40" t="s">
        <v>141</v>
      </c>
      <c r="P43" s="40"/>
      <c r="Q43" s="40"/>
      <c r="R43" s="40"/>
      <c r="S43" s="54"/>
      <c r="T43" s="69">
        <v>237312539871</v>
      </c>
      <c r="U43" s="70">
        <v>246364855309</v>
      </c>
      <c r="V43" s="71">
        <v>-9052315438</v>
      </c>
    </row>
    <row r="44" spans="2:22" ht="20.100000000000001" customHeight="1" x14ac:dyDescent="0.2">
      <c r="B44" s="39"/>
      <c r="C44" s="40"/>
      <c r="D44" s="40" t="s">
        <v>177</v>
      </c>
      <c r="E44" s="40"/>
      <c r="F44" s="40"/>
      <c r="G44" s="40"/>
      <c r="H44" s="40"/>
      <c r="I44" s="70">
        <v>23439316</v>
      </c>
      <c r="J44" s="70">
        <v>23076427</v>
      </c>
      <c r="K44" s="71">
        <v>362889</v>
      </c>
      <c r="L44" s="48"/>
      <c r="M44" s="39"/>
      <c r="N44" s="40"/>
      <c r="O44" s="40"/>
      <c r="P44" s="40" t="s">
        <v>164</v>
      </c>
      <c r="Q44" s="40"/>
      <c r="R44" s="40"/>
      <c r="S44" s="54"/>
      <c r="T44" s="69">
        <v>237312539871</v>
      </c>
      <c r="U44" s="70">
        <v>246364855309</v>
      </c>
      <c r="V44" s="71">
        <v>-9052315438</v>
      </c>
    </row>
    <row r="45" spans="2:22" ht="20.100000000000001" customHeight="1" x14ac:dyDescent="0.2">
      <c r="B45" s="37"/>
      <c r="C45" s="38" t="s">
        <v>178</v>
      </c>
      <c r="D45" s="38"/>
      <c r="E45" s="38"/>
      <c r="F45" s="38"/>
      <c r="G45" s="38"/>
      <c r="H45" s="38"/>
      <c r="I45" s="67">
        <v>302354804</v>
      </c>
      <c r="J45" s="67">
        <v>424831200</v>
      </c>
      <c r="K45" s="68">
        <v>-122476396</v>
      </c>
      <c r="L45" s="48"/>
      <c r="M45" s="39"/>
      <c r="N45" s="40"/>
      <c r="O45" s="40" t="s">
        <v>179</v>
      </c>
      <c r="P45" s="40"/>
      <c r="Q45" s="40"/>
      <c r="R45" s="40"/>
      <c r="S45" s="54"/>
      <c r="T45" s="69">
        <v>0</v>
      </c>
      <c r="U45" s="70">
        <v>0</v>
      </c>
      <c r="V45" s="71">
        <v>0</v>
      </c>
    </row>
    <row r="46" spans="2:22" ht="20.100000000000001" customHeight="1" x14ac:dyDescent="0.2">
      <c r="B46" s="39"/>
      <c r="C46" s="40"/>
      <c r="D46" s="62" t="s">
        <v>180</v>
      </c>
      <c r="E46" s="40"/>
      <c r="F46" s="40"/>
      <c r="G46" s="40"/>
      <c r="H46" s="54"/>
      <c r="I46" s="70">
        <v>0</v>
      </c>
      <c r="J46" s="70">
        <v>0</v>
      </c>
      <c r="K46" s="71">
        <v>0</v>
      </c>
      <c r="L46" s="48"/>
      <c r="M46" s="41" t="s">
        <v>181</v>
      </c>
      <c r="N46" s="42"/>
      <c r="O46" s="42"/>
      <c r="P46" s="42"/>
      <c r="Q46" s="42"/>
      <c r="R46" s="42"/>
      <c r="S46" s="60"/>
      <c r="T46" s="75">
        <v>-224680554397</v>
      </c>
      <c r="U46" s="76">
        <v>-207077065562</v>
      </c>
      <c r="V46" s="77">
        <v>-17603488835</v>
      </c>
    </row>
    <row r="47" spans="2:22" ht="20.100000000000001" customHeight="1" x14ac:dyDescent="0.2">
      <c r="B47" s="39"/>
      <c r="C47" s="40"/>
      <c r="D47" s="55" t="s">
        <v>182</v>
      </c>
      <c r="E47" s="40"/>
      <c r="F47" s="40"/>
      <c r="G47" s="40"/>
      <c r="H47" s="54"/>
      <c r="I47" s="70">
        <v>302354804</v>
      </c>
      <c r="J47" s="70">
        <v>424831200</v>
      </c>
      <c r="K47" s="71">
        <v>-122476396</v>
      </c>
      <c r="L47" s="48"/>
      <c r="M47" s="41" t="s">
        <v>183</v>
      </c>
      <c r="N47" s="42"/>
      <c r="O47" s="42"/>
      <c r="P47" s="42"/>
      <c r="Q47" s="42"/>
      <c r="R47" s="42"/>
      <c r="S47" s="60"/>
      <c r="T47" s="75">
        <v>28899895002</v>
      </c>
      <c r="U47" s="76">
        <v>12196786494</v>
      </c>
      <c r="V47" s="77">
        <v>16703108508</v>
      </c>
    </row>
    <row r="48" spans="2:22" ht="20.100000000000001" customHeight="1" x14ac:dyDescent="0.2">
      <c r="B48" s="39"/>
      <c r="C48" s="40"/>
      <c r="D48" s="40" t="s">
        <v>184</v>
      </c>
      <c r="E48" s="40"/>
      <c r="F48" s="40"/>
      <c r="G48" s="40"/>
      <c r="H48" s="54"/>
      <c r="I48" s="70">
        <v>0</v>
      </c>
      <c r="J48" s="70">
        <v>0</v>
      </c>
      <c r="K48" s="71">
        <v>0</v>
      </c>
      <c r="L48" s="48"/>
      <c r="M48" s="41" t="s">
        <v>188</v>
      </c>
      <c r="N48" s="42"/>
      <c r="O48" s="42"/>
      <c r="P48" s="42"/>
      <c r="Q48" s="42"/>
      <c r="R48" s="60"/>
      <c r="S48" s="60"/>
      <c r="T48" s="75">
        <v>36712551999</v>
      </c>
      <c r="U48" s="76">
        <v>37807504897</v>
      </c>
      <c r="V48" s="77">
        <v>-1094952898</v>
      </c>
    </row>
    <row r="49" spans="2:22" ht="20.100000000000001" customHeight="1" x14ac:dyDescent="0.2">
      <c r="B49" s="37"/>
      <c r="C49" s="38" t="s">
        <v>185</v>
      </c>
      <c r="D49" s="38"/>
      <c r="E49" s="38"/>
      <c r="F49" s="38"/>
      <c r="G49" s="38"/>
      <c r="H49" s="49"/>
      <c r="I49" s="67">
        <v>614120304</v>
      </c>
      <c r="J49" s="67">
        <v>1056472735</v>
      </c>
      <c r="K49" s="68">
        <v>-442352431</v>
      </c>
      <c r="L49" s="48"/>
      <c r="M49" s="41" t="s">
        <v>190</v>
      </c>
      <c r="N49" s="42"/>
      <c r="O49" s="42"/>
      <c r="P49" s="42"/>
      <c r="Q49" s="42"/>
      <c r="R49" s="42"/>
      <c r="S49" s="64"/>
      <c r="T49" s="75">
        <v>65612447001</v>
      </c>
      <c r="U49" s="81">
        <v>50004291391</v>
      </c>
      <c r="V49" s="82">
        <v>15608155610</v>
      </c>
    </row>
    <row r="50" spans="2:22" ht="20.100000000000001" customHeight="1" x14ac:dyDescent="0.2">
      <c r="B50" s="39"/>
      <c r="C50" s="40"/>
      <c r="D50" s="40" t="s">
        <v>186</v>
      </c>
      <c r="E50" s="40"/>
      <c r="F50" s="40"/>
      <c r="G50" s="40"/>
      <c r="H50" s="54"/>
      <c r="I50" s="70">
        <v>614120304</v>
      </c>
      <c r="J50" s="70">
        <v>1056472735</v>
      </c>
      <c r="K50" s="71">
        <v>-442352431</v>
      </c>
      <c r="L50" s="48"/>
      <c r="M50" s="41" t="s">
        <v>191</v>
      </c>
      <c r="N50" s="42"/>
      <c r="O50" s="42"/>
      <c r="P50" s="42"/>
      <c r="Q50" s="42"/>
      <c r="R50" s="42"/>
      <c r="S50" s="60"/>
      <c r="T50" s="75">
        <v>382755461033</v>
      </c>
      <c r="U50" s="76">
        <v>357844073763</v>
      </c>
      <c r="V50" s="84">
        <v>24911387270</v>
      </c>
    </row>
    <row r="51" spans="2:22" ht="20.100000000000001" customHeight="1" x14ac:dyDescent="0.2">
      <c r="B51" s="39"/>
      <c r="C51" s="40"/>
      <c r="D51" s="40" t="s">
        <v>187</v>
      </c>
      <c r="E51" s="40"/>
      <c r="F51" s="40"/>
      <c r="G51" s="40"/>
      <c r="H51" s="54"/>
      <c r="I51" s="70">
        <v>0</v>
      </c>
      <c r="J51" s="70">
        <v>0</v>
      </c>
      <c r="K51" s="71">
        <v>0</v>
      </c>
      <c r="L51" s="48"/>
      <c r="M51" s="41" t="s">
        <v>192</v>
      </c>
      <c r="N51" s="42"/>
      <c r="O51" s="42"/>
      <c r="P51" s="42"/>
      <c r="Q51" s="42"/>
      <c r="R51" s="42"/>
      <c r="S51" s="42"/>
      <c r="T51" s="75">
        <v>337513518864</v>
      </c>
      <c r="U51" s="76">
        <v>318090726277</v>
      </c>
      <c r="V51" s="77">
        <v>19422792587</v>
      </c>
    </row>
    <row r="52" spans="2:22" ht="20.100000000000001" customHeight="1" thickBot="1" x14ac:dyDescent="0.25">
      <c r="B52" s="43" t="s">
        <v>189</v>
      </c>
      <c r="C52" s="44"/>
      <c r="D52" s="44"/>
      <c r="E52" s="44"/>
      <c r="F52" s="44"/>
      <c r="G52" s="44"/>
      <c r="H52" s="63"/>
      <c r="I52" s="72">
        <v>329604733958</v>
      </c>
      <c r="J52" s="73">
        <v>251123200166</v>
      </c>
      <c r="K52" s="74">
        <v>78481533792</v>
      </c>
      <c r="L52" s="48"/>
      <c r="M52" s="43" t="s">
        <v>193</v>
      </c>
      <c r="N52" s="44"/>
      <c r="O52" s="44"/>
      <c r="P52" s="44"/>
      <c r="Q52" s="44"/>
      <c r="R52" s="44"/>
      <c r="S52" s="44"/>
      <c r="T52" s="73">
        <v>110854389170</v>
      </c>
      <c r="U52" s="73">
        <v>89757638877</v>
      </c>
      <c r="V52" s="83">
        <v>21096750293</v>
      </c>
    </row>
    <row r="53" spans="2:22" ht="20.100000000000001" customHeight="1" x14ac:dyDescent="0.2">
      <c r="L53" s="48"/>
    </row>
    <row r="54" spans="2:22" ht="20.100000000000001" customHeight="1" x14ac:dyDescent="0.2">
      <c r="B54" s="65"/>
      <c r="C54" s="48"/>
      <c r="D54" s="48"/>
      <c r="E54" s="48"/>
      <c r="F54" s="48"/>
      <c r="G54" s="48"/>
      <c r="H54" s="48"/>
      <c r="I54" s="48"/>
      <c r="J54" s="48"/>
      <c r="K54" s="48"/>
      <c r="L54" s="48"/>
    </row>
    <row r="55" spans="2:22" ht="20.100000000000001" customHeight="1" x14ac:dyDescent="0.2">
      <c r="B55" s="65"/>
      <c r="C55" s="48"/>
      <c r="D55" s="48"/>
      <c r="E55" s="48"/>
      <c r="F55" s="48"/>
      <c r="G55" s="48"/>
      <c r="H55" s="48"/>
      <c r="I55" s="48"/>
      <c r="J55" s="48"/>
      <c r="K55" s="48"/>
      <c r="L55" s="48"/>
    </row>
    <row r="56" spans="2:22" ht="20.100000000000001" customHeight="1" x14ac:dyDescent="0.2">
      <c r="B56" s="65"/>
      <c r="C56" s="48"/>
      <c r="D56" s="48"/>
      <c r="E56" s="48"/>
      <c r="F56" s="48"/>
      <c r="G56" s="48"/>
      <c r="H56" s="48"/>
      <c r="I56" s="48"/>
      <c r="J56" s="48"/>
      <c r="K56" s="48"/>
      <c r="L56" s="48"/>
    </row>
    <row r="57" spans="2:22" ht="20.100000000000001" customHeight="1" x14ac:dyDescent="0.2">
      <c r="B57" s="65"/>
      <c r="C57" s="48"/>
      <c r="D57" s="48"/>
      <c r="E57" s="48"/>
      <c r="F57" s="48"/>
      <c r="G57" s="48"/>
      <c r="H57" s="48"/>
      <c r="I57" s="48"/>
      <c r="J57" s="48"/>
      <c r="K57" s="48"/>
      <c r="L57" s="48"/>
    </row>
    <row r="58" spans="2:22" ht="14.4" x14ac:dyDescent="0.2">
      <c r="B58" s="65"/>
      <c r="C58" s="48"/>
      <c r="D58" s="48"/>
      <c r="E58" s="48"/>
      <c r="F58" s="48"/>
      <c r="G58" s="48"/>
      <c r="H58" s="48"/>
      <c r="I58" s="48"/>
      <c r="J58" s="48"/>
      <c r="K58" s="48"/>
    </row>
  </sheetData>
  <mergeCells count="13">
    <mergeCell ref="O12:S12"/>
    <mergeCell ref="D19:H19"/>
    <mergeCell ref="B4:V4"/>
    <mergeCell ref="B5:V5"/>
    <mergeCell ref="B6:V6"/>
    <mergeCell ref="B8:H9"/>
    <mergeCell ref="M8:S9"/>
    <mergeCell ref="B1:F1"/>
    <mergeCell ref="H1:V1"/>
    <mergeCell ref="B2:F2"/>
    <mergeCell ref="H2:V2"/>
    <mergeCell ref="B3:F3"/>
    <mergeCell ref="H3:V3"/>
  </mergeCells>
  <phoneticPr fontId="3"/>
  <pageMargins left="0.70866141732283472" right="0.70866141732283472" top="0.70866141732283472" bottom="0.70866141732283472" header="0" footer="0"/>
  <pageSetup paperSize="9" scale="62" orientation="portrait" r:id="rId1"/>
  <headerFooter alignWithMargins="0">
    <oddFooter>&amp;C&amp;26- 3 -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V36"/>
  <sheetViews>
    <sheetView zoomScaleNormal="100" zoomScaleSheetLayoutView="100" workbookViewId="0"/>
  </sheetViews>
  <sheetFormatPr defaultColWidth="9" defaultRowHeight="13.2" x14ac:dyDescent="0.2"/>
  <cols>
    <col min="1" max="1" width="2.109375" style="158" customWidth="1"/>
    <col min="2" max="2" width="2.33203125" style="158" customWidth="1"/>
    <col min="3" max="4" width="8.44140625" style="158" customWidth="1"/>
    <col min="5" max="11" width="11.77734375" style="158" customWidth="1"/>
    <col min="12" max="12" width="9" style="158"/>
    <col min="13" max="13" width="11.6640625" style="158" bestFit="1" customWidth="1"/>
    <col min="14" max="16384" width="9" style="158"/>
  </cols>
  <sheetData>
    <row r="1" spans="1:22" ht="16.2" x14ac:dyDescent="0.2">
      <c r="A1" s="155" t="s">
        <v>58</v>
      </c>
      <c r="B1" s="156"/>
      <c r="C1" s="157"/>
      <c r="D1" s="157"/>
    </row>
    <row r="2" spans="1:22" ht="13.5" customHeight="1" x14ac:dyDescent="0.2">
      <c r="J2" s="159"/>
      <c r="K2" s="160" t="s">
        <v>59</v>
      </c>
    </row>
    <row r="3" spans="1:22" ht="45" customHeight="1" x14ac:dyDescent="0.2">
      <c r="A3" s="500" t="s">
        <v>60</v>
      </c>
      <c r="B3" s="501"/>
      <c r="C3" s="501"/>
      <c r="D3" s="502"/>
      <c r="E3" s="161" t="s">
        <v>61</v>
      </c>
      <c r="F3" s="161" t="s">
        <v>62</v>
      </c>
      <c r="G3" s="161" t="s">
        <v>63</v>
      </c>
      <c r="H3" s="161" t="s">
        <v>64</v>
      </c>
      <c r="I3" s="161" t="s">
        <v>65</v>
      </c>
      <c r="J3" s="161" t="s">
        <v>66</v>
      </c>
      <c r="K3" s="162" t="s">
        <v>67</v>
      </c>
    </row>
    <row r="4" spans="1:22" ht="22.5" customHeight="1" x14ac:dyDescent="0.2">
      <c r="A4" s="503" t="s">
        <v>68</v>
      </c>
      <c r="B4" s="504"/>
      <c r="C4" s="504"/>
      <c r="D4" s="505"/>
      <c r="E4" s="86">
        <v>754381347171</v>
      </c>
      <c r="F4" s="86">
        <v>909546526264</v>
      </c>
      <c r="G4" s="86">
        <v>0</v>
      </c>
      <c r="H4" s="86">
        <v>0</v>
      </c>
      <c r="I4" s="86">
        <v>0</v>
      </c>
      <c r="J4" s="86">
        <v>0</v>
      </c>
      <c r="K4" s="85">
        <v>1663927873435</v>
      </c>
    </row>
    <row r="5" spans="1:22" ht="22.5" customHeight="1" x14ac:dyDescent="0.2">
      <c r="A5" s="503" t="s">
        <v>69</v>
      </c>
      <c r="B5" s="504"/>
      <c r="C5" s="504"/>
      <c r="D5" s="505"/>
      <c r="E5" s="86">
        <v>0</v>
      </c>
      <c r="F5" s="86">
        <v>239834423798</v>
      </c>
      <c r="G5" s="86">
        <v>0</v>
      </c>
      <c r="H5" s="86">
        <v>0</v>
      </c>
      <c r="I5" s="86">
        <v>0</v>
      </c>
      <c r="J5" s="86">
        <v>0</v>
      </c>
      <c r="K5" s="85">
        <v>239834423798</v>
      </c>
    </row>
    <row r="6" spans="1:22" ht="22.5" customHeight="1" x14ac:dyDescent="0.2">
      <c r="A6" s="503" t="s">
        <v>70</v>
      </c>
      <c r="B6" s="504"/>
      <c r="C6" s="504"/>
      <c r="D6" s="505"/>
      <c r="E6" s="86">
        <v>754381347171</v>
      </c>
      <c r="F6" s="86">
        <v>1149380950062</v>
      </c>
      <c r="G6" s="86">
        <v>0</v>
      </c>
      <c r="H6" s="86">
        <v>0</v>
      </c>
      <c r="I6" s="86">
        <v>0</v>
      </c>
      <c r="J6" s="86">
        <v>0</v>
      </c>
      <c r="K6" s="85">
        <v>1903762297233</v>
      </c>
    </row>
    <row r="8" spans="1:22" x14ac:dyDescent="0.2">
      <c r="H8" s="125"/>
      <c r="I8" s="163"/>
      <c r="J8" s="126"/>
      <c r="K8" s="127" t="s">
        <v>71</v>
      </c>
    </row>
    <row r="9" spans="1:22" ht="18" customHeight="1" x14ac:dyDescent="0.2">
      <c r="H9" s="125"/>
      <c r="I9" s="160"/>
      <c r="J9" s="126"/>
      <c r="K9" s="126"/>
    </row>
    <row r="10" spans="1:22" ht="18" customHeight="1" x14ac:dyDescent="0.2">
      <c r="H10" s="125"/>
      <c r="I10" s="160"/>
      <c r="J10" s="126"/>
      <c r="K10" s="126"/>
    </row>
    <row r="11" spans="1:22" ht="18" customHeight="1" x14ac:dyDescent="0.2">
      <c r="G11" s="164"/>
      <c r="H11" s="128"/>
      <c r="I11" s="165"/>
      <c r="J11" s="165"/>
      <c r="K11" s="165"/>
      <c r="L11" s="129"/>
      <c r="M11" s="129"/>
      <c r="N11" s="129"/>
      <c r="O11" s="129"/>
    </row>
    <row r="12" spans="1:22" ht="18" customHeight="1" x14ac:dyDescent="0.2">
      <c r="A12" s="166" t="s">
        <v>72</v>
      </c>
      <c r="B12" s="167"/>
      <c r="G12" s="164"/>
      <c r="H12" s="128"/>
      <c r="I12" s="165"/>
      <c r="J12" s="165"/>
      <c r="K12" s="165"/>
      <c r="L12" s="168"/>
      <c r="M12" s="168"/>
      <c r="N12" s="168"/>
      <c r="O12" s="168"/>
      <c r="P12" s="168"/>
      <c r="Q12" s="168"/>
      <c r="R12" s="168"/>
      <c r="S12" s="168"/>
      <c r="T12" s="168"/>
      <c r="U12" s="168"/>
      <c r="V12" s="168"/>
    </row>
    <row r="13" spans="1:22" x14ac:dyDescent="0.2">
      <c r="J13" s="159"/>
      <c r="K13" s="160" t="s">
        <v>59</v>
      </c>
    </row>
    <row r="14" spans="1:22" ht="27" customHeight="1" x14ac:dyDescent="0.2">
      <c r="A14" s="497" t="s">
        <v>60</v>
      </c>
      <c r="B14" s="498"/>
      <c r="C14" s="498"/>
      <c r="D14" s="499"/>
      <c r="E14" s="169" t="s">
        <v>73</v>
      </c>
      <c r="F14" s="169" t="s">
        <v>74</v>
      </c>
      <c r="G14" s="169" t="s">
        <v>75</v>
      </c>
      <c r="H14" s="169" t="s">
        <v>76</v>
      </c>
      <c r="I14" s="497" t="s">
        <v>77</v>
      </c>
      <c r="J14" s="498"/>
      <c r="K14" s="499"/>
    </row>
    <row r="15" spans="1:22" ht="27" customHeight="1" x14ac:dyDescent="0.2">
      <c r="A15" s="170" t="s">
        <v>78</v>
      </c>
      <c r="B15" s="171"/>
      <c r="C15" s="171"/>
      <c r="D15" s="172"/>
      <c r="E15" s="173"/>
      <c r="F15" s="173"/>
      <c r="G15" s="173"/>
      <c r="H15" s="174">
        <v>1663927873435</v>
      </c>
      <c r="I15" s="487"/>
      <c r="J15" s="488"/>
      <c r="K15" s="489"/>
    </row>
    <row r="16" spans="1:22" ht="27" customHeight="1" x14ac:dyDescent="0.2">
      <c r="A16" s="170" t="s">
        <v>79</v>
      </c>
      <c r="B16" s="171"/>
      <c r="C16" s="171"/>
      <c r="D16" s="172"/>
      <c r="E16" s="173"/>
      <c r="F16" s="173"/>
      <c r="G16" s="173"/>
      <c r="H16" s="173"/>
      <c r="I16" s="487"/>
      <c r="J16" s="488"/>
      <c r="K16" s="489"/>
    </row>
    <row r="17" spans="1:13" ht="31.95" customHeight="1" x14ac:dyDescent="0.2">
      <c r="A17" s="175" t="s">
        <v>80</v>
      </c>
      <c r="B17" s="493" t="s">
        <v>81</v>
      </c>
      <c r="C17" s="493"/>
      <c r="D17" s="494"/>
      <c r="E17" s="173"/>
      <c r="F17" s="173"/>
      <c r="G17" s="173"/>
      <c r="H17" s="176"/>
      <c r="I17" s="487"/>
      <c r="J17" s="488"/>
      <c r="K17" s="489"/>
    </row>
    <row r="18" spans="1:13" ht="173.4" customHeight="1" x14ac:dyDescent="0.2">
      <c r="A18" s="170"/>
      <c r="B18" s="171" t="s">
        <v>82</v>
      </c>
      <c r="C18" s="493" t="s">
        <v>83</v>
      </c>
      <c r="D18" s="494"/>
      <c r="E18" s="177"/>
      <c r="F18" s="177">
        <v>8901505053</v>
      </c>
      <c r="G18" s="176"/>
      <c r="H18" s="176"/>
      <c r="I18" s="506" t="s">
        <v>287</v>
      </c>
      <c r="J18" s="507"/>
      <c r="K18" s="508"/>
    </row>
    <row r="19" spans="1:13" ht="106.95" customHeight="1" x14ac:dyDescent="0.2">
      <c r="A19" s="170"/>
      <c r="B19" s="171" t="s">
        <v>84</v>
      </c>
      <c r="C19" s="493" t="s">
        <v>85</v>
      </c>
      <c r="D19" s="494"/>
      <c r="E19" s="177">
        <v>38713171253</v>
      </c>
      <c r="F19" s="177"/>
      <c r="G19" s="176"/>
      <c r="H19" s="176"/>
      <c r="I19" s="506" t="s">
        <v>288</v>
      </c>
      <c r="J19" s="507"/>
      <c r="K19" s="508"/>
    </row>
    <row r="20" spans="1:13" ht="132" customHeight="1" x14ac:dyDescent="0.2">
      <c r="A20" s="170"/>
      <c r="B20" s="171" t="s">
        <v>86</v>
      </c>
      <c r="C20" s="493" t="s">
        <v>87</v>
      </c>
      <c r="D20" s="494"/>
      <c r="E20" s="177">
        <v>4420352323</v>
      </c>
      <c r="F20" s="177"/>
      <c r="G20" s="176"/>
      <c r="H20" s="176"/>
      <c r="I20" s="506" t="s">
        <v>293</v>
      </c>
      <c r="J20" s="507"/>
      <c r="K20" s="508"/>
      <c r="M20" s="178"/>
    </row>
    <row r="21" spans="1:13" ht="27" customHeight="1" x14ac:dyDescent="0.2">
      <c r="A21" s="170"/>
      <c r="B21" s="495" t="s">
        <v>88</v>
      </c>
      <c r="C21" s="495"/>
      <c r="D21" s="496"/>
      <c r="E21" s="177">
        <v>43133523576</v>
      </c>
      <c r="F21" s="177">
        <v>8901505053</v>
      </c>
      <c r="G21" s="174">
        <v>34232018523</v>
      </c>
      <c r="H21" s="176"/>
      <c r="I21" s="487"/>
      <c r="J21" s="488"/>
      <c r="K21" s="489"/>
    </row>
    <row r="22" spans="1:13" ht="31.95" customHeight="1" x14ac:dyDescent="0.2">
      <c r="A22" s="179" t="s">
        <v>89</v>
      </c>
      <c r="B22" s="493" t="s">
        <v>90</v>
      </c>
      <c r="C22" s="493"/>
      <c r="D22" s="494"/>
      <c r="E22" s="173"/>
      <c r="F22" s="173"/>
      <c r="G22" s="173"/>
      <c r="H22" s="173"/>
      <c r="I22" s="487"/>
      <c r="J22" s="488"/>
      <c r="K22" s="489"/>
    </row>
    <row r="23" spans="1:13" ht="31.95" customHeight="1" x14ac:dyDescent="0.2">
      <c r="A23" s="170"/>
      <c r="B23" s="171" t="s">
        <v>91</v>
      </c>
      <c r="C23" s="491" t="s">
        <v>92</v>
      </c>
      <c r="D23" s="492"/>
      <c r="E23" s="177">
        <v>149284322267</v>
      </c>
      <c r="F23" s="177"/>
      <c r="G23" s="176"/>
      <c r="H23" s="176"/>
      <c r="I23" s="487" t="s">
        <v>289</v>
      </c>
      <c r="J23" s="488"/>
      <c r="K23" s="489"/>
    </row>
    <row r="24" spans="1:13" ht="31.95" customHeight="1" x14ac:dyDescent="0.2">
      <c r="A24" s="170"/>
      <c r="B24" s="171" t="s">
        <v>93</v>
      </c>
      <c r="C24" s="491" t="s">
        <v>95</v>
      </c>
      <c r="D24" s="492"/>
      <c r="E24" s="177"/>
      <c r="F24" s="177"/>
      <c r="G24" s="176"/>
      <c r="H24" s="176"/>
      <c r="I24" s="487"/>
      <c r="J24" s="488"/>
      <c r="K24" s="489"/>
    </row>
    <row r="25" spans="1:13" ht="31.95" customHeight="1" x14ac:dyDescent="0.2">
      <c r="A25" s="170"/>
      <c r="B25" s="171" t="s">
        <v>96</v>
      </c>
      <c r="C25" s="493" t="s">
        <v>97</v>
      </c>
      <c r="D25" s="494"/>
      <c r="E25" s="177"/>
      <c r="F25" s="177">
        <v>11242093429</v>
      </c>
      <c r="G25" s="176"/>
      <c r="H25" s="176"/>
      <c r="I25" s="487" t="s">
        <v>290</v>
      </c>
      <c r="J25" s="488"/>
      <c r="K25" s="489"/>
      <c r="M25" s="178">
        <f>E25-13166044000</f>
        <v>-13166044000</v>
      </c>
    </row>
    <row r="26" spans="1:13" ht="27" customHeight="1" x14ac:dyDescent="0.2">
      <c r="A26" s="170"/>
      <c r="B26" s="495" t="s">
        <v>88</v>
      </c>
      <c r="C26" s="495"/>
      <c r="D26" s="496"/>
      <c r="E26" s="177">
        <v>149284322267</v>
      </c>
      <c r="F26" s="177">
        <v>11242093429</v>
      </c>
      <c r="G26" s="174">
        <v>138042228838</v>
      </c>
      <c r="H26" s="176"/>
      <c r="I26" s="487"/>
      <c r="J26" s="488"/>
      <c r="K26" s="489"/>
    </row>
    <row r="27" spans="1:13" ht="31.95" customHeight="1" x14ac:dyDescent="0.2">
      <c r="A27" s="170" t="s">
        <v>98</v>
      </c>
      <c r="B27" s="491" t="s">
        <v>99</v>
      </c>
      <c r="C27" s="491"/>
      <c r="D27" s="492"/>
      <c r="E27" s="173"/>
      <c r="F27" s="173"/>
      <c r="G27" s="173"/>
      <c r="H27" s="173"/>
      <c r="I27" s="487"/>
      <c r="J27" s="488"/>
      <c r="K27" s="489"/>
    </row>
    <row r="28" spans="1:13" ht="93.6" customHeight="1" x14ac:dyDescent="0.2">
      <c r="A28" s="170"/>
      <c r="B28" s="171" t="s">
        <v>100</v>
      </c>
      <c r="C28" s="493" t="s">
        <v>101</v>
      </c>
      <c r="D28" s="494"/>
      <c r="E28" s="177">
        <v>76300978640</v>
      </c>
      <c r="F28" s="177"/>
      <c r="G28" s="176"/>
      <c r="H28" s="176"/>
      <c r="I28" s="487" t="s">
        <v>291</v>
      </c>
      <c r="J28" s="488"/>
      <c r="K28" s="489"/>
    </row>
    <row r="29" spans="1:13" ht="40.200000000000003" customHeight="1" x14ac:dyDescent="0.2">
      <c r="A29" s="170"/>
      <c r="B29" s="171" t="s">
        <v>102</v>
      </c>
      <c r="C29" s="493" t="s">
        <v>103</v>
      </c>
      <c r="D29" s="494"/>
      <c r="E29" s="177"/>
      <c r="F29" s="177">
        <v>8740802203</v>
      </c>
      <c r="G29" s="176"/>
      <c r="H29" s="176"/>
      <c r="I29" s="487" t="s">
        <v>292</v>
      </c>
      <c r="J29" s="488"/>
      <c r="K29" s="489"/>
    </row>
    <row r="30" spans="1:13" ht="27" customHeight="1" x14ac:dyDescent="0.2">
      <c r="A30" s="170"/>
      <c r="B30" s="495" t="s">
        <v>88</v>
      </c>
      <c r="C30" s="495"/>
      <c r="D30" s="496"/>
      <c r="E30" s="177">
        <v>76300978640</v>
      </c>
      <c r="F30" s="177">
        <v>8740802203</v>
      </c>
      <c r="G30" s="174">
        <v>67560176437</v>
      </c>
      <c r="H30" s="176"/>
      <c r="I30" s="487"/>
      <c r="J30" s="488"/>
      <c r="K30" s="489"/>
    </row>
    <row r="31" spans="1:13" ht="27" customHeight="1" x14ac:dyDescent="0.2">
      <c r="A31" s="490" t="s">
        <v>104</v>
      </c>
      <c r="B31" s="491"/>
      <c r="C31" s="491"/>
      <c r="D31" s="492"/>
      <c r="E31" s="177">
        <v>268718824483</v>
      </c>
      <c r="F31" s="177">
        <v>28884400685</v>
      </c>
      <c r="G31" s="174">
        <v>239834423798</v>
      </c>
      <c r="H31" s="176"/>
      <c r="I31" s="487"/>
      <c r="J31" s="488"/>
      <c r="K31" s="489"/>
    </row>
    <row r="32" spans="1:13" ht="27" customHeight="1" x14ac:dyDescent="0.2">
      <c r="A32" s="490" t="s">
        <v>105</v>
      </c>
      <c r="B32" s="491"/>
      <c r="C32" s="491"/>
      <c r="D32" s="492"/>
      <c r="E32" s="173"/>
      <c r="F32" s="173"/>
      <c r="G32" s="180"/>
      <c r="H32" s="174">
        <v>1903762297233</v>
      </c>
      <c r="I32" s="487"/>
      <c r="J32" s="488"/>
      <c r="K32" s="489"/>
    </row>
    <row r="34" spans="3:11" x14ac:dyDescent="0.2">
      <c r="I34" s="163"/>
      <c r="J34" s="125"/>
      <c r="K34" s="130" t="s">
        <v>71</v>
      </c>
    </row>
    <row r="35" spans="3:11" x14ac:dyDescent="0.2">
      <c r="I35" s="160"/>
      <c r="J35" s="125"/>
      <c r="K35" s="125"/>
    </row>
    <row r="36" spans="3:11" x14ac:dyDescent="0.2">
      <c r="C36" s="160"/>
      <c r="D36" s="160"/>
      <c r="E36" s="160"/>
      <c r="F36" s="160"/>
    </row>
  </sheetData>
  <mergeCells count="40">
    <mergeCell ref="B17:D17"/>
    <mergeCell ref="C18:D18"/>
    <mergeCell ref="I18:K18"/>
    <mergeCell ref="C28:D28"/>
    <mergeCell ref="C29:D29"/>
    <mergeCell ref="I19:K19"/>
    <mergeCell ref="I20:K20"/>
    <mergeCell ref="I23:K23"/>
    <mergeCell ref="I24:K24"/>
    <mergeCell ref="I25:K25"/>
    <mergeCell ref="I26:K26"/>
    <mergeCell ref="I27:K27"/>
    <mergeCell ref="I28:K28"/>
    <mergeCell ref="I29:K29"/>
    <mergeCell ref="I14:K14"/>
    <mergeCell ref="A3:D3"/>
    <mergeCell ref="A4:D4"/>
    <mergeCell ref="A5:D5"/>
    <mergeCell ref="A6:D6"/>
    <mergeCell ref="A14:D14"/>
    <mergeCell ref="A31:D31"/>
    <mergeCell ref="A32:D32"/>
    <mergeCell ref="C19:D19"/>
    <mergeCell ref="C20:D20"/>
    <mergeCell ref="B21:D21"/>
    <mergeCell ref="B22:D22"/>
    <mergeCell ref="C23:D23"/>
    <mergeCell ref="C24:D24"/>
    <mergeCell ref="C25:D25"/>
    <mergeCell ref="B26:D26"/>
    <mergeCell ref="B27:D27"/>
    <mergeCell ref="B30:D30"/>
    <mergeCell ref="I30:K30"/>
    <mergeCell ref="I31:K31"/>
    <mergeCell ref="I32:K32"/>
    <mergeCell ref="I15:K15"/>
    <mergeCell ref="I16:K16"/>
    <mergeCell ref="I17:K17"/>
    <mergeCell ref="I21:K21"/>
    <mergeCell ref="I22:K22"/>
  </mergeCells>
  <phoneticPr fontId="3"/>
  <pageMargins left="0.70866141732283472" right="0.70866141732283472" top="0.70866141732283472" bottom="0.70866141732283472" header="0" footer="0"/>
  <pageSetup paperSize="9" scale="63" orientation="portrait" r:id="rId1"/>
  <headerFooter alignWithMargins="0">
    <oddFooter>&amp;C&amp;26- 4 -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8"/>
  <dimension ref="A1:H35"/>
  <sheetViews>
    <sheetView zoomScaleNormal="100" workbookViewId="0"/>
  </sheetViews>
  <sheetFormatPr defaultColWidth="9" defaultRowHeight="13.2" x14ac:dyDescent="0.2"/>
  <cols>
    <col min="1" max="8" width="10.6640625" style="134" customWidth="1"/>
    <col min="9" max="9" width="9.33203125" style="134" customWidth="1"/>
    <col min="10" max="15" width="8" style="134" customWidth="1"/>
    <col min="16" max="16" width="9" style="134"/>
    <col min="17" max="17" width="8.109375" style="134" customWidth="1"/>
    <col min="18" max="16384" width="9" style="134"/>
  </cols>
  <sheetData>
    <row r="1" spans="1:8" x14ac:dyDescent="0.2">
      <c r="A1" s="131" t="s">
        <v>57</v>
      </c>
      <c r="B1" s="131"/>
      <c r="C1" s="132"/>
      <c r="D1" s="133"/>
      <c r="E1" s="133"/>
      <c r="F1" s="133"/>
      <c r="G1" s="133"/>
      <c r="H1" s="133"/>
    </row>
    <row r="2" spans="1:8" x14ac:dyDescent="0.2">
      <c r="A2" s="135"/>
      <c r="B2" s="135"/>
      <c r="C2" s="135"/>
      <c r="D2" s="135"/>
      <c r="E2" s="135"/>
      <c r="F2" s="135"/>
      <c r="G2" s="135"/>
      <c r="H2" s="136"/>
    </row>
    <row r="3" spans="1:8" ht="13.8" thickBot="1" x14ac:dyDescent="0.2">
      <c r="A3" s="135" t="s">
        <v>1</v>
      </c>
      <c r="B3" s="135"/>
      <c r="C3" s="135"/>
      <c r="D3" s="135"/>
      <c r="E3" s="135"/>
      <c r="F3" s="135"/>
      <c r="G3" s="135"/>
      <c r="H3" s="137" t="s">
        <v>3</v>
      </c>
    </row>
    <row r="4" spans="1:8" ht="40.5" customHeight="1" x14ac:dyDescent="0.2">
      <c r="A4" s="509" t="s">
        <v>4</v>
      </c>
      <c r="B4" s="138" t="s">
        <v>5</v>
      </c>
      <c r="C4" s="138" t="s">
        <v>6</v>
      </c>
      <c r="D4" s="138" t="s">
        <v>7</v>
      </c>
      <c r="E4" s="138" t="s">
        <v>8</v>
      </c>
      <c r="F4" s="138" t="s">
        <v>9</v>
      </c>
      <c r="G4" s="138" t="s">
        <v>10</v>
      </c>
      <c r="H4" s="139" t="s">
        <v>11</v>
      </c>
    </row>
    <row r="5" spans="1:8" ht="13.8" thickBot="1" x14ac:dyDescent="0.25">
      <c r="A5" s="510"/>
      <c r="B5" s="140" t="s">
        <v>12</v>
      </c>
      <c r="C5" s="141" t="s">
        <v>13</v>
      </c>
      <c r="D5" s="141" t="s">
        <v>14</v>
      </c>
      <c r="E5" s="141" t="s">
        <v>15</v>
      </c>
      <c r="F5" s="141" t="s">
        <v>16</v>
      </c>
      <c r="G5" s="141" t="s">
        <v>17</v>
      </c>
      <c r="H5" s="142" t="s">
        <v>18</v>
      </c>
    </row>
    <row r="6" spans="1:8" x14ac:dyDescent="0.2">
      <c r="A6" s="143" t="s">
        <v>20</v>
      </c>
      <c r="B6" s="144">
        <v>3510547129105</v>
      </c>
      <c r="C6" s="144">
        <v>70396188243</v>
      </c>
      <c r="D6" s="144">
        <v>58315655366</v>
      </c>
      <c r="E6" s="144">
        <v>3522627661982</v>
      </c>
      <c r="F6" s="144">
        <v>1361641709209</v>
      </c>
      <c r="G6" s="144">
        <v>50155442618</v>
      </c>
      <c r="H6" s="145">
        <v>2160985952773</v>
      </c>
    </row>
    <row r="7" spans="1:8" x14ac:dyDescent="0.2">
      <c r="A7" s="146" t="s">
        <v>22</v>
      </c>
      <c r="B7" s="147">
        <v>1288446157077</v>
      </c>
      <c r="C7" s="147">
        <v>19081313941</v>
      </c>
      <c r="D7" s="147">
        <v>16528601597</v>
      </c>
      <c r="E7" s="147">
        <v>1290998869421</v>
      </c>
      <c r="F7" s="147">
        <v>1430084700</v>
      </c>
      <c r="G7" s="147">
        <v>1430084700</v>
      </c>
      <c r="H7" s="148">
        <v>1289568784721</v>
      </c>
    </row>
    <row r="8" spans="1:8" x14ac:dyDescent="0.2">
      <c r="A8" s="146" t="s">
        <v>24</v>
      </c>
      <c r="B8" s="147">
        <v>1899578318975</v>
      </c>
      <c r="C8" s="147">
        <v>40203540145</v>
      </c>
      <c r="D8" s="147">
        <v>36764017698</v>
      </c>
      <c r="E8" s="147">
        <v>1903017841422</v>
      </c>
      <c r="F8" s="147">
        <v>1126731667751</v>
      </c>
      <c r="G8" s="149">
        <v>38588673167</v>
      </c>
      <c r="H8" s="148">
        <v>776286173671</v>
      </c>
    </row>
    <row r="9" spans="1:8" x14ac:dyDescent="0.2">
      <c r="A9" s="146" t="s">
        <v>26</v>
      </c>
      <c r="B9" s="147">
        <v>320020885328</v>
      </c>
      <c r="C9" s="147">
        <v>11111149696</v>
      </c>
      <c r="D9" s="147">
        <v>4977725205</v>
      </c>
      <c r="E9" s="147">
        <v>326154309819</v>
      </c>
      <c r="F9" s="147">
        <v>231693261215</v>
      </c>
      <c r="G9" s="149">
        <v>10089214686</v>
      </c>
      <c r="H9" s="148">
        <v>94461048604</v>
      </c>
    </row>
    <row r="10" spans="1:8" x14ac:dyDescent="0.2">
      <c r="A10" s="146" t="s">
        <v>28</v>
      </c>
      <c r="B10" s="147">
        <v>335076236</v>
      </c>
      <c r="C10" s="147">
        <v>0</v>
      </c>
      <c r="D10" s="147">
        <v>45236732</v>
      </c>
      <c r="E10" s="147">
        <v>289839504</v>
      </c>
      <c r="F10" s="147">
        <v>0</v>
      </c>
      <c r="G10" s="149">
        <v>0</v>
      </c>
      <c r="H10" s="148">
        <v>289839504</v>
      </c>
    </row>
    <row r="11" spans="1:8" x14ac:dyDescent="0.2">
      <c r="A11" s="146" t="s">
        <v>30</v>
      </c>
      <c r="B11" s="147">
        <v>588922170</v>
      </c>
      <c r="C11" s="147">
        <v>0</v>
      </c>
      <c r="D11" s="147">
        <v>0</v>
      </c>
      <c r="E11" s="147">
        <v>588922170</v>
      </c>
      <c r="F11" s="147">
        <v>245888154</v>
      </c>
      <c r="G11" s="149">
        <v>43330620</v>
      </c>
      <c r="H11" s="148">
        <v>343034016</v>
      </c>
    </row>
    <row r="12" spans="1:8" x14ac:dyDescent="0.2">
      <c r="A12" s="146" t="s">
        <v>32</v>
      </c>
      <c r="B12" s="147">
        <v>1060119319</v>
      </c>
      <c r="C12" s="147">
        <v>184461</v>
      </c>
      <c r="D12" s="147">
        <v>74134</v>
      </c>
      <c r="E12" s="147">
        <v>1060229646</v>
      </c>
      <c r="F12" s="147">
        <v>1023157390</v>
      </c>
      <c r="G12" s="149">
        <v>4139445</v>
      </c>
      <c r="H12" s="148">
        <v>37072256</v>
      </c>
    </row>
    <row r="13" spans="1:8" x14ac:dyDescent="0.2">
      <c r="A13" s="146" t="s">
        <v>34</v>
      </c>
      <c r="B13" s="147">
        <v>517650000</v>
      </c>
      <c r="C13" s="147">
        <v>0</v>
      </c>
      <c r="D13" s="147">
        <v>0</v>
      </c>
      <c r="E13" s="147">
        <v>517650000</v>
      </c>
      <c r="F13" s="147">
        <v>517649999</v>
      </c>
      <c r="G13" s="149">
        <v>0</v>
      </c>
      <c r="H13" s="148">
        <v>1</v>
      </c>
    </row>
    <row r="14" spans="1:8" x14ac:dyDescent="0.2">
      <c r="A14" s="150" t="s">
        <v>36</v>
      </c>
      <c r="B14" s="147">
        <v>5500963381512</v>
      </c>
      <c r="C14" s="147">
        <v>70599423623</v>
      </c>
      <c r="D14" s="147">
        <v>10352367538</v>
      </c>
      <c r="E14" s="147">
        <v>5561210437597</v>
      </c>
      <c r="F14" s="147">
        <v>2468164078132</v>
      </c>
      <c r="G14" s="147">
        <v>65396427186</v>
      </c>
      <c r="H14" s="148">
        <v>3093046359465</v>
      </c>
    </row>
    <row r="15" spans="1:8" x14ac:dyDescent="0.2">
      <c r="A15" s="146" t="s">
        <v>22</v>
      </c>
      <c r="B15" s="147">
        <v>1568850024505</v>
      </c>
      <c r="C15" s="147">
        <v>12935386597</v>
      </c>
      <c r="D15" s="147">
        <v>3120798307</v>
      </c>
      <c r="E15" s="147">
        <v>1578664612795</v>
      </c>
      <c r="F15" s="147">
        <v>0</v>
      </c>
      <c r="G15" s="147">
        <v>0</v>
      </c>
      <c r="H15" s="148">
        <v>1578664612795</v>
      </c>
    </row>
    <row r="16" spans="1:8" x14ac:dyDescent="0.2">
      <c r="A16" s="146" t="s">
        <v>24</v>
      </c>
      <c r="B16" s="147">
        <v>20853263433</v>
      </c>
      <c r="C16" s="147">
        <v>357911112</v>
      </c>
      <c r="D16" s="147">
        <v>286509812</v>
      </c>
      <c r="E16" s="147">
        <v>20924664733</v>
      </c>
      <c r="F16" s="147">
        <v>15674989482</v>
      </c>
      <c r="G16" s="149">
        <v>316137649</v>
      </c>
      <c r="H16" s="148">
        <v>5249675251</v>
      </c>
    </row>
    <row r="17" spans="1:8" x14ac:dyDescent="0.2">
      <c r="A17" s="146" t="s">
        <v>26</v>
      </c>
      <c r="B17" s="147">
        <v>3911260093574</v>
      </c>
      <c r="C17" s="147">
        <v>57306125914</v>
      </c>
      <c r="D17" s="147">
        <v>6945059419</v>
      </c>
      <c r="E17" s="147">
        <v>3961621160069</v>
      </c>
      <c r="F17" s="147">
        <v>2452489088650</v>
      </c>
      <c r="G17" s="149">
        <v>65080289537</v>
      </c>
      <c r="H17" s="148">
        <v>1509132071419</v>
      </c>
    </row>
    <row r="18" spans="1:8" x14ac:dyDescent="0.2">
      <c r="A18" s="150" t="s">
        <v>38</v>
      </c>
      <c r="B18" s="147">
        <v>30164147131</v>
      </c>
      <c r="C18" s="147">
        <v>1386199799</v>
      </c>
      <c r="D18" s="147">
        <v>1628228966</v>
      </c>
      <c r="E18" s="147">
        <v>29922117964</v>
      </c>
      <c r="F18" s="147">
        <v>21790210404</v>
      </c>
      <c r="G18" s="149">
        <v>991371991</v>
      </c>
      <c r="H18" s="148">
        <v>8131907560</v>
      </c>
    </row>
    <row r="19" spans="1:8" x14ac:dyDescent="0.2">
      <c r="A19" s="150" t="s">
        <v>40</v>
      </c>
      <c r="B19" s="147">
        <v>8814487214</v>
      </c>
      <c r="C19" s="147">
        <v>126330862</v>
      </c>
      <c r="D19" s="147">
        <v>8917456</v>
      </c>
      <c r="E19" s="147">
        <v>8931900620</v>
      </c>
      <c r="F19" s="147">
        <v>0</v>
      </c>
      <c r="G19" s="147">
        <v>0</v>
      </c>
      <c r="H19" s="148">
        <v>8931900620</v>
      </c>
    </row>
    <row r="20" spans="1:8" x14ac:dyDescent="0.2">
      <c r="A20" s="150" t="s">
        <v>42</v>
      </c>
      <c r="B20" s="147">
        <v>0</v>
      </c>
      <c r="C20" s="147">
        <v>12035100</v>
      </c>
      <c r="D20" s="147">
        <v>12035100</v>
      </c>
      <c r="E20" s="147">
        <v>0</v>
      </c>
      <c r="F20" s="147">
        <v>0</v>
      </c>
      <c r="G20" s="149">
        <v>0</v>
      </c>
      <c r="H20" s="148">
        <v>0</v>
      </c>
    </row>
    <row r="21" spans="1:8" x14ac:dyDescent="0.2">
      <c r="A21" s="150" t="s">
        <v>44</v>
      </c>
      <c r="B21" s="147">
        <v>5689557106</v>
      </c>
      <c r="C21" s="147">
        <v>4883179203</v>
      </c>
      <c r="D21" s="147">
        <v>3956827807</v>
      </c>
      <c r="E21" s="147">
        <v>6615908502</v>
      </c>
      <c r="F21" s="147">
        <v>0</v>
      </c>
      <c r="G21" s="149">
        <v>1892407213</v>
      </c>
      <c r="H21" s="148">
        <v>6615908502</v>
      </c>
    </row>
    <row r="22" spans="1:8" x14ac:dyDescent="0.2">
      <c r="A22" s="150" t="s">
        <v>46</v>
      </c>
      <c r="B22" s="147">
        <v>141956207355</v>
      </c>
      <c r="C22" s="147">
        <v>126454447119</v>
      </c>
      <c r="D22" s="147">
        <v>117900054580</v>
      </c>
      <c r="E22" s="147">
        <v>150510599894</v>
      </c>
      <c r="F22" s="147">
        <v>0</v>
      </c>
      <c r="G22" s="147">
        <v>0</v>
      </c>
      <c r="H22" s="148">
        <v>150510599894</v>
      </c>
    </row>
    <row r="23" spans="1:8" ht="13.8" thickBot="1" x14ac:dyDescent="0.25">
      <c r="A23" s="151" t="s">
        <v>47</v>
      </c>
      <c r="B23" s="152">
        <v>9198134909423</v>
      </c>
      <c r="C23" s="152">
        <v>273857803949</v>
      </c>
      <c r="D23" s="152">
        <v>192174086813</v>
      </c>
      <c r="E23" s="152">
        <v>9279818626559</v>
      </c>
      <c r="F23" s="152">
        <v>3851595997745</v>
      </c>
      <c r="G23" s="152">
        <v>118435649008</v>
      </c>
      <c r="H23" s="153">
        <v>5428222628814</v>
      </c>
    </row>
    <row r="24" spans="1:8" x14ac:dyDescent="0.2">
      <c r="A24" s="135"/>
      <c r="B24" s="135"/>
      <c r="C24" s="135"/>
      <c r="D24" s="135"/>
      <c r="E24" s="135"/>
      <c r="F24" s="135"/>
      <c r="G24" s="135"/>
      <c r="H24" s="135"/>
    </row>
    <row r="25" spans="1:8" x14ac:dyDescent="0.2">
      <c r="A25" s="135"/>
      <c r="B25" s="135"/>
      <c r="C25" s="135"/>
      <c r="D25" s="135"/>
      <c r="E25" s="135"/>
      <c r="F25" s="135"/>
      <c r="G25" s="135"/>
      <c r="H25" s="135"/>
    </row>
    <row r="26" spans="1:8" ht="13.8" thickBot="1" x14ac:dyDescent="0.2">
      <c r="A26" s="135" t="s">
        <v>48</v>
      </c>
      <c r="B26" s="135"/>
      <c r="C26" s="135"/>
      <c r="D26" s="135"/>
      <c r="E26" s="135"/>
      <c r="F26" s="137" t="s">
        <v>3</v>
      </c>
      <c r="G26" s="135"/>
      <c r="H26" s="135"/>
    </row>
    <row r="27" spans="1:8" ht="27" customHeight="1" x14ac:dyDescent="0.2">
      <c r="A27" s="509" t="s">
        <v>4</v>
      </c>
      <c r="B27" s="154" t="s">
        <v>49</v>
      </c>
      <c r="C27" s="138" t="s">
        <v>6</v>
      </c>
      <c r="D27" s="138" t="s">
        <v>7</v>
      </c>
      <c r="E27" s="138" t="s">
        <v>50</v>
      </c>
      <c r="F27" s="139" t="s">
        <v>11</v>
      </c>
      <c r="G27" s="135"/>
      <c r="H27" s="135"/>
    </row>
    <row r="28" spans="1:8" ht="13.8" thickBot="1" x14ac:dyDescent="0.25">
      <c r="A28" s="510"/>
      <c r="B28" s="140" t="s">
        <v>12</v>
      </c>
      <c r="C28" s="141" t="s">
        <v>13</v>
      </c>
      <c r="D28" s="141" t="s">
        <v>14</v>
      </c>
      <c r="E28" s="141" t="s">
        <v>51</v>
      </c>
      <c r="F28" s="142" t="s">
        <v>52</v>
      </c>
      <c r="G28" s="135"/>
      <c r="H28" s="135"/>
    </row>
    <row r="29" spans="1:8" x14ac:dyDescent="0.2">
      <c r="A29" s="143" t="s">
        <v>20</v>
      </c>
      <c r="B29" s="144">
        <v>3512714754</v>
      </c>
      <c r="C29" s="144">
        <v>186252</v>
      </c>
      <c r="D29" s="144">
        <v>5108342</v>
      </c>
      <c r="E29" s="144">
        <v>268392</v>
      </c>
      <c r="F29" s="145">
        <v>3507792664</v>
      </c>
      <c r="G29" s="135"/>
      <c r="H29" s="135"/>
    </row>
    <row r="30" spans="1:8" x14ac:dyDescent="0.2">
      <c r="A30" s="146" t="s">
        <v>54</v>
      </c>
      <c r="B30" s="147">
        <v>292234924</v>
      </c>
      <c r="C30" s="147">
        <v>0</v>
      </c>
      <c r="D30" s="147">
        <v>4649924</v>
      </c>
      <c r="E30" s="147">
        <v>0</v>
      </c>
      <c r="F30" s="148">
        <v>287585000</v>
      </c>
      <c r="G30" s="135"/>
      <c r="H30" s="135"/>
    </row>
    <row r="31" spans="1:8" x14ac:dyDescent="0.2">
      <c r="A31" s="146" t="s">
        <v>56</v>
      </c>
      <c r="B31" s="147">
        <v>3220479830</v>
      </c>
      <c r="C31" s="147">
        <v>186252</v>
      </c>
      <c r="D31" s="147">
        <v>458418</v>
      </c>
      <c r="E31" s="149">
        <v>268392</v>
      </c>
      <c r="F31" s="148">
        <v>3220207664</v>
      </c>
      <c r="G31" s="135"/>
      <c r="H31" s="135"/>
    </row>
    <row r="32" spans="1:8" x14ac:dyDescent="0.2">
      <c r="A32" s="150" t="s">
        <v>36</v>
      </c>
      <c r="B32" s="147">
        <v>27662196</v>
      </c>
      <c r="C32" s="147">
        <v>3112000</v>
      </c>
      <c r="D32" s="147">
        <v>3112000</v>
      </c>
      <c r="E32" s="147">
        <v>0</v>
      </c>
      <c r="F32" s="148">
        <v>27662196</v>
      </c>
      <c r="G32" s="135"/>
      <c r="H32" s="135"/>
    </row>
    <row r="33" spans="1:8" x14ac:dyDescent="0.2">
      <c r="A33" s="146" t="s">
        <v>54</v>
      </c>
      <c r="B33" s="147">
        <v>27662196</v>
      </c>
      <c r="C33" s="147">
        <v>3112000</v>
      </c>
      <c r="D33" s="147">
        <v>3112000</v>
      </c>
      <c r="E33" s="147">
        <v>0</v>
      </c>
      <c r="F33" s="148">
        <v>27662196</v>
      </c>
      <c r="G33" s="135"/>
      <c r="H33" s="135"/>
    </row>
    <row r="34" spans="1:8" x14ac:dyDescent="0.2">
      <c r="A34" s="146" t="s">
        <v>56</v>
      </c>
      <c r="B34" s="147">
        <v>0</v>
      </c>
      <c r="C34" s="147">
        <v>0</v>
      </c>
      <c r="D34" s="147">
        <v>0</v>
      </c>
      <c r="E34" s="149">
        <v>0</v>
      </c>
      <c r="F34" s="148">
        <v>0</v>
      </c>
      <c r="G34" s="135"/>
      <c r="H34" s="135"/>
    </row>
    <row r="35" spans="1:8" ht="13.8" thickBot="1" x14ac:dyDescent="0.25">
      <c r="A35" s="151" t="s">
        <v>47</v>
      </c>
      <c r="B35" s="152">
        <v>3540376950</v>
      </c>
      <c r="C35" s="152">
        <v>3298252</v>
      </c>
      <c r="D35" s="152">
        <v>8220342</v>
      </c>
      <c r="E35" s="152">
        <v>268392</v>
      </c>
      <c r="F35" s="153">
        <v>3535454860</v>
      </c>
      <c r="G35" s="135"/>
      <c r="H35" s="135"/>
    </row>
  </sheetData>
  <mergeCells count="2">
    <mergeCell ref="A4:A5"/>
    <mergeCell ref="A27:A28"/>
  </mergeCells>
  <phoneticPr fontId="27"/>
  <printOptions horizontalCentered="1"/>
  <pageMargins left="0.78740157480314965" right="0" top="0.62992125984251968" bottom="0.62992125984251968" header="0" footer="0"/>
  <pageSetup paperSize="9" orientation="portrait" r:id="rId1"/>
  <headerFooter>
    <oddFooter>&amp;C&amp;16- 5 -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D5E10-77C3-4ADF-B7FB-63557859658F}">
  <dimension ref="A1:M46"/>
  <sheetViews>
    <sheetView view="pageBreakPreview" zoomScaleNormal="100" zoomScaleSheetLayoutView="100" workbookViewId="0"/>
  </sheetViews>
  <sheetFormatPr defaultRowHeight="20.100000000000001" customHeight="1" x14ac:dyDescent="0.2"/>
  <cols>
    <col min="1" max="1" width="3.109375" style="182" customWidth="1"/>
    <col min="2" max="2" width="23.77734375" style="182" customWidth="1"/>
    <col min="3" max="3" width="11" style="182" customWidth="1"/>
    <col min="4" max="4" width="10.88671875" style="182" customWidth="1"/>
    <col min="5" max="5" width="11" style="182" customWidth="1"/>
    <col min="6" max="6" width="11.77734375" style="182" customWidth="1"/>
    <col min="7" max="7" width="7.109375" style="183" customWidth="1"/>
    <col min="8" max="8" width="10.88671875" style="182" customWidth="1"/>
    <col min="9" max="9" width="3.6640625" style="182" customWidth="1"/>
    <col min="10" max="20" width="9" style="182" customWidth="1"/>
    <col min="21" max="256" width="8.88671875" style="182"/>
    <col min="257" max="257" width="3.109375" style="182" customWidth="1"/>
    <col min="258" max="258" width="23.77734375" style="182" customWidth="1"/>
    <col min="259" max="259" width="11" style="182" customWidth="1"/>
    <col min="260" max="260" width="10.88671875" style="182" customWidth="1"/>
    <col min="261" max="261" width="11" style="182" customWidth="1"/>
    <col min="262" max="262" width="11.77734375" style="182" customWidth="1"/>
    <col min="263" max="263" width="7.109375" style="182" customWidth="1"/>
    <col min="264" max="264" width="10.88671875" style="182" customWidth="1"/>
    <col min="265" max="265" width="3.6640625" style="182" customWidth="1"/>
    <col min="266" max="512" width="8.88671875" style="182"/>
    <col min="513" max="513" width="3.109375" style="182" customWidth="1"/>
    <col min="514" max="514" width="23.77734375" style="182" customWidth="1"/>
    <col min="515" max="515" width="11" style="182" customWidth="1"/>
    <col min="516" max="516" width="10.88671875" style="182" customWidth="1"/>
    <col min="517" max="517" width="11" style="182" customWidth="1"/>
    <col min="518" max="518" width="11.77734375" style="182" customWidth="1"/>
    <col min="519" max="519" width="7.109375" style="182" customWidth="1"/>
    <col min="520" max="520" width="10.88671875" style="182" customWidth="1"/>
    <col min="521" max="521" width="3.6640625" style="182" customWidth="1"/>
    <col min="522" max="768" width="8.88671875" style="182"/>
    <col min="769" max="769" width="3.109375" style="182" customWidth="1"/>
    <col min="770" max="770" width="23.77734375" style="182" customWidth="1"/>
    <col min="771" max="771" width="11" style="182" customWidth="1"/>
    <col min="772" max="772" width="10.88671875" style="182" customWidth="1"/>
    <col min="773" max="773" width="11" style="182" customWidth="1"/>
    <col min="774" max="774" width="11.77734375" style="182" customWidth="1"/>
    <col min="775" max="775" width="7.109375" style="182" customWidth="1"/>
    <col min="776" max="776" width="10.88671875" style="182" customWidth="1"/>
    <col min="777" max="777" width="3.6640625" style="182" customWidth="1"/>
    <col min="778" max="1024" width="8.88671875" style="182"/>
    <col min="1025" max="1025" width="3.109375" style="182" customWidth="1"/>
    <col min="1026" max="1026" width="23.77734375" style="182" customWidth="1"/>
    <col min="1027" max="1027" width="11" style="182" customWidth="1"/>
    <col min="1028" max="1028" width="10.88671875" style="182" customWidth="1"/>
    <col min="1029" max="1029" width="11" style="182" customWidth="1"/>
    <col min="1030" max="1030" width="11.77734375" style="182" customWidth="1"/>
    <col min="1031" max="1031" width="7.109375" style="182" customWidth="1"/>
    <col min="1032" max="1032" width="10.88671875" style="182" customWidth="1"/>
    <col min="1033" max="1033" width="3.6640625" style="182" customWidth="1"/>
    <col min="1034" max="1280" width="8.88671875" style="182"/>
    <col min="1281" max="1281" width="3.109375" style="182" customWidth="1"/>
    <col min="1282" max="1282" width="23.77734375" style="182" customWidth="1"/>
    <col min="1283" max="1283" width="11" style="182" customWidth="1"/>
    <col min="1284" max="1284" width="10.88671875" style="182" customWidth="1"/>
    <col min="1285" max="1285" width="11" style="182" customWidth="1"/>
    <col min="1286" max="1286" width="11.77734375" style="182" customWidth="1"/>
    <col min="1287" max="1287" width="7.109375" style="182" customWidth="1"/>
    <col min="1288" max="1288" width="10.88671875" style="182" customWidth="1"/>
    <col min="1289" max="1289" width="3.6640625" style="182" customWidth="1"/>
    <col min="1290" max="1536" width="8.88671875" style="182"/>
    <col min="1537" max="1537" width="3.109375" style="182" customWidth="1"/>
    <col min="1538" max="1538" width="23.77734375" style="182" customWidth="1"/>
    <col min="1539" max="1539" width="11" style="182" customWidth="1"/>
    <col min="1540" max="1540" width="10.88671875" style="182" customWidth="1"/>
    <col min="1541" max="1541" width="11" style="182" customWidth="1"/>
    <col min="1542" max="1542" width="11.77734375" style="182" customWidth="1"/>
    <col min="1543" max="1543" width="7.109375" style="182" customWidth="1"/>
    <col min="1544" max="1544" width="10.88671875" style="182" customWidth="1"/>
    <col min="1545" max="1545" width="3.6640625" style="182" customWidth="1"/>
    <col min="1546" max="1792" width="8.88671875" style="182"/>
    <col min="1793" max="1793" width="3.109375" style="182" customWidth="1"/>
    <col min="1794" max="1794" width="23.77734375" style="182" customWidth="1"/>
    <col min="1795" max="1795" width="11" style="182" customWidth="1"/>
    <col min="1796" max="1796" width="10.88671875" style="182" customWidth="1"/>
    <col min="1797" max="1797" width="11" style="182" customWidth="1"/>
    <col min="1798" max="1798" width="11.77734375" style="182" customWidth="1"/>
    <col min="1799" max="1799" width="7.109375" style="182" customWidth="1"/>
    <col min="1800" max="1800" width="10.88671875" style="182" customWidth="1"/>
    <col min="1801" max="1801" width="3.6640625" style="182" customWidth="1"/>
    <col min="1802" max="2048" width="8.88671875" style="182"/>
    <col min="2049" max="2049" width="3.109375" style="182" customWidth="1"/>
    <col min="2050" max="2050" width="23.77734375" style="182" customWidth="1"/>
    <col min="2051" max="2051" width="11" style="182" customWidth="1"/>
    <col min="2052" max="2052" width="10.88671875" style="182" customWidth="1"/>
    <col min="2053" max="2053" width="11" style="182" customWidth="1"/>
    <col min="2054" max="2054" width="11.77734375" style="182" customWidth="1"/>
    <col min="2055" max="2055" width="7.109375" style="182" customWidth="1"/>
    <col min="2056" max="2056" width="10.88671875" style="182" customWidth="1"/>
    <col min="2057" max="2057" width="3.6640625" style="182" customWidth="1"/>
    <col min="2058" max="2304" width="8.88671875" style="182"/>
    <col min="2305" max="2305" width="3.109375" style="182" customWidth="1"/>
    <col min="2306" max="2306" width="23.77734375" style="182" customWidth="1"/>
    <col min="2307" max="2307" width="11" style="182" customWidth="1"/>
    <col min="2308" max="2308" width="10.88671875" style="182" customWidth="1"/>
    <col min="2309" max="2309" width="11" style="182" customWidth="1"/>
    <col min="2310" max="2310" width="11.77734375" style="182" customWidth="1"/>
    <col min="2311" max="2311" width="7.109375" style="182" customWidth="1"/>
    <col min="2312" max="2312" width="10.88671875" style="182" customWidth="1"/>
    <col min="2313" max="2313" width="3.6640625" style="182" customWidth="1"/>
    <col min="2314" max="2560" width="8.88671875" style="182"/>
    <col min="2561" max="2561" width="3.109375" style="182" customWidth="1"/>
    <col min="2562" max="2562" width="23.77734375" style="182" customWidth="1"/>
    <col min="2563" max="2563" width="11" style="182" customWidth="1"/>
    <col min="2564" max="2564" width="10.88671875" style="182" customWidth="1"/>
    <col min="2565" max="2565" width="11" style="182" customWidth="1"/>
    <col min="2566" max="2566" width="11.77734375" style="182" customWidth="1"/>
    <col min="2567" max="2567" width="7.109375" style="182" customWidth="1"/>
    <col min="2568" max="2568" width="10.88671875" style="182" customWidth="1"/>
    <col min="2569" max="2569" width="3.6640625" style="182" customWidth="1"/>
    <col min="2570" max="2816" width="8.88671875" style="182"/>
    <col min="2817" max="2817" width="3.109375" style="182" customWidth="1"/>
    <col min="2818" max="2818" width="23.77734375" style="182" customWidth="1"/>
    <col min="2819" max="2819" width="11" style="182" customWidth="1"/>
    <col min="2820" max="2820" width="10.88671875" style="182" customWidth="1"/>
    <col min="2821" max="2821" width="11" style="182" customWidth="1"/>
    <col min="2822" max="2822" width="11.77734375" style="182" customWidth="1"/>
    <col min="2823" max="2823" width="7.109375" style="182" customWidth="1"/>
    <col min="2824" max="2824" width="10.88671875" style="182" customWidth="1"/>
    <col min="2825" max="2825" width="3.6640625" style="182" customWidth="1"/>
    <col min="2826" max="3072" width="8.88671875" style="182"/>
    <col min="3073" max="3073" width="3.109375" style="182" customWidth="1"/>
    <col min="3074" max="3074" width="23.77734375" style="182" customWidth="1"/>
    <col min="3075" max="3075" width="11" style="182" customWidth="1"/>
    <col min="3076" max="3076" width="10.88671875" style="182" customWidth="1"/>
    <col min="3077" max="3077" width="11" style="182" customWidth="1"/>
    <col min="3078" max="3078" width="11.77734375" style="182" customWidth="1"/>
    <col min="3079" max="3079" width="7.109375" style="182" customWidth="1"/>
    <col min="3080" max="3080" width="10.88671875" style="182" customWidth="1"/>
    <col min="3081" max="3081" width="3.6640625" style="182" customWidth="1"/>
    <col min="3082" max="3328" width="8.88671875" style="182"/>
    <col min="3329" max="3329" width="3.109375" style="182" customWidth="1"/>
    <col min="3330" max="3330" width="23.77734375" style="182" customWidth="1"/>
    <col min="3331" max="3331" width="11" style="182" customWidth="1"/>
    <col min="3332" max="3332" width="10.88671875" style="182" customWidth="1"/>
    <col min="3333" max="3333" width="11" style="182" customWidth="1"/>
    <col min="3334" max="3334" width="11.77734375" style="182" customWidth="1"/>
    <col min="3335" max="3335" width="7.109375" style="182" customWidth="1"/>
    <col min="3336" max="3336" width="10.88671875" style="182" customWidth="1"/>
    <col min="3337" max="3337" width="3.6640625" style="182" customWidth="1"/>
    <col min="3338" max="3584" width="8.88671875" style="182"/>
    <col min="3585" max="3585" width="3.109375" style="182" customWidth="1"/>
    <col min="3586" max="3586" width="23.77734375" style="182" customWidth="1"/>
    <col min="3587" max="3587" width="11" style="182" customWidth="1"/>
    <col min="3588" max="3588" width="10.88671875" style="182" customWidth="1"/>
    <col min="3589" max="3589" width="11" style="182" customWidth="1"/>
    <col min="3590" max="3590" width="11.77734375" style="182" customWidth="1"/>
    <col min="3591" max="3591" width="7.109375" style="182" customWidth="1"/>
    <col min="3592" max="3592" width="10.88671875" style="182" customWidth="1"/>
    <col min="3593" max="3593" width="3.6640625" style="182" customWidth="1"/>
    <col min="3594" max="3840" width="8.88671875" style="182"/>
    <col min="3841" max="3841" width="3.109375" style="182" customWidth="1"/>
    <col min="3842" max="3842" width="23.77734375" style="182" customWidth="1"/>
    <col min="3843" max="3843" width="11" style="182" customWidth="1"/>
    <col min="3844" max="3844" width="10.88671875" style="182" customWidth="1"/>
    <col min="3845" max="3845" width="11" style="182" customWidth="1"/>
    <col min="3846" max="3846" width="11.77734375" style="182" customWidth="1"/>
    <col min="3847" max="3847" width="7.109375" style="182" customWidth="1"/>
    <col min="3848" max="3848" width="10.88671875" style="182" customWidth="1"/>
    <col min="3849" max="3849" width="3.6640625" style="182" customWidth="1"/>
    <col min="3850" max="4096" width="8.88671875" style="182"/>
    <col min="4097" max="4097" width="3.109375" style="182" customWidth="1"/>
    <col min="4098" max="4098" width="23.77734375" style="182" customWidth="1"/>
    <col min="4099" max="4099" width="11" style="182" customWidth="1"/>
    <col min="4100" max="4100" width="10.88671875" style="182" customWidth="1"/>
    <col min="4101" max="4101" width="11" style="182" customWidth="1"/>
    <col min="4102" max="4102" width="11.77734375" style="182" customWidth="1"/>
    <col min="4103" max="4103" width="7.109375" style="182" customWidth="1"/>
    <col min="4104" max="4104" width="10.88671875" style="182" customWidth="1"/>
    <col min="4105" max="4105" width="3.6640625" style="182" customWidth="1"/>
    <col min="4106" max="4352" width="8.88671875" style="182"/>
    <col min="4353" max="4353" width="3.109375" style="182" customWidth="1"/>
    <col min="4354" max="4354" width="23.77734375" style="182" customWidth="1"/>
    <col min="4355" max="4355" width="11" style="182" customWidth="1"/>
    <col min="4356" max="4356" width="10.88671875" style="182" customWidth="1"/>
    <col min="4357" max="4357" width="11" style="182" customWidth="1"/>
    <col min="4358" max="4358" width="11.77734375" style="182" customWidth="1"/>
    <col min="4359" max="4359" width="7.109375" style="182" customWidth="1"/>
    <col min="4360" max="4360" width="10.88671875" style="182" customWidth="1"/>
    <col min="4361" max="4361" width="3.6640625" style="182" customWidth="1"/>
    <col min="4362" max="4608" width="8.88671875" style="182"/>
    <col min="4609" max="4609" width="3.109375" style="182" customWidth="1"/>
    <col min="4610" max="4610" width="23.77734375" style="182" customWidth="1"/>
    <col min="4611" max="4611" width="11" style="182" customWidth="1"/>
    <col min="4612" max="4612" width="10.88671875" style="182" customWidth="1"/>
    <col min="4613" max="4613" width="11" style="182" customWidth="1"/>
    <col min="4614" max="4614" width="11.77734375" style="182" customWidth="1"/>
    <col min="4615" max="4615" width="7.109375" style="182" customWidth="1"/>
    <col min="4616" max="4616" width="10.88671875" style="182" customWidth="1"/>
    <col min="4617" max="4617" width="3.6640625" style="182" customWidth="1"/>
    <col min="4618" max="4864" width="8.88671875" style="182"/>
    <col min="4865" max="4865" width="3.109375" style="182" customWidth="1"/>
    <col min="4866" max="4866" width="23.77734375" style="182" customWidth="1"/>
    <col min="4867" max="4867" width="11" style="182" customWidth="1"/>
    <col min="4868" max="4868" width="10.88671875" style="182" customWidth="1"/>
    <col min="4869" max="4869" width="11" style="182" customWidth="1"/>
    <col min="4870" max="4870" width="11.77734375" style="182" customWidth="1"/>
    <col min="4871" max="4871" width="7.109375" style="182" customWidth="1"/>
    <col min="4872" max="4872" width="10.88671875" style="182" customWidth="1"/>
    <col min="4873" max="4873" width="3.6640625" style="182" customWidth="1"/>
    <col min="4874" max="5120" width="8.88671875" style="182"/>
    <col min="5121" max="5121" width="3.109375" style="182" customWidth="1"/>
    <col min="5122" max="5122" width="23.77734375" style="182" customWidth="1"/>
    <col min="5123" max="5123" width="11" style="182" customWidth="1"/>
    <col min="5124" max="5124" width="10.88671875" style="182" customWidth="1"/>
    <col min="5125" max="5125" width="11" style="182" customWidth="1"/>
    <col min="5126" max="5126" width="11.77734375" style="182" customWidth="1"/>
    <col min="5127" max="5127" width="7.109375" style="182" customWidth="1"/>
    <col min="5128" max="5128" width="10.88671875" style="182" customWidth="1"/>
    <col min="5129" max="5129" width="3.6640625" style="182" customWidth="1"/>
    <col min="5130" max="5376" width="8.88671875" style="182"/>
    <col min="5377" max="5377" width="3.109375" style="182" customWidth="1"/>
    <col min="5378" max="5378" width="23.77734375" style="182" customWidth="1"/>
    <col min="5379" max="5379" width="11" style="182" customWidth="1"/>
    <col min="5380" max="5380" width="10.88671875" style="182" customWidth="1"/>
    <col min="5381" max="5381" width="11" style="182" customWidth="1"/>
    <col min="5382" max="5382" width="11.77734375" style="182" customWidth="1"/>
    <col min="5383" max="5383" width="7.109375" style="182" customWidth="1"/>
    <col min="5384" max="5384" width="10.88671875" style="182" customWidth="1"/>
    <col min="5385" max="5385" width="3.6640625" style="182" customWidth="1"/>
    <col min="5386" max="5632" width="8.88671875" style="182"/>
    <col min="5633" max="5633" width="3.109375" style="182" customWidth="1"/>
    <col min="5634" max="5634" width="23.77734375" style="182" customWidth="1"/>
    <col min="5635" max="5635" width="11" style="182" customWidth="1"/>
    <col min="5636" max="5636" width="10.88671875" style="182" customWidth="1"/>
    <col min="5637" max="5637" width="11" style="182" customWidth="1"/>
    <col min="5638" max="5638" width="11.77734375" style="182" customWidth="1"/>
    <col min="5639" max="5639" width="7.109375" style="182" customWidth="1"/>
    <col min="5640" max="5640" width="10.88671875" style="182" customWidth="1"/>
    <col min="5641" max="5641" width="3.6640625" style="182" customWidth="1"/>
    <col min="5642" max="5888" width="8.88671875" style="182"/>
    <col min="5889" max="5889" width="3.109375" style="182" customWidth="1"/>
    <col min="5890" max="5890" width="23.77734375" style="182" customWidth="1"/>
    <col min="5891" max="5891" width="11" style="182" customWidth="1"/>
    <col min="5892" max="5892" width="10.88671875" style="182" customWidth="1"/>
    <col min="5893" max="5893" width="11" style="182" customWidth="1"/>
    <col min="5894" max="5894" width="11.77734375" style="182" customWidth="1"/>
    <col min="5895" max="5895" width="7.109375" style="182" customWidth="1"/>
    <col min="5896" max="5896" width="10.88671875" style="182" customWidth="1"/>
    <col min="5897" max="5897" width="3.6640625" style="182" customWidth="1"/>
    <col min="5898" max="6144" width="8.88671875" style="182"/>
    <col min="6145" max="6145" width="3.109375" style="182" customWidth="1"/>
    <col min="6146" max="6146" width="23.77734375" style="182" customWidth="1"/>
    <col min="6147" max="6147" width="11" style="182" customWidth="1"/>
    <col min="6148" max="6148" width="10.88671875" style="182" customWidth="1"/>
    <col min="6149" max="6149" width="11" style="182" customWidth="1"/>
    <col min="6150" max="6150" width="11.77734375" style="182" customWidth="1"/>
    <col min="6151" max="6151" width="7.109375" style="182" customWidth="1"/>
    <col min="6152" max="6152" width="10.88671875" style="182" customWidth="1"/>
    <col min="6153" max="6153" width="3.6640625" style="182" customWidth="1"/>
    <col min="6154" max="6400" width="8.88671875" style="182"/>
    <col min="6401" max="6401" width="3.109375" style="182" customWidth="1"/>
    <col min="6402" max="6402" width="23.77734375" style="182" customWidth="1"/>
    <col min="6403" max="6403" width="11" style="182" customWidth="1"/>
    <col min="6404" max="6404" width="10.88671875" style="182" customWidth="1"/>
    <col min="6405" max="6405" width="11" style="182" customWidth="1"/>
    <col min="6406" max="6406" width="11.77734375" style="182" customWidth="1"/>
    <col min="6407" max="6407" width="7.109375" style="182" customWidth="1"/>
    <col min="6408" max="6408" width="10.88671875" style="182" customWidth="1"/>
    <col min="6409" max="6409" width="3.6640625" style="182" customWidth="1"/>
    <col min="6410" max="6656" width="8.88671875" style="182"/>
    <col min="6657" max="6657" width="3.109375" style="182" customWidth="1"/>
    <col min="6658" max="6658" width="23.77734375" style="182" customWidth="1"/>
    <col min="6659" max="6659" width="11" style="182" customWidth="1"/>
    <col min="6660" max="6660" width="10.88671875" style="182" customWidth="1"/>
    <col min="6661" max="6661" width="11" style="182" customWidth="1"/>
    <col min="6662" max="6662" width="11.77734375" style="182" customWidth="1"/>
    <col min="6663" max="6663" width="7.109375" style="182" customWidth="1"/>
    <col min="6664" max="6664" width="10.88671875" style="182" customWidth="1"/>
    <col min="6665" max="6665" width="3.6640625" style="182" customWidth="1"/>
    <col min="6666" max="6912" width="8.88671875" style="182"/>
    <col min="6913" max="6913" width="3.109375" style="182" customWidth="1"/>
    <col min="6914" max="6914" width="23.77734375" style="182" customWidth="1"/>
    <col min="6915" max="6915" width="11" style="182" customWidth="1"/>
    <col min="6916" max="6916" width="10.88671875" style="182" customWidth="1"/>
    <col min="6917" max="6917" width="11" style="182" customWidth="1"/>
    <col min="6918" max="6918" width="11.77734375" style="182" customWidth="1"/>
    <col min="6919" max="6919" width="7.109375" style="182" customWidth="1"/>
    <col min="6920" max="6920" width="10.88671875" style="182" customWidth="1"/>
    <col min="6921" max="6921" width="3.6640625" style="182" customWidth="1"/>
    <col min="6922" max="7168" width="8.88671875" style="182"/>
    <col min="7169" max="7169" width="3.109375" style="182" customWidth="1"/>
    <col min="7170" max="7170" width="23.77734375" style="182" customWidth="1"/>
    <col min="7171" max="7171" width="11" style="182" customWidth="1"/>
    <col min="7172" max="7172" width="10.88671875" style="182" customWidth="1"/>
    <col min="7173" max="7173" width="11" style="182" customWidth="1"/>
    <col min="7174" max="7174" width="11.77734375" style="182" customWidth="1"/>
    <col min="7175" max="7175" width="7.109375" style="182" customWidth="1"/>
    <col min="7176" max="7176" width="10.88671875" style="182" customWidth="1"/>
    <col min="7177" max="7177" width="3.6640625" style="182" customWidth="1"/>
    <col min="7178" max="7424" width="8.88671875" style="182"/>
    <col min="7425" max="7425" width="3.109375" style="182" customWidth="1"/>
    <col min="7426" max="7426" width="23.77734375" style="182" customWidth="1"/>
    <col min="7427" max="7427" width="11" style="182" customWidth="1"/>
    <col min="7428" max="7428" width="10.88671875" style="182" customWidth="1"/>
    <col min="7429" max="7429" width="11" style="182" customWidth="1"/>
    <col min="7430" max="7430" width="11.77734375" style="182" customWidth="1"/>
    <col min="7431" max="7431" width="7.109375" style="182" customWidth="1"/>
    <col min="7432" max="7432" width="10.88671875" style="182" customWidth="1"/>
    <col min="7433" max="7433" width="3.6640625" style="182" customWidth="1"/>
    <col min="7434" max="7680" width="8.88671875" style="182"/>
    <col min="7681" max="7681" width="3.109375" style="182" customWidth="1"/>
    <col min="7682" max="7682" width="23.77734375" style="182" customWidth="1"/>
    <col min="7683" max="7683" width="11" style="182" customWidth="1"/>
    <col min="7684" max="7684" width="10.88671875" style="182" customWidth="1"/>
    <col min="7685" max="7685" width="11" style="182" customWidth="1"/>
    <col min="7686" max="7686" width="11.77734375" style="182" customWidth="1"/>
    <col min="7687" max="7687" width="7.109375" style="182" customWidth="1"/>
    <col min="7688" max="7688" width="10.88671875" style="182" customWidth="1"/>
    <col min="7689" max="7689" width="3.6640625" style="182" customWidth="1"/>
    <col min="7690" max="7936" width="8.88671875" style="182"/>
    <col min="7937" max="7937" width="3.109375" style="182" customWidth="1"/>
    <col min="7938" max="7938" width="23.77734375" style="182" customWidth="1"/>
    <col min="7939" max="7939" width="11" style="182" customWidth="1"/>
    <col min="7940" max="7940" width="10.88671875" style="182" customWidth="1"/>
    <col min="7941" max="7941" width="11" style="182" customWidth="1"/>
    <col min="7942" max="7942" width="11.77734375" style="182" customWidth="1"/>
    <col min="7943" max="7943" width="7.109375" style="182" customWidth="1"/>
    <col min="7944" max="7944" width="10.88671875" style="182" customWidth="1"/>
    <col min="7945" max="7945" width="3.6640625" style="182" customWidth="1"/>
    <col min="7946" max="8192" width="8.88671875" style="182"/>
    <col min="8193" max="8193" width="3.109375" style="182" customWidth="1"/>
    <col min="8194" max="8194" width="23.77734375" style="182" customWidth="1"/>
    <col min="8195" max="8195" width="11" style="182" customWidth="1"/>
    <col min="8196" max="8196" width="10.88671875" style="182" customWidth="1"/>
    <col min="8197" max="8197" width="11" style="182" customWidth="1"/>
    <col min="8198" max="8198" width="11.77734375" style="182" customWidth="1"/>
    <col min="8199" max="8199" width="7.109375" style="182" customWidth="1"/>
    <col min="8200" max="8200" width="10.88671875" style="182" customWidth="1"/>
    <col min="8201" max="8201" width="3.6640625" style="182" customWidth="1"/>
    <col min="8202" max="8448" width="8.88671875" style="182"/>
    <col min="8449" max="8449" width="3.109375" style="182" customWidth="1"/>
    <col min="8450" max="8450" width="23.77734375" style="182" customWidth="1"/>
    <col min="8451" max="8451" width="11" style="182" customWidth="1"/>
    <col min="8452" max="8452" width="10.88671875" style="182" customWidth="1"/>
    <col min="8453" max="8453" width="11" style="182" customWidth="1"/>
    <col min="8454" max="8454" width="11.77734375" style="182" customWidth="1"/>
    <col min="8455" max="8455" width="7.109375" style="182" customWidth="1"/>
    <col min="8456" max="8456" width="10.88671875" style="182" customWidth="1"/>
    <col min="8457" max="8457" width="3.6640625" style="182" customWidth="1"/>
    <col min="8458" max="8704" width="8.88671875" style="182"/>
    <col min="8705" max="8705" width="3.109375" style="182" customWidth="1"/>
    <col min="8706" max="8706" width="23.77734375" style="182" customWidth="1"/>
    <col min="8707" max="8707" width="11" style="182" customWidth="1"/>
    <col min="8708" max="8708" width="10.88671875" style="182" customWidth="1"/>
    <col min="8709" max="8709" width="11" style="182" customWidth="1"/>
    <col min="8710" max="8710" width="11.77734375" style="182" customWidth="1"/>
    <col min="8711" max="8711" width="7.109375" style="182" customWidth="1"/>
    <col min="8712" max="8712" width="10.88671875" style="182" customWidth="1"/>
    <col min="8713" max="8713" width="3.6640625" style="182" customWidth="1"/>
    <col min="8714" max="8960" width="8.88671875" style="182"/>
    <col min="8961" max="8961" width="3.109375" style="182" customWidth="1"/>
    <col min="8962" max="8962" width="23.77734375" style="182" customWidth="1"/>
    <col min="8963" max="8963" width="11" style="182" customWidth="1"/>
    <col min="8964" max="8964" width="10.88671875" style="182" customWidth="1"/>
    <col min="8965" max="8965" width="11" style="182" customWidth="1"/>
    <col min="8966" max="8966" width="11.77734375" style="182" customWidth="1"/>
    <col min="8967" max="8967" width="7.109375" style="182" customWidth="1"/>
    <col min="8968" max="8968" width="10.88671875" style="182" customWidth="1"/>
    <col min="8969" max="8969" width="3.6640625" style="182" customWidth="1"/>
    <col min="8970" max="9216" width="8.88671875" style="182"/>
    <col min="9217" max="9217" width="3.109375" style="182" customWidth="1"/>
    <col min="9218" max="9218" width="23.77734375" style="182" customWidth="1"/>
    <col min="9219" max="9219" width="11" style="182" customWidth="1"/>
    <col min="9220" max="9220" width="10.88671875" style="182" customWidth="1"/>
    <col min="9221" max="9221" width="11" style="182" customWidth="1"/>
    <col min="9222" max="9222" width="11.77734375" style="182" customWidth="1"/>
    <col min="9223" max="9223" width="7.109375" style="182" customWidth="1"/>
    <col min="9224" max="9224" width="10.88671875" style="182" customWidth="1"/>
    <col min="9225" max="9225" width="3.6640625" style="182" customWidth="1"/>
    <col min="9226" max="9472" width="8.88671875" style="182"/>
    <col min="9473" max="9473" width="3.109375" style="182" customWidth="1"/>
    <col min="9474" max="9474" width="23.77734375" style="182" customWidth="1"/>
    <col min="9475" max="9475" width="11" style="182" customWidth="1"/>
    <col min="9476" max="9476" width="10.88671875" style="182" customWidth="1"/>
    <col min="9477" max="9477" width="11" style="182" customWidth="1"/>
    <col min="9478" max="9478" width="11.77734375" style="182" customWidth="1"/>
    <col min="9479" max="9479" width="7.109375" style="182" customWidth="1"/>
    <col min="9480" max="9480" width="10.88671875" style="182" customWidth="1"/>
    <col min="9481" max="9481" width="3.6640625" style="182" customWidth="1"/>
    <col min="9482" max="9728" width="8.88671875" style="182"/>
    <col min="9729" max="9729" width="3.109375" style="182" customWidth="1"/>
    <col min="9730" max="9730" width="23.77734375" style="182" customWidth="1"/>
    <col min="9731" max="9731" width="11" style="182" customWidth="1"/>
    <col min="9732" max="9732" width="10.88671875" style="182" customWidth="1"/>
    <col min="9733" max="9733" width="11" style="182" customWidth="1"/>
    <col min="9734" max="9734" width="11.77734375" style="182" customWidth="1"/>
    <col min="9735" max="9735" width="7.109375" style="182" customWidth="1"/>
    <col min="9736" max="9736" width="10.88671875" style="182" customWidth="1"/>
    <col min="9737" max="9737" width="3.6640625" style="182" customWidth="1"/>
    <col min="9738" max="9984" width="8.88671875" style="182"/>
    <col min="9985" max="9985" width="3.109375" style="182" customWidth="1"/>
    <col min="9986" max="9986" width="23.77734375" style="182" customWidth="1"/>
    <col min="9987" max="9987" width="11" style="182" customWidth="1"/>
    <col min="9988" max="9988" width="10.88671875" style="182" customWidth="1"/>
    <col min="9989" max="9989" width="11" style="182" customWidth="1"/>
    <col min="9990" max="9990" width="11.77734375" style="182" customWidth="1"/>
    <col min="9991" max="9991" width="7.109375" style="182" customWidth="1"/>
    <col min="9992" max="9992" width="10.88671875" style="182" customWidth="1"/>
    <col min="9993" max="9993" width="3.6640625" style="182" customWidth="1"/>
    <col min="9994" max="10240" width="8.88671875" style="182"/>
    <col min="10241" max="10241" width="3.109375" style="182" customWidth="1"/>
    <col min="10242" max="10242" width="23.77734375" style="182" customWidth="1"/>
    <col min="10243" max="10243" width="11" style="182" customWidth="1"/>
    <col min="10244" max="10244" width="10.88671875" style="182" customWidth="1"/>
    <col min="10245" max="10245" width="11" style="182" customWidth="1"/>
    <col min="10246" max="10246" width="11.77734375" style="182" customWidth="1"/>
    <col min="10247" max="10247" width="7.109375" style="182" customWidth="1"/>
    <col min="10248" max="10248" width="10.88671875" style="182" customWidth="1"/>
    <col min="10249" max="10249" width="3.6640625" style="182" customWidth="1"/>
    <col min="10250" max="10496" width="8.88671875" style="182"/>
    <col min="10497" max="10497" width="3.109375" style="182" customWidth="1"/>
    <col min="10498" max="10498" width="23.77734375" style="182" customWidth="1"/>
    <col min="10499" max="10499" width="11" style="182" customWidth="1"/>
    <col min="10500" max="10500" width="10.88671875" style="182" customWidth="1"/>
    <col min="10501" max="10501" width="11" style="182" customWidth="1"/>
    <col min="10502" max="10502" width="11.77734375" style="182" customWidth="1"/>
    <col min="10503" max="10503" width="7.109375" style="182" customWidth="1"/>
    <col min="10504" max="10504" width="10.88671875" style="182" customWidth="1"/>
    <col min="10505" max="10505" width="3.6640625" style="182" customWidth="1"/>
    <col min="10506" max="10752" width="8.88671875" style="182"/>
    <col min="10753" max="10753" width="3.109375" style="182" customWidth="1"/>
    <col min="10754" max="10754" width="23.77734375" style="182" customWidth="1"/>
    <col min="10755" max="10755" width="11" style="182" customWidth="1"/>
    <col min="10756" max="10756" width="10.88671875" style="182" customWidth="1"/>
    <col min="10757" max="10757" width="11" style="182" customWidth="1"/>
    <col min="10758" max="10758" width="11.77734375" style="182" customWidth="1"/>
    <col min="10759" max="10759" width="7.109375" style="182" customWidth="1"/>
    <col min="10760" max="10760" width="10.88671875" style="182" customWidth="1"/>
    <col min="10761" max="10761" width="3.6640625" style="182" customWidth="1"/>
    <col min="10762" max="11008" width="8.88671875" style="182"/>
    <col min="11009" max="11009" width="3.109375" style="182" customWidth="1"/>
    <col min="11010" max="11010" width="23.77734375" style="182" customWidth="1"/>
    <col min="11011" max="11011" width="11" style="182" customWidth="1"/>
    <col min="11012" max="11012" width="10.88671875" style="182" customWidth="1"/>
    <col min="11013" max="11013" width="11" style="182" customWidth="1"/>
    <col min="11014" max="11014" width="11.77734375" style="182" customWidth="1"/>
    <col min="11015" max="11015" width="7.109375" style="182" customWidth="1"/>
    <col min="11016" max="11016" width="10.88671875" style="182" customWidth="1"/>
    <col min="11017" max="11017" width="3.6640625" style="182" customWidth="1"/>
    <col min="11018" max="11264" width="8.88671875" style="182"/>
    <col min="11265" max="11265" width="3.109375" style="182" customWidth="1"/>
    <col min="11266" max="11266" width="23.77734375" style="182" customWidth="1"/>
    <col min="11267" max="11267" width="11" style="182" customWidth="1"/>
    <col min="11268" max="11268" width="10.88671875" style="182" customWidth="1"/>
    <col min="11269" max="11269" width="11" style="182" customWidth="1"/>
    <col min="11270" max="11270" width="11.77734375" style="182" customWidth="1"/>
    <col min="11271" max="11271" width="7.109375" style="182" customWidth="1"/>
    <col min="11272" max="11272" width="10.88671875" style="182" customWidth="1"/>
    <col min="11273" max="11273" width="3.6640625" style="182" customWidth="1"/>
    <col min="11274" max="11520" width="8.88671875" style="182"/>
    <col min="11521" max="11521" width="3.109375" style="182" customWidth="1"/>
    <col min="11522" max="11522" width="23.77734375" style="182" customWidth="1"/>
    <col min="11523" max="11523" width="11" style="182" customWidth="1"/>
    <col min="11524" max="11524" width="10.88671875" style="182" customWidth="1"/>
    <col min="11525" max="11525" width="11" style="182" customWidth="1"/>
    <col min="11526" max="11526" width="11.77734375" style="182" customWidth="1"/>
    <col min="11527" max="11527" width="7.109375" style="182" customWidth="1"/>
    <col min="11528" max="11528" width="10.88671875" style="182" customWidth="1"/>
    <col min="11529" max="11529" width="3.6640625" style="182" customWidth="1"/>
    <col min="11530" max="11776" width="8.88671875" style="182"/>
    <col min="11777" max="11777" width="3.109375" style="182" customWidth="1"/>
    <col min="11778" max="11778" width="23.77734375" style="182" customWidth="1"/>
    <col min="11779" max="11779" width="11" style="182" customWidth="1"/>
    <col min="11780" max="11780" width="10.88671875" style="182" customWidth="1"/>
    <col min="11781" max="11781" width="11" style="182" customWidth="1"/>
    <col min="11782" max="11782" width="11.77734375" style="182" customWidth="1"/>
    <col min="11783" max="11783" width="7.109375" style="182" customWidth="1"/>
    <col min="11784" max="11784" width="10.88671875" style="182" customWidth="1"/>
    <col min="11785" max="11785" width="3.6640625" style="182" customWidth="1"/>
    <col min="11786" max="12032" width="8.88671875" style="182"/>
    <col min="12033" max="12033" width="3.109375" style="182" customWidth="1"/>
    <col min="12034" max="12034" width="23.77734375" style="182" customWidth="1"/>
    <col min="12035" max="12035" width="11" style="182" customWidth="1"/>
    <col min="12036" max="12036" width="10.88671875" style="182" customWidth="1"/>
    <col min="12037" max="12037" width="11" style="182" customWidth="1"/>
    <col min="12038" max="12038" width="11.77734375" style="182" customWidth="1"/>
    <col min="12039" max="12039" width="7.109375" style="182" customWidth="1"/>
    <col min="12040" max="12040" width="10.88671875" style="182" customWidth="1"/>
    <col min="12041" max="12041" width="3.6640625" style="182" customWidth="1"/>
    <col min="12042" max="12288" width="8.88671875" style="182"/>
    <col min="12289" max="12289" width="3.109375" style="182" customWidth="1"/>
    <col min="12290" max="12290" width="23.77734375" style="182" customWidth="1"/>
    <col min="12291" max="12291" width="11" style="182" customWidth="1"/>
    <col min="12292" max="12292" width="10.88671875" style="182" customWidth="1"/>
    <col min="12293" max="12293" width="11" style="182" customWidth="1"/>
    <col min="12294" max="12294" width="11.77734375" style="182" customWidth="1"/>
    <col min="12295" max="12295" width="7.109375" style="182" customWidth="1"/>
    <col min="12296" max="12296" width="10.88671875" style="182" customWidth="1"/>
    <col min="12297" max="12297" width="3.6640625" style="182" customWidth="1"/>
    <col min="12298" max="12544" width="8.88671875" style="182"/>
    <col min="12545" max="12545" width="3.109375" style="182" customWidth="1"/>
    <col min="12546" max="12546" width="23.77734375" style="182" customWidth="1"/>
    <col min="12547" max="12547" width="11" style="182" customWidth="1"/>
    <col min="12548" max="12548" width="10.88671875" style="182" customWidth="1"/>
    <col min="12549" max="12549" width="11" style="182" customWidth="1"/>
    <col min="12550" max="12550" width="11.77734375" style="182" customWidth="1"/>
    <col min="12551" max="12551" width="7.109375" style="182" customWidth="1"/>
    <col min="12552" max="12552" width="10.88671875" style="182" customWidth="1"/>
    <col min="12553" max="12553" width="3.6640625" style="182" customWidth="1"/>
    <col min="12554" max="12800" width="8.88671875" style="182"/>
    <col min="12801" max="12801" width="3.109375" style="182" customWidth="1"/>
    <col min="12802" max="12802" width="23.77734375" style="182" customWidth="1"/>
    <col min="12803" max="12803" width="11" style="182" customWidth="1"/>
    <col min="12804" max="12804" width="10.88671875" style="182" customWidth="1"/>
    <col min="12805" max="12805" width="11" style="182" customWidth="1"/>
    <col min="12806" max="12806" width="11.77734375" style="182" customWidth="1"/>
    <col min="12807" max="12807" width="7.109375" style="182" customWidth="1"/>
    <col min="12808" max="12808" width="10.88671875" style="182" customWidth="1"/>
    <col min="12809" max="12809" width="3.6640625" style="182" customWidth="1"/>
    <col min="12810" max="13056" width="8.88671875" style="182"/>
    <col min="13057" max="13057" width="3.109375" style="182" customWidth="1"/>
    <col min="13058" max="13058" width="23.77734375" style="182" customWidth="1"/>
    <col min="13059" max="13059" width="11" style="182" customWidth="1"/>
    <col min="13060" max="13060" width="10.88671875" style="182" customWidth="1"/>
    <col min="13061" max="13061" width="11" style="182" customWidth="1"/>
    <col min="13062" max="13062" width="11.77734375" style="182" customWidth="1"/>
    <col min="13063" max="13063" width="7.109375" style="182" customWidth="1"/>
    <col min="13064" max="13064" width="10.88671875" style="182" customWidth="1"/>
    <col min="13065" max="13065" width="3.6640625" style="182" customWidth="1"/>
    <col min="13066" max="13312" width="8.88671875" style="182"/>
    <col min="13313" max="13313" width="3.109375" style="182" customWidth="1"/>
    <col min="13314" max="13314" width="23.77734375" style="182" customWidth="1"/>
    <col min="13315" max="13315" width="11" style="182" customWidth="1"/>
    <col min="13316" max="13316" width="10.88671875" style="182" customWidth="1"/>
    <col min="13317" max="13317" width="11" style="182" customWidth="1"/>
    <col min="13318" max="13318" width="11.77734375" style="182" customWidth="1"/>
    <col min="13319" max="13319" width="7.109375" style="182" customWidth="1"/>
    <col min="13320" max="13320" width="10.88671875" style="182" customWidth="1"/>
    <col min="13321" max="13321" width="3.6640625" style="182" customWidth="1"/>
    <col min="13322" max="13568" width="8.88671875" style="182"/>
    <col min="13569" max="13569" width="3.109375" style="182" customWidth="1"/>
    <col min="13570" max="13570" width="23.77734375" style="182" customWidth="1"/>
    <col min="13571" max="13571" width="11" style="182" customWidth="1"/>
    <col min="13572" max="13572" width="10.88671875" style="182" customWidth="1"/>
    <col min="13573" max="13573" width="11" style="182" customWidth="1"/>
    <col min="13574" max="13574" width="11.77734375" style="182" customWidth="1"/>
    <col min="13575" max="13575" width="7.109375" style="182" customWidth="1"/>
    <col min="13576" max="13576" width="10.88671875" style="182" customWidth="1"/>
    <col min="13577" max="13577" width="3.6640625" style="182" customWidth="1"/>
    <col min="13578" max="13824" width="8.88671875" style="182"/>
    <col min="13825" max="13825" width="3.109375" style="182" customWidth="1"/>
    <col min="13826" max="13826" width="23.77734375" style="182" customWidth="1"/>
    <col min="13827" max="13827" width="11" style="182" customWidth="1"/>
    <col min="13828" max="13828" width="10.88671875" style="182" customWidth="1"/>
    <col min="13829" max="13829" width="11" style="182" customWidth="1"/>
    <col min="13830" max="13830" width="11.77734375" style="182" customWidth="1"/>
    <col min="13831" max="13831" width="7.109375" style="182" customWidth="1"/>
    <col min="13832" max="13832" width="10.88671875" style="182" customWidth="1"/>
    <col min="13833" max="13833" width="3.6640625" style="182" customWidth="1"/>
    <col min="13834" max="14080" width="8.88671875" style="182"/>
    <col min="14081" max="14081" width="3.109375" style="182" customWidth="1"/>
    <col min="14082" max="14082" width="23.77734375" style="182" customWidth="1"/>
    <col min="14083" max="14083" width="11" style="182" customWidth="1"/>
    <col min="14084" max="14084" width="10.88671875" style="182" customWidth="1"/>
    <col min="14085" max="14085" width="11" style="182" customWidth="1"/>
    <col min="14086" max="14086" width="11.77734375" style="182" customWidth="1"/>
    <col min="14087" max="14087" width="7.109375" style="182" customWidth="1"/>
    <col min="14088" max="14088" width="10.88671875" style="182" customWidth="1"/>
    <col min="14089" max="14089" width="3.6640625" style="182" customWidth="1"/>
    <col min="14090" max="14336" width="8.88671875" style="182"/>
    <col min="14337" max="14337" width="3.109375" style="182" customWidth="1"/>
    <col min="14338" max="14338" width="23.77734375" style="182" customWidth="1"/>
    <col min="14339" max="14339" width="11" style="182" customWidth="1"/>
    <col min="14340" max="14340" width="10.88671875" style="182" customWidth="1"/>
    <col min="14341" max="14341" width="11" style="182" customWidth="1"/>
    <col min="14342" max="14342" width="11.77734375" style="182" customWidth="1"/>
    <col min="14343" max="14343" width="7.109375" style="182" customWidth="1"/>
    <col min="14344" max="14344" width="10.88671875" style="182" customWidth="1"/>
    <col min="14345" max="14345" width="3.6640625" style="182" customWidth="1"/>
    <col min="14346" max="14592" width="8.88671875" style="182"/>
    <col min="14593" max="14593" width="3.109375" style="182" customWidth="1"/>
    <col min="14594" max="14594" width="23.77734375" style="182" customWidth="1"/>
    <col min="14595" max="14595" width="11" style="182" customWidth="1"/>
    <col min="14596" max="14596" width="10.88671875" style="182" customWidth="1"/>
    <col min="14597" max="14597" width="11" style="182" customWidth="1"/>
    <col min="14598" max="14598" width="11.77734375" style="182" customWidth="1"/>
    <col min="14599" max="14599" width="7.109375" style="182" customWidth="1"/>
    <col min="14600" max="14600" width="10.88671875" style="182" customWidth="1"/>
    <col min="14601" max="14601" width="3.6640625" style="182" customWidth="1"/>
    <col min="14602" max="14848" width="8.88671875" style="182"/>
    <col min="14849" max="14849" width="3.109375" style="182" customWidth="1"/>
    <col min="14850" max="14850" width="23.77734375" style="182" customWidth="1"/>
    <col min="14851" max="14851" width="11" style="182" customWidth="1"/>
    <col min="14852" max="14852" width="10.88671875" style="182" customWidth="1"/>
    <col min="14853" max="14853" width="11" style="182" customWidth="1"/>
    <col min="14854" max="14854" width="11.77734375" style="182" customWidth="1"/>
    <col min="14855" max="14855" width="7.109375" style="182" customWidth="1"/>
    <col min="14856" max="14856" width="10.88671875" style="182" customWidth="1"/>
    <col min="14857" max="14857" width="3.6640625" style="182" customWidth="1"/>
    <col min="14858" max="15104" width="8.88671875" style="182"/>
    <col min="15105" max="15105" width="3.109375" style="182" customWidth="1"/>
    <col min="15106" max="15106" width="23.77734375" style="182" customWidth="1"/>
    <col min="15107" max="15107" width="11" style="182" customWidth="1"/>
    <col min="15108" max="15108" width="10.88671875" style="182" customWidth="1"/>
    <col min="15109" max="15109" width="11" style="182" customWidth="1"/>
    <col min="15110" max="15110" width="11.77734375" style="182" customWidth="1"/>
    <col min="15111" max="15111" width="7.109375" style="182" customWidth="1"/>
    <col min="15112" max="15112" width="10.88671875" style="182" customWidth="1"/>
    <col min="15113" max="15113" width="3.6640625" style="182" customWidth="1"/>
    <col min="15114" max="15360" width="8.88671875" style="182"/>
    <col min="15361" max="15361" width="3.109375" style="182" customWidth="1"/>
    <col min="15362" max="15362" width="23.77734375" style="182" customWidth="1"/>
    <col min="15363" max="15363" width="11" style="182" customWidth="1"/>
    <col min="15364" max="15364" width="10.88671875" style="182" customWidth="1"/>
    <col min="15365" max="15365" width="11" style="182" customWidth="1"/>
    <col min="15366" max="15366" width="11.77734375" style="182" customWidth="1"/>
    <col min="15367" max="15367" width="7.109375" style="182" customWidth="1"/>
    <col min="15368" max="15368" width="10.88671875" style="182" customWidth="1"/>
    <col min="15369" max="15369" width="3.6640625" style="182" customWidth="1"/>
    <col min="15370" max="15616" width="8.88671875" style="182"/>
    <col min="15617" max="15617" width="3.109375" style="182" customWidth="1"/>
    <col min="15618" max="15618" width="23.77734375" style="182" customWidth="1"/>
    <col min="15619" max="15619" width="11" style="182" customWidth="1"/>
    <col min="15620" max="15620" width="10.88671875" style="182" customWidth="1"/>
    <col min="15621" max="15621" width="11" style="182" customWidth="1"/>
    <col min="15622" max="15622" width="11.77734375" style="182" customWidth="1"/>
    <col min="15623" max="15623" width="7.109375" style="182" customWidth="1"/>
    <col min="15624" max="15624" width="10.88671875" style="182" customWidth="1"/>
    <col min="15625" max="15625" width="3.6640625" style="182" customWidth="1"/>
    <col min="15626" max="15872" width="8.88671875" style="182"/>
    <col min="15873" max="15873" width="3.109375" style="182" customWidth="1"/>
    <col min="15874" max="15874" width="23.77734375" style="182" customWidth="1"/>
    <col min="15875" max="15875" width="11" style="182" customWidth="1"/>
    <col min="15876" max="15876" width="10.88671875" style="182" customWidth="1"/>
    <col min="15877" max="15877" width="11" style="182" customWidth="1"/>
    <col min="15878" max="15878" width="11.77734375" style="182" customWidth="1"/>
    <col min="15879" max="15879" width="7.109375" style="182" customWidth="1"/>
    <col min="15880" max="15880" width="10.88671875" style="182" customWidth="1"/>
    <col min="15881" max="15881" width="3.6640625" style="182" customWidth="1"/>
    <col min="15882" max="16128" width="8.88671875" style="182"/>
    <col min="16129" max="16129" width="3.109375" style="182" customWidth="1"/>
    <col min="16130" max="16130" width="23.77734375" style="182" customWidth="1"/>
    <col min="16131" max="16131" width="11" style="182" customWidth="1"/>
    <col min="16132" max="16132" width="10.88671875" style="182" customWidth="1"/>
    <col min="16133" max="16133" width="11" style="182" customWidth="1"/>
    <col min="16134" max="16134" width="11.77734375" style="182" customWidth="1"/>
    <col min="16135" max="16135" width="7.109375" style="182" customWidth="1"/>
    <col min="16136" max="16136" width="10.88671875" style="182" customWidth="1"/>
    <col min="16137" max="16137" width="3.6640625" style="182" customWidth="1"/>
    <col min="16138" max="16384" width="8.88671875" style="182"/>
  </cols>
  <sheetData>
    <row r="1" spans="1:13" ht="20.100000000000001" customHeight="1" x14ac:dyDescent="0.2">
      <c r="A1" s="181" t="s">
        <v>294</v>
      </c>
    </row>
    <row r="2" spans="1:13" ht="9.75" customHeight="1" x14ac:dyDescent="0.2">
      <c r="A2" s="181"/>
    </row>
    <row r="3" spans="1:13" ht="18" customHeight="1" thickBot="1" x14ac:dyDescent="0.2">
      <c r="A3" s="182" t="s">
        <v>295</v>
      </c>
      <c r="H3" s="184" t="s">
        <v>296</v>
      </c>
    </row>
    <row r="4" spans="1:13" ht="18" customHeight="1" x14ac:dyDescent="0.2">
      <c r="A4" s="511" t="s">
        <v>297</v>
      </c>
      <c r="B4" s="512"/>
      <c r="C4" s="185" t="s">
        <v>298</v>
      </c>
      <c r="D4" s="185" t="s">
        <v>299</v>
      </c>
      <c r="E4" s="185" t="s">
        <v>300</v>
      </c>
      <c r="F4" s="185" t="s">
        <v>301</v>
      </c>
      <c r="G4" s="186" t="s">
        <v>302</v>
      </c>
      <c r="H4" s="187" t="s">
        <v>303</v>
      </c>
    </row>
    <row r="5" spans="1:13" ht="18" customHeight="1" x14ac:dyDescent="0.2">
      <c r="A5" s="513" t="s">
        <v>129</v>
      </c>
      <c r="B5" s="514"/>
      <c r="C5" s="188">
        <v>334935640635</v>
      </c>
      <c r="D5" s="188">
        <v>121102081754</v>
      </c>
      <c r="E5" s="188">
        <v>100845000000</v>
      </c>
      <c r="F5" s="188">
        <v>355192722389</v>
      </c>
      <c r="G5" s="189" t="s">
        <v>304</v>
      </c>
      <c r="H5" s="190">
        <v>355192722389</v>
      </c>
    </row>
    <row r="6" spans="1:13" ht="18" customHeight="1" x14ac:dyDescent="0.2">
      <c r="A6" s="513" t="s">
        <v>164</v>
      </c>
      <c r="B6" s="514"/>
      <c r="C6" s="188">
        <v>972495350044</v>
      </c>
      <c r="D6" s="188">
        <v>237312539278</v>
      </c>
      <c r="E6" s="188">
        <v>205790656174</v>
      </c>
      <c r="F6" s="188">
        <v>1004017233148</v>
      </c>
      <c r="G6" s="189" t="s">
        <v>304</v>
      </c>
      <c r="H6" s="190">
        <v>1004017233148</v>
      </c>
    </row>
    <row r="7" spans="1:13" ht="18" customHeight="1" x14ac:dyDescent="0.2">
      <c r="A7" s="515" t="s">
        <v>305</v>
      </c>
      <c r="B7" s="516"/>
      <c r="C7" s="188">
        <v>134796820636</v>
      </c>
      <c r="D7" s="188">
        <v>44323867573</v>
      </c>
      <c r="E7" s="188">
        <v>26440386851</v>
      </c>
      <c r="F7" s="188">
        <v>152680301358</v>
      </c>
      <c r="G7" s="189" t="s">
        <v>304</v>
      </c>
      <c r="H7" s="190">
        <v>152680301358</v>
      </c>
      <c r="J7" s="191"/>
      <c r="K7" s="191"/>
      <c r="L7" s="191"/>
      <c r="M7" s="191"/>
    </row>
    <row r="8" spans="1:13" ht="18" customHeight="1" x14ac:dyDescent="0.2">
      <c r="A8" s="192"/>
      <c r="B8" s="193" t="s">
        <v>306</v>
      </c>
      <c r="C8" s="194">
        <v>7240286694</v>
      </c>
      <c r="D8" s="194">
        <v>694877688</v>
      </c>
      <c r="E8" s="194">
        <v>431866330</v>
      </c>
      <c r="F8" s="194">
        <v>7503298052</v>
      </c>
      <c r="G8" s="195" t="s">
        <v>304</v>
      </c>
      <c r="H8" s="196">
        <v>7503298052</v>
      </c>
    </row>
    <row r="9" spans="1:13" ht="18" customHeight="1" x14ac:dyDescent="0.2">
      <c r="A9" s="192"/>
      <c r="B9" s="197" t="s">
        <v>307</v>
      </c>
      <c r="C9" s="194">
        <v>18492082</v>
      </c>
      <c r="D9" s="194">
        <v>516559</v>
      </c>
      <c r="E9" s="194">
        <v>1501722</v>
      </c>
      <c r="F9" s="194">
        <v>17506919</v>
      </c>
      <c r="G9" s="195" t="s">
        <v>304</v>
      </c>
      <c r="H9" s="196">
        <v>17506919</v>
      </c>
      <c r="J9" s="191"/>
    </row>
    <row r="10" spans="1:13" ht="18" customHeight="1" x14ac:dyDescent="0.2">
      <c r="A10" s="192"/>
      <c r="B10" s="198" t="s">
        <v>308</v>
      </c>
      <c r="C10" s="194">
        <v>10000000</v>
      </c>
      <c r="D10" s="194">
        <v>0</v>
      </c>
      <c r="E10" s="194">
        <v>0</v>
      </c>
      <c r="F10" s="194">
        <v>10000000</v>
      </c>
      <c r="G10" s="195" t="s">
        <v>304</v>
      </c>
      <c r="H10" s="196">
        <v>10000000</v>
      </c>
    </row>
    <row r="11" spans="1:13" ht="18" customHeight="1" x14ac:dyDescent="0.2">
      <c r="A11" s="192"/>
      <c r="B11" s="198" t="s">
        <v>309</v>
      </c>
      <c r="C11" s="194">
        <v>30002807082</v>
      </c>
      <c r="D11" s="194">
        <v>26988337</v>
      </c>
      <c r="E11" s="194">
        <v>1220531040</v>
      </c>
      <c r="F11" s="194">
        <v>28809264379</v>
      </c>
      <c r="G11" s="195" t="s">
        <v>304</v>
      </c>
      <c r="H11" s="196">
        <v>28809264379</v>
      </c>
    </row>
    <row r="12" spans="1:13" ht="18" customHeight="1" x14ac:dyDescent="0.2">
      <c r="A12" s="192"/>
      <c r="B12" s="198" t="s">
        <v>310</v>
      </c>
      <c r="C12" s="194">
        <v>31673110</v>
      </c>
      <c r="D12" s="194">
        <v>33818</v>
      </c>
      <c r="E12" s="194">
        <v>22537847</v>
      </c>
      <c r="F12" s="194">
        <v>9169081</v>
      </c>
      <c r="G12" s="195" t="s">
        <v>304</v>
      </c>
      <c r="H12" s="196">
        <v>9169081</v>
      </c>
    </row>
    <row r="13" spans="1:13" ht="18" customHeight="1" x14ac:dyDescent="0.2">
      <c r="A13" s="192"/>
      <c r="B13" s="199" t="s">
        <v>311</v>
      </c>
      <c r="C13" s="194">
        <v>0</v>
      </c>
      <c r="D13" s="194">
        <v>0</v>
      </c>
      <c r="E13" s="194">
        <v>0</v>
      </c>
      <c r="F13" s="194">
        <v>0</v>
      </c>
      <c r="G13" s="195" t="s">
        <v>304</v>
      </c>
      <c r="H13" s="196">
        <v>0</v>
      </c>
    </row>
    <row r="14" spans="1:13" ht="18" customHeight="1" x14ac:dyDescent="0.2">
      <c r="A14" s="192"/>
      <c r="B14" s="198" t="s">
        <v>312</v>
      </c>
      <c r="C14" s="194">
        <v>16841372</v>
      </c>
      <c r="D14" s="194">
        <v>3801999</v>
      </c>
      <c r="E14" s="194">
        <v>3000000</v>
      </c>
      <c r="F14" s="194">
        <v>17643371</v>
      </c>
      <c r="G14" s="195" t="s">
        <v>304</v>
      </c>
      <c r="H14" s="196">
        <v>17643371</v>
      </c>
    </row>
    <row r="15" spans="1:13" ht="18" customHeight="1" x14ac:dyDescent="0.2">
      <c r="A15" s="192"/>
      <c r="B15" s="198" t="s">
        <v>313</v>
      </c>
      <c r="C15" s="194">
        <v>1510185711</v>
      </c>
      <c r="D15" s="194">
        <v>463498165</v>
      </c>
      <c r="E15" s="194">
        <v>193565900</v>
      </c>
      <c r="F15" s="194">
        <v>1780117976</v>
      </c>
      <c r="G15" s="195" t="s">
        <v>304</v>
      </c>
      <c r="H15" s="196">
        <v>1780117976</v>
      </c>
    </row>
    <row r="16" spans="1:13" ht="18" customHeight="1" x14ac:dyDescent="0.2">
      <c r="A16" s="192"/>
      <c r="B16" s="198" t="s">
        <v>314</v>
      </c>
      <c r="C16" s="194">
        <v>29090222</v>
      </c>
      <c r="D16" s="194">
        <v>72263121</v>
      </c>
      <c r="E16" s="194">
        <v>32483119</v>
      </c>
      <c r="F16" s="194">
        <v>68870224</v>
      </c>
      <c r="G16" s="195" t="s">
        <v>304</v>
      </c>
      <c r="H16" s="196">
        <v>68870224</v>
      </c>
    </row>
    <row r="17" spans="1:8" ht="18" customHeight="1" x14ac:dyDescent="0.2">
      <c r="A17" s="192"/>
      <c r="B17" s="198" t="s">
        <v>315</v>
      </c>
      <c r="C17" s="194">
        <v>17472902</v>
      </c>
      <c r="D17" s="194">
        <v>6645559</v>
      </c>
      <c r="E17" s="194">
        <v>7126952</v>
      </c>
      <c r="F17" s="194">
        <v>16991509</v>
      </c>
      <c r="G17" s="195" t="s">
        <v>304</v>
      </c>
      <c r="H17" s="196">
        <v>16991509</v>
      </c>
    </row>
    <row r="18" spans="1:8" ht="18" customHeight="1" x14ac:dyDescent="0.2">
      <c r="A18" s="192"/>
      <c r="B18" s="198" t="s">
        <v>316</v>
      </c>
      <c r="C18" s="194">
        <v>365933602</v>
      </c>
      <c r="D18" s="194">
        <v>834013</v>
      </c>
      <c r="E18" s="194">
        <v>47940518</v>
      </c>
      <c r="F18" s="194">
        <v>318827097</v>
      </c>
      <c r="G18" s="195" t="s">
        <v>304</v>
      </c>
      <c r="H18" s="196">
        <v>318827097</v>
      </c>
    </row>
    <row r="19" spans="1:8" ht="18" customHeight="1" x14ac:dyDescent="0.2">
      <c r="A19" s="192"/>
      <c r="B19" s="198" t="s">
        <v>317</v>
      </c>
      <c r="C19" s="194">
        <v>20043049</v>
      </c>
      <c r="D19" s="194">
        <v>55263215</v>
      </c>
      <c r="E19" s="194">
        <v>10042921</v>
      </c>
      <c r="F19" s="194">
        <v>65263343</v>
      </c>
      <c r="G19" s="195" t="s">
        <v>304</v>
      </c>
      <c r="H19" s="196">
        <v>65263343</v>
      </c>
    </row>
    <row r="20" spans="1:8" ht="18" customHeight="1" x14ac:dyDescent="0.2">
      <c r="A20" s="192"/>
      <c r="B20" s="198" t="s">
        <v>318</v>
      </c>
      <c r="C20" s="194">
        <v>5082240</v>
      </c>
      <c r="D20" s="194">
        <v>7360216</v>
      </c>
      <c r="E20" s="194">
        <v>9782063</v>
      </c>
      <c r="F20" s="194">
        <v>2660393</v>
      </c>
      <c r="G20" s="195" t="s">
        <v>304</v>
      </c>
      <c r="H20" s="196">
        <v>2660393</v>
      </c>
    </row>
    <row r="21" spans="1:8" ht="18" customHeight="1" x14ac:dyDescent="0.2">
      <c r="A21" s="192"/>
      <c r="B21" s="198" t="s">
        <v>319</v>
      </c>
      <c r="C21" s="194">
        <v>10295586920</v>
      </c>
      <c r="D21" s="194">
        <v>976362316</v>
      </c>
      <c r="E21" s="194">
        <v>2870144872</v>
      </c>
      <c r="F21" s="194">
        <v>8401804364</v>
      </c>
      <c r="G21" s="195" t="s">
        <v>304</v>
      </c>
      <c r="H21" s="196">
        <v>8401804364</v>
      </c>
    </row>
    <row r="22" spans="1:8" ht="18" customHeight="1" x14ac:dyDescent="0.2">
      <c r="A22" s="192"/>
      <c r="B22" s="198" t="s">
        <v>320</v>
      </c>
      <c r="C22" s="194">
        <v>3697950147</v>
      </c>
      <c r="D22" s="194">
        <v>53056183</v>
      </c>
      <c r="E22" s="194">
        <v>136586203</v>
      </c>
      <c r="F22" s="194">
        <v>3614420127</v>
      </c>
      <c r="G22" s="195" t="s">
        <v>304</v>
      </c>
      <c r="H22" s="196">
        <v>3614420127</v>
      </c>
    </row>
    <row r="23" spans="1:8" ht="18" customHeight="1" x14ac:dyDescent="0.2">
      <c r="A23" s="192"/>
      <c r="B23" s="197" t="s">
        <v>321</v>
      </c>
      <c r="C23" s="194">
        <v>137000000</v>
      </c>
      <c r="D23" s="194">
        <v>0</v>
      </c>
      <c r="E23" s="194">
        <v>0</v>
      </c>
      <c r="F23" s="194">
        <v>137000000</v>
      </c>
      <c r="G23" s="195" t="s">
        <v>304</v>
      </c>
      <c r="H23" s="196">
        <v>137000000</v>
      </c>
    </row>
    <row r="24" spans="1:8" ht="18" customHeight="1" x14ac:dyDescent="0.2">
      <c r="A24" s="192"/>
      <c r="B24" s="198" t="s">
        <v>322</v>
      </c>
      <c r="C24" s="194">
        <v>8923307762</v>
      </c>
      <c r="D24" s="194">
        <v>8006441</v>
      </c>
      <c r="E24" s="194">
        <v>0</v>
      </c>
      <c r="F24" s="194">
        <v>8931314203</v>
      </c>
      <c r="G24" s="195" t="s">
        <v>304</v>
      </c>
      <c r="H24" s="196">
        <v>8931314203</v>
      </c>
    </row>
    <row r="25" spans="1:8" ht="18" customHeight="1" x14ac:dyDescent="0.2">
      <c r="A25" s="192"/>
      <c r="B25" s="198" t="s">
        <v>323</v>
      </c>
      <c r="C25" s="194">
        <v>6883663013</v>
      </c>
      <c r="D25" s="194">
        <v>4738604</v>
      </c>
      <c r="E25" s="194">
        <v>4533782405</v>
      </c>
      <c r="F25" s="194">
        <v>2354619212</v>
      </c>
      <c r="G25" s="195" t="s">
        <v>304</v>
      </c>
      <c r="H25" s="196">
        <v>2354619212</v>
      </c>
    </row>
    <row r="26" spans="1:8" ht="18" customHeight="1" x14ac:dyDescent="0.2">
      <c r="A26" s="192"/>
      <c r="B26" s="197" t="s">
        <v>324</v>
      </c>
      <c r="C26" s="194">
        <v>342240532</v>
      </c>
      <c r="D26" s="194">
        <v>44618399</v>
      </c>
      <c r="E26" s="194">
        <v>54947748</v>
      </c>
      <c r="F26" s="194">
        <v>331911183</v>
      </c>
      <c r="G26" s="195" t="s">
        <v>304</v>
      </c>
      <c r="H26" s="196">
        <v>331911183</v>
      </c>
    </row>
    <row r="27" spans="1:8" ht="18" customHeight="1" x14ac:dyDescent="0.2">
      <c r="A27" s="192"/>
      <c r="B27" s="198" t="s">
        <v>325</v>
      </c>
      <c r="C27" s="194">
        <v>24317046815</v>
      </c>
      <c r="D27" s="194">
        <v>11021614143</v>
      </c>
      <c r="E27" s="194">
        <v>11126241346</v>
      </c>
      <c r="F27" s="194">
        <v>24212419612</v>
      </c>
      <c r="G27" s="195" t="s">
        <v>304</v>
      </c>
      <c r="H27" s="196">
        <v>24212419612</v>
      </c>
    </row>
    <row r="28" spans="1:8" ht="18" customHeight="1" x14ac:dyDescent="0.2">
      <c r="A28" s="192"/>
      <c r="B28" s="200" t="s">
        <v>326</v>
      </c>
      <c r="C28" s="194">
        <v>3138693</v>
      </c>
      <c r="D28" s="194">
        <v>1617955</v>
      </c>
      <c r="E28" s="194">
        <v>599290</v>
      </c>
      <c r="F28" s="194">
        <v>4157358</v>
      </c>
      <c r="G28" s="195" t="s">
        <v>304</v>
      </c>
      <c r="H28" s="196">
        <v>4157358</v>
      </c>
    </row>
    <row r="29" spans="1:8" ht="18" customHeight="1" x14ac:dyDescent="0.2">
      <c r="A29" s="192"/>
      <c r="B29" s="198" t="s">
        <v>327</v>
      </c>
      <c r="C29" s="194">
        <v>38998229</v>
      </c>
      <c r="D29" s="194">
        <v>11016602</v>
      </c>
      <c r="E29" s="194">
        <v>8458879</v>
      </c>
      <c r="F29" s="194">
        <v>41555952</v>
      </c>
      <c r="G29" s="195" t="s">
        <v>304</v>
      </c>
      <c r="H29" s="196">
        <v>41555952</v>
      </c>
    </row>
    <row r="30" spans="1:8" ht="18" customHeight="1" x14ac:dyDescent="0.2">
      <c r="A30" s="192"/>
      <c r="B30" s="197" t="s">
        <v>328</v>
      </c>
      <c r="C30" s="194">
        <v>3097757391</v>
      </c>
      <c r="D30" s="194">
        <v>2779464</v>
      </c>
      <c r="E30" s="194">
        <v>0</v>
      </c>
      <c r="F30" s="194">
        <v>3100536855</v>
      </c>
      <c r="G30" s="195" t="s">
        <v>304</v>
      </c>
      <c r="H30" s="196">
        <v>3100536855</v>
      </c>
    </row>
    <row r="31" spans="1:8" ht="18" customHeight="1" x14ac:dyDescent="0.2">
      <c r="A31" s="192"/>
      <c r="B31" s="198" t="s">
        <v>329</v>
      </c>
      <c r="C31" s="194">
        <v>15409670318</v>
      </c>
      <c r="D31" s="194">
        <v>2325515668</v>
      </c>
      <c r="E31" s="194">
        <v>60000000</v>
      </c>
      <c r="F31" s="194">
        <v>17675185986</v>
      </c>
      <c r="G31" s="195" t="s">
        <v>304</v>
      </c>
      <c r="H31" s="196">
        <v>17675185986</v>
      </c>
    </row>
    <row r="32" spans="1:8" ht="18" customHeight="1" x14ac:dyDescent="0.2">
      <c r="A32" s="192"/>
      <c r="B32" s="198" t="s">
        <v>330</v>
      </c>
      <c r="C32" s="194">
        <v>0</v>
      </c>
      <c r="D32" s="194">
        <v>3100569440</v>
      </c>
      <c r="E32" s="194">
        <v>0</v>
      </c>
      <c r="F32" s="194">
        <v>3100569440</v>
      </c>
      <c r="G32" s="195" t="s">
        <v>304</v>
      </c>
      <c r="H32" s="196">
        <v>3100569440</v>
      </c>
    </row>
    <row r="33" spans="1:10" ht="18" customHeight="1" x14ac:dyDescent="0.2">
      <c r="A33" s="192"/>
      <c r="B33" s="197" t="s">
        <v>331</v>
      </c>
      <c r="C33" s="194">
        <v>22523915</v>
      </c>
      <c r="D33" s="194">
        <v>2307784</v>
      </c>
      <c r="E33" s="194">
        <v>3861894</v>
      </c>
      <c r="F33" s="194">
        <v>20969805</v>
      </c>
      <c r="G33" s="195" t="s">
        <v>304</v>
      </c>
      <c r="H33" s="196">
        <v>20969805</v>
      </c>
    </row>
    <row r="34" spans="1:10" ht="18" customHeight="1" x14ac:dyDescent="0.2">
      <c r="A34" s="192"/>
      <c r="B34" s="198" t="s">
        <v>332</v>
      </c>
      <c r="C34" s="194">
        <v>1649772120</v>
      </c>
      <c r="D34" s="194">
        <v>751608649</v>
      </c>
      <c r="E34" s="194">
        <v>898798558</v>
      </c>
      <c r="F34" s="194">
        <v>1502582211</v>
      </c>
      <c r="G34" s="195" t="s">
        <v>304</v>
      </c>
      <c r="H34" s="196">
        <v>1502582211</v>
      </c>
    </row>
    <row r="35" spans="1:10" ht="18" customHeight="1" x14ac:dyDescent="0.2">
      <c r="A35" s="192"/>
      <c r="B35" s="198" t="s">
        <v>333</v>
      </c>
      <c r="C35" s="194">
        <v>750040828</v>
      </c>
      <c r="D35" s="194">
        <v>110979643</v>
      </c>
      <c r="E35" s="194">
        <v>30108790</v>
      </c>
      <c r="F35" s="194">
        <v>830911681</v>
      </c>
      <c r="G35" s="195" t="s">
        <v>304</v>
      </c>
      <c r="H35" s="196">
        <v>830911681</v>
      </c>
    </row>
    <row r="36" spans="1:10" ht="18" customHeight="1" x14ac:dyDescent="0.2">
      <c r="A36" s="192"/>
      <c r="B36" s="197" t="s">
        <v>334</v>
      </c>
      <c r="C36" s="194">
        <v>1</v>
      </c>
      <c r="D36" s="194">
        <v>67000020</v>
      </c>
      <c r="E36" s="194">
        <v>1</v>
      </c>
      <c r="F36" s="194">
        <v>67000020</v>
      </c>
      <c r="G36" s="195" t="s">
        <v>304</v>
      </c>
      <c r="H36" s="196">
        <v>67000020</v>
      </c>
    </row>
    <row r="37" spans="1:10" ht="18" customHeight="1" x14ac:dyDescent="0.2">
      <c r="A37" s="192"/>
      <c r="B37" s="198" t="s">
        <v>335</v>
      </c>
      <c r="C37" s="194">
        <v>43873791</v>
      </c>
      <c r="D37" s="194">
        <v>19460078</v>
      </c>
      <c r="E37" s="194">
        <v>6495860</v>
      </c>
      <c r="F37" s="194">
        <v>56838009</v>
      </c>
      <c r="G37" s="195" t="s">
        <v>304</v>
      </c>
      <c r="H37" s="196">
        <v>56838009</v>
      </c>
    </row>
    <row r="38" spans="1:10" ht="18" customHeight="1" x14ac:dyDescent="0.2">
      <c r="A38" s="192"/>
      <c r="B38" s="198" t="s">
        <v>336</v>
      </c>
      <c r="C38" s="194">
        <v>11772414363</v>
      </c>
      <c r="D38" s="194">
        <v>3450575133</v>
      </c>
      <c r="E38" s="194">
        <v>4346651935</v>
      </c>
      <c r="F38" s="194">
        <v>10876337561</v>
      </c>
      <c r="G38" s="195" t="s">
        <v>304</v>
      </c>
      <c r="H38" s="196">
        <v>10876337561</v>
      </c>
      <c r="J38" s="191"/>
    </row>
    <row r="39" spans="1:10" ht="18" customHeight="1" x14ac:dyDescent="0.2">
      <c r="A39" s="192"/>
      <c r="B39" s="198" t="s">
        <v>337</v>
      </c>
      <c r="C39" s="194">
        <v>2457183379</v>
      </c>
      <c r="D39" s="194">
        <v>5111234532</v>
      </c>
      <c r="E39" s="194">
        <v>0</v>
      </c>
      <c r="F39" s="194">
        <v>7568417911</v>
      </c>
      <c r="G39" s="195" t="s">
        <v>304</v>
      </c>
      <c r="H39" s="196">
        <v>7568417911</v>
      </c>
    </row>
    <row r="40" spans="1:10" ht="18" customHeight="1" x14ac:dyDescent="0.2">
      <c r="A40" s="192"/>
      <c r="B40" s="198" t="s">
        <v>338</v>
      </c>
      <c r="C40" s="194">
        <v>45000000</v>
      </c>
      <c r="D40" s="194">
        <v>0</v>
      </c>
      <c r="E40" s="194">
        <v>0</v>
      </c>
      <c r="F40" s="194">
        <v>45000000</v>
      </c>
      <c r="G40" s="195" t="s">
        <v>304</v>
      </c>
      <c r="H40" s="196">
        <v>45000000</v>
      </c>
    </row>
    <row r="41" spans="1:10" ht="18" customHeight="1" x14ac:dyDescent="0.2">
      <c r="A41" s="192"/>
      <c r="B41" s="198" t="s">
        <v>339</v>
      </c>
      <c r="C41" s="194">
        <v>412561353</v>
      </c>
      <c r="D41" s="194">
        <v>94023159</v>
      </c>
      <c r="E41" s="194">
        <v>150522293</v>
      </c>
      <c r="F41" s="194">
        <v>356062219</v>
      </c>
      <c r="G41" s="195" t="s">
        <v>304</v>
      </c>
      <c r="H41" s="196">
        <v>356062219</v>
      </c>
    </row>
    <row r="42" spans="1:10" ht="18" customHeight="1" x14ac:dyDescent="0.2">
      <c r="A42" s="192"/>
      <c r="B42" s="198" t="s">
        <v>340</v>
      </c>
      <c r="C42" s="194">
        <v>5229183000</v>
      </c>
      <c r="D42" s="194">
        <v>15834700670</v>
      </c>
      <c r="E42" s="194">
        <v>232808365</v>
      </c>
      <c r="F42" s="194">
        <v>20831075305</v>
      </c>
      <c r="G42" s="195" t="s">
        <v>304</v>
      </c>
      <c r="H42" s="196">
        <v>20831075305</v>
      </c>
    </row>
    <row r="43" spans="1:10" ht="18" customHeight="1" thickBot="1" x14ac:dyDescent="0.25">
      <c r="A43" s="517" t="s">
        <v>341</v>
      </c>
      <c r="B43" s="518"/>
      <c r="C43" s="201">
        <v>1442227811315</v>
      </c>
      <c r="D43" s="201">
        <v>402738488605</v>
      </c>
      <c r="E43" s="201">
        <v>333076043025</v>
      </c>
      <c r="F43" s="201">
        <v>1511890256895</v>
      </c>
      <c r="G43" s="202" t="s">
        <v>304</v>
      </c>
      <c r="H43" s="203">
        <v>1511890256895</v>
      </c>
    </row>
    <row r="44" spans="1:10" ht="18" customHeight="1" x14ac:dyDescent="0.2">
      <c r="A44" s="519" t="s">
        <v>342</v>
      </c>
      <c r="B44" s="519"/>
      <c r="C44" s="519"/>
      <c r="D44" s="519"/>
      <c r="E44" s="519"/>
      <c r="F44" s="519"/>
      <c r="G44" s="519"/>
      <c r="H44" s="519"/>
    </row>
    <row r="45" spans="1:10" ht="18" customHeight="1" x14ac:dyDescent="0.2">
      <c r="B45" s="204"/>
      <c r="C45" s="205"/>
      <c r="D45" s="205"/>
      <c r="E45" s="205"/>
      <c r="F45" s="205"/>
      <c r="G45" s="206"/>
      <c r="H45" s="205"/>
    </row>
    <row r="46" spans="1:10" ht="20.100000000000001" customHeight="1" x14ac:dyDescent="0.2">
      <c r="H46" s="191"/>
    </row>
  </sheetData>
  <mergeCells count="6">
    <mergeCell ref="A44:H44"/>
    <mergeCell ref="A4:B4"/>
    <mergeCell ref="A5:B5"/>
    <mergeCell ref="A6:B6"/>
    <mergeCell ref="A7:B7"/>
    <mergeCell ref="A43:B43"/>
  </mergeCells>
  <phoneticPr fontId="27"/>
  <pageMargins left="0.70866141732283472" right="0.70866141732283472" top="0.55118110236220474" bottom="0.35433070866141736" header="0.31496062992125984" footer="0.31496062992125984"/>
  <pageSetup paperSize="9" scale="95" orientation="portrait" r:id="rId1"/>
  <headerFooter>
    <oddFooter>&amp;C&amp;16- 6 -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53061-C514-4098-B5B7-4D134A2FE8A6}">
  <sheetPr>
    <pageSetUpPr fitToPage="1"/>
  </sheetPr>
  <dimension ref="A1:AB51"/>
  <sheetViews>
    <sheetView showGridLines="0" view="pageBreakPreview" zoomScale="90" zoomScaleNormal="60" zoomScaleSheetLayoutView="90" workbookViewId="0"/>
  </sheetViews>
  <sheetFormatPr defaultRowHeight="20.100000000000001" customHeight="1" x14ac:dyDescent="0.2"/>
  <cols>
    <col min="1" max="1" width="2.6640625" style="182" customWidth="1"/>
    <col min="2" max="7" width="5.6640625" style="182" customWidth="1"/>
    <col min="8" max="19" width="4.21875" style="182" customWidth="1"/>
    <col min="20" max="22" width="3.6640625" style="182" customWidth="1"/>
    <col min="23" max="25" width="4.21875" style="182" customWidth="1"/>
    <col min="26" max="28" width="4.44140625" style="182" customWidth="1"/>
    <col min="29" max="44" width="3.6640625" style="182" customWidth="1"/>
    <col min="45" max="256" width="8.88671875" style="182"/>
    <col min="257" max="257" width="2.6640625" style="182" customWidth="1"/>
    <col min="258" max="263" width="5.6640625" style="182" customWidth="1"/>
    <col min="264" max="275" width="4.21875" style="182" customWidth="1"/>
    <col min="276" max="278" width="3.6640625" style="182" customWidth="1"/>
    <col min="279" max="281" width="4.21875" style="182" customWidth="1"/>
    <col min="282" max="284" width="4.44140625" style="182" customWidth="1"/>
    <col min="285" max="300" width="3.6640625" style="182" customWidth="1"/>
    <col min="301" max="512" width="8.88671875" style="182"/>
    <col min="513" max="513" width="2.6640625" style="182" customWidth="1"/>
    <col min="514" max="519" width="5.6640625" style="182" customWidth="1"/>
    <col min="520" max="531" width="4.21875" style="182" customWidth="1"/>
    <col min="532" max="534" width="3.6640625" style="182" customWidth="1"/>
    <col min="535" max="537" width="4.21875" style="182" customWidth="1"/>
    <col min="538" max="540" width="4.44140625" style="182" customWidth="1"/>
    <col min="541" max="556" width="3.6640625" style="182" customWidth="1"/>
    <col min="557" max="768" width="8.88671875" style="182"/>
    <col min="769" max="769" width="2.6640625" style="182" customWidth="1"/>
    <col min="770" max="775" width="5.6640625" style="182" customWidth="1"/>
    <col min="776" max="787" width="4.21875" style="182" customWidth="1"/>
    <col min="788" max="790" width="3.6640625" style="182" customWidth="1"/>
    <col min="791" max="793" width="4.21875" style="182" customWidth="1"/>
    <col min="794" max="796" width="4.44140625" style="182" customWidth="1"/>
    <col min="797" max="812" width="3.6640625" style="182" customWidth="1"/>
    <col min="813" max="1024" width="8.88671875" style="182"/>
    <col min="1025" max="1025" width="2.6640625" style="182" customWidth="1"/>
    <col min="1026" max="1031" width="5.6640625" style="182" customWidth="1"/>
    <col min="1032" max="1043" width="4.21875" style="182" customWidth="1"/>
    <col min="1044" max="1046" width="3.6640625" style="182" customWidth="1"/>
    <col min="1047" max="1049" width="4.21875" style="182" customWidth="1"/>
    <col min="1050" max="1052" width="4.44140625" style="182" customWidth="1"/>
    <col min="1053" max="1068" width="3.6640625" style="182" customWidth="1"/>
    <col min="1069" max="1280" width="8.88671875" style="182"/>
    <col min="1281" max="1281" width="2.6640625" style="182" customWidth="1"/>
    <col min="1282" max="1287" width="5.6640625" style="182" customWidth="1"/>
    <col min="1288" max="1299" width="4.21875" style="182" customWidth="1"/>
    <col min="1300" max="1302" width="3.6640625" style="182" customWidth="1"/>
    <col min="1303" max="1305" width="4.21875" style="182" customWidth="1"/>
    <col min="1306" max="1308" width="4.44140625" style="182" customWidth="1"/>
    <col min="1309" max="1324" width="3.6640625" style="182" customWidth="1"/>
    <col min="1325" max="1536" width="8.88671875" style="182"/>
    <col min="1537" max="1537" width="2.6640625" style="182" customWidth="1"/>
    <col min="1538" max="1543" width="5.6640625" style="182" customWidth="1"/>
    <col min="1544" max="1555" width="4.21875" style="182" customWidth="1"/>
    <col min="1556" max="1558" width="3.6640625" style="182" customWidth="1"/>
    <col min="1559" max="1561" width="4.21875" style="182" customWidth="1"/>
    <col min="1562" max="1564" width="4.44140625" style="182" customWidth="1"/>
    <col min="1565" max="1580" width="3.6640625" style="182" customWidth="1"/>
    <col min="1581" max="1792" width="8.88671875" style="182"/>
    <col min="1793" max="1793" width="2.6640625" style="182" customWidth="1"/>
    <col min="1794" max="1799" width="5.6640625" style="182" customWidth="1"/>
    <col min="1800" max="1811" width="4.21875" style="182" customWidth="1"/>
    <col min="1812" max="1814" width="3.6640625" style="182" customWidth="1"/>
    <col min="1815" max="1817" width="4.21875" style="182" customWidth="1"/>
    <col min="1818" max="1820" width="4.44140625" style="182" customWidth="1"/>
    <col min="1821" max="1836" width="3.6640625" style="182" customWidth="1"/>
    <col min="1837" max="2048" width="8.88671875" style="182"/>
    <col min="2049" max="2049" width="2.6640625" style="182" customWidth="1"/>
    <col min="2050" max="2055" width="5.6640625" style="182" customWidth="1"/>
    <col min="2056" max="2067" width="4.21875" style="182" customWidth="1"/>
    <col min="2068" max="2070" width="3.6640625" style="182" customWidth="1"/>
    <col min="2071" max="2073" width="4.21875" style="182" customWidth="1"/>
    <col min="2074" max="2076" width="4.44140625" style="182" customWidth="1"/>
    <col min="2077" max="2092" width="3.6640625" style="182" customWidth="1"/>
    <col min="2093" max="2304" width="8.88671875" style="182"/>
    <col min="2305" max="2305" width="2.6640625" style="182" customWidth="1"/>
    <col min="2306" max="2311" width="5.6640625" style="182" customWidth="1"/>
    <col min="2312" max="2323" width="4.21875" style="182" customWidth="1"/>
    <col min="2324" max="2326" width="3.6640625" style="182" customWidth="1"/>
    <col min="2327" max="2329" width="4.21875" style="182" customWidth="1"/>
    <col min="2330" max="2332" width="4.44140625" style="182" customWidth="1"/>
    <col min="2333" max="2348" width="3.6640625" style="182" customWidth="1"/>
    <col min="2349" max="2560" width="8.88671875" style="182"/>
    <col min="2561" max="2561" width="2.6640625" style="182" customWidth="1"/>
    <col min="2562" max="2567" width="5.6640625" style="182" customWidth="1"/>
    <col min="2568" max="2579" width="4.21875" style="182" customWidth="1"/>
    <col min="2580" max="2582" width="3.6640625" style="182" customWidth="1"/>
    <col min="2583" max="2585" width="4.21875" style="182" customWidth="1"/>
    <col min="2586" max="2588" width="4.44140625" style="182" customWidth="1"/>
    <col min="2589" max="2604" width="3.6640625" style="182" customWidth="1"/>
    <col min="2605" max="2816" width="8.88671875" style="182"/>
    <col min="2817" max="2817" width="2.6640625" style="182" customWidth="1"/>
    <col min="2818" max="2823" width="5.6640625" style="182" customWidth="1"/>
    <col min="2824" max="2835" width="4.21875" style="182" customWidth="1"/>
    <col min="2836" max="2838" width="3.6640625" style="182" customWidth="1"/>
    <col min="2839" max="2841" width="4.21875" style="182" customWidth="1"/>
    <col min="2842" max="2844" width="4.44140625" style="182" customWidth="1"/>
    <col min="2845" max="2860" width="3.6640625" style="182" customWidth="1"/>
    <col min="2861" max="3072" width="8.88671875" style="182"/>
    <col min="3073" max="3073" width="2.6640625" style="182" customWidth="1"/>
    <col min="3074" max="3079" width="5.6640625" style="182" customWidth="1"/>
    <col min="3080" max="3091" width="4.21875" style="182" customWidth="1"/>
    <col min="3092" max="3094" width="3.6640625" style="182" customWidth="1"/>
    <col min="3095" max="3097" width="4.21875" style="182" customWidth="1"/>
    <col min="3098" max="3100" width="4.44140625" style="182" customWidth="1"/>
    <col min="3101" max="3116" width="3.6640625" style="182" customWidth="1"/>
    <col min="3117" max="3328" width="8.88671875" style="182"/>
    <col min="3329" max="3329" width="2.6640625" style="182" customWidth="1"/>
    <col min="3330" max="3335" width="5.6640625" style="182" customWidth="1"/>
    <col min="3336" max="3347" width="4.21875" style="182" customWidth="1"/>
    <col min="3348" max="3350" width="3.6640625" style="182" customWidth="1"/>
    <col min="3351" max="3353" width="4.21875" style="182" customWidth="1"/>
    <col min="3354" max="3356" width="4.44140625" style="182" customWidth="1"/>
    <col min="3357" max="3372" width="3.6640625" style="182" customWidth="1"/>
    <col min="3373" max="3584" width="8.88671875" style="182"/>
    <col min="3585" max="3585" width="2.6640625" style="182" customWidth="1"/>
    <col min="3586" max="3591" width="5.6640625" style="182" customWidth="1"/>
    <col min="3592" max="3603" width="4.21875" style="182" customWidth="1"/>
    <col min="3604" max="3606" width="3.6640625" style="182" customWidth="1"/>
    <col min="3607" max="3609" width="4.21875" style="182" customWidth="1"/>
    <col min="3610" max="3612" width="4.44140625" style="182" customWidth="1"/>
    <col min="3613" max="3628" width="3.6640625" style="182" customWidth="1"/>
    <col min="3629" max="3840" width="8.88671875" style="182"/>
    <col min="3841" max="3841" width="2.6640625" style="182" customWidth="1"/>
    <col min="3842" max="3847" width="5.6640625" style="182" customWidth="1"/>
    <col min="3848" max="3859" width="4.21875" style="182" customWidth="1"/>
    <col min="3860" max="3862" width="3.6640625" style="182" customWidth="1"/>
    <col min="3863" max="3865" width="4.21875" style="182" customWidth="1"/>
    <col min="3866" max="3868" width="4.44140625" style="182" customWidth="1"/>
    <col min="3869" max="3884" width="3.6640625" style="182" customWidth="1"/>
    <col min="3885" max="4096" width="8.88671875" style="182"/>
    <col min="4097" max="4097" width="2.6640625" style="182" customWidth="1"/>
    <col min="4098" max="4103" width="5.6640625" style="182" customWidth="1"/>
    <col min="4104" max="4115" width="4.21875" style="182" customWidth="1"/>
    <col min="4116" max="4118" width="3.6640625" style="182" customWidth="1"/>
    <col min="4119" max="4121" width="4.21875" style="182" customWidth="1"/>
    <col min="4122" max="4124" width="4.44140625" style="182" customWidth="1"/>
    <col min="4125" max="4140" width="3.6640625" style="182" customWidth="1"/>
    <col min="4141" max="4352" width="8.88671875" style="182"/>
    <col min="4353" max="4353" width="2.6640625" style="182" customWidth="1"/>
    <col min="4354" max="4359" width="5.6640625" style="182" customWidth="1"/>
    <col min="4360" max="4371" width="4.21875" style="182" customWidth="1"/>
    <col min="4372" max="4374" width="3.6640625" style="182" customWidth="1"/>
    <col min="4375" max="4377" width="4.21875" style="182" customWidth="1"/>
    <col min="4378" max="4380" width="4.44140625" style="182" customWidth="1"/>
    <col min="4381" max="4396" width="3.6640625" style="182" customWidth="1"/>
    <col min="4397" max="4608" width="8.88671875" style="182"/>
    <col min="4609" max="4609" width="2.6640625" style="182" customWidth="1"/>
    <col min="4610" max="4615" width="5.6640625" style="182" customWidth="1"/>
    <col min="4616" max="4627" width="4.21875" style="182" customWidth="1"/>
    <col min="4628" max="4630" width="3.6640625" style="182" customWidth="1"/>
    <col min="4631" max="4633" width="4.21875" style="182" customWidth="1"/>
    <col min="4634" max="4636" width="4.44140625" style="182" customWidth="1"/>
    <col min="4637" max="4652" width="3.6640625" style="182" customWidth="1"/>
    <col min="4653" max="4864" width="8.88671875" style="182"/>
    <col min="4865" max="4865" width="2.6640625" style="182" customWidth="1"/>
    <col min="4866" max="4871" width="5.6640625" style="182" customWidth="1"/>
    <col min="4872" max="4883" width="4.21875" style="182" customWidth="1"/>
    <col min="4884" max="4886" width="3.6640625" style="182" customWidth="1"/>
    <col min="4887" max="4889" width="4.21875" style="182" customWidth="1"/>
    <col min="4890" max="4892" width="4.44140625" style="182" customWidth="1"/>
    <col min="4893" max="4908" width="3.6640625" style="182" customWidth="1"/>
    <col min="4909" max="5120" width="8.88671875" style="182"/>
    <col min="5121" max="5121" width="2.6640625" style="182" customWidth="1"/>
    <col min="5122" max="5127" width="5.6640625" style="182" customWidth="1"/>
    <col min="5128" max="5139" width="4.21875" style="182" customWidth="1"/>
    <col min="5140" max="5142" width="3.6640625" style="182" customWidth="1"/>
    <col min="5143" max="5145" width="4.21875" style="182" customWidth="1"/>
    <col min="5146" max="5148" width="4.44140625" style="182" customWidth="1"/>
    <col min="5149" max="5164" width="3.6640625" style="182" customWidth="1"/>
    <col min="5165" max="5376" width="8.88671875" style="182"/>
    <col min="5377" max="5377" width="2.6640625" style="182" customWidth="1"/>
    <col min="5378" max="5383" width="5.6640625" style="182" customWidth="1"/>
    <col min="5384" max="5395" width="4.21875" style="182" customWidth="1"/>
    <col min="5396" max="5398" width="3.6640625" style="182" customWidth="1"/>
    <col min="5399" max="5401" width="4.21875" style="182" customWidth="1"/>
    <col min="5402" max="5404" width="4.44140625" style="182" customWidth="1"/>
    <col min="5405" max="5420" width="3.6640625" style="182" customWidth="1"/>
    <col min="5421" max="5632" width="8.88671875" style="182"/>
    <col min="5633" max="5633" width="2.6640625" style="182" customWidth="1"/>
    <col min="5634" max="5639" width="5.6640625" style="182" customWidth="1"/>
    <col min="5640" max="5651" width="4.21875" style="182" customWidth="1"/>
    <col min="5652" max="5654" width="3.6640625" style="182" customWidth="1"/>
    <col min="5655" max="5657" width="4.21875" style="182" customWidth="1"/>
    <col min="5658" max="5660" width="4.44140625" style="182" customWidth="1"/>
    <col min="5661" max="5676" width="3.6640625" style="182" customWidth="1"/>
    <col min="5677" max="5888" width="8.88671875" style="182"/>
    <col min="5889" max="5889" width="2.6640625" style="182" customWidth="1"/>
    <col min="5890" max="5895" width="5.6640625" style="182" customWidth="1"/>
    <col min="5896" max="5907" width="4.21875" style="182" customWidth="1"/>
    <col min="5908" max="5910" width="3.6640625" style="182" customWidth="1"/>
    <col min="5911" max="5913" width="4.21875" style="182" customWidth="1"/>
    <col min="5914" max="5916" width="4.44140625" style="182" customWidth="1"/>
    <col min="5917" max="5932" width="3.6640625" style="182" customWidth="1"/>
    <col min="5933" max="6144" width="8.88671875" style="182"/>
    <col min="6145" max="6145" width="2.6640625" style="182" customWidth="1"/>
    <col min="6146" max="6151" width="5.6640625" style="182" customWidth="1"/>
    <col min="6152" max="6163" width="4.21875" style="182" customWidth="1"/>
    <col min="6164" max="6166" width="3.6640625" style="182" customWidth="1"/>
    <col min="6167" max="6169" width="4.21875" style="182" customWidth="1"/>
    <col min="6170" max="6172" width="4.44140625" style="182" customWidth="1"/>
    <col min="6173" max="6188" width="3.6640625" style="182" customWidth="1"/>
    <col min="6189" max="6400" width="8.88671875" style="182"/>
    <col min="6401" max="6401" width="2.6640625" style="182" customWidth="1"/>
    <col min="6402" max="6407" width="5.6640625" style="182" customWidth="1"/>
    <col min="6408" max="6419" width="4.21875" style="182" customWidth="1"/>
    <col min="6420" max="6422" width="3.6640625" style="182" customWidth="1"/>
    <col min="6423" max="6425" width="4.21875" style="182" customWidth="1"/>
    <col min="6426" max="6428" width="4.44140625" style="182" customWidth="1"/>
    <col min="6429" max="6444" width="3.6640625" style="182" customWidth="1"/>
    <col min="6445" max="6656" width="8.88671875" style="182"/>
    <col min="6657" max="6657" width="2.6640625" style="182" customWidth="1"/>
    <col min="6658" max="6663" width="5.6640625" style="182" customWidth="1"/>
    <col min="6664" max="6675" width="4.21875" style="182" customWidth="1"/>
    <col min="6676" max="6678" width="3.6640625" style="182" customWidth="1"/>
    <col min="6679" max="6681" width="4.21875" style="182" customWidth="1"/>
    <col min="6682" max="6684" width="4.44140625" style="182" customWidth="1"/>
    <col min="6685" max="6700" width="3.6640625" style="182" customWidth="1"/>
    <col min="6701" max="6912" width="8.88671875" style="182"/>
    <col min="6913" max="6913" width="2.6640625" style="182" customWidth="1"/>
    <col min="6914" max="6919" width="5.6640625" style="182" customWidth="1"/>
    <col min="6920" max="6931" width="4.21875" style="182" customWidth="1"/>
    <col min="6932" max="6934" width="3.6640625" style="182" customWidth="1"/>
    <col min="6935" max="6937" width="4.21875" style="182" customWidth="1"/>
    <col min="6938" max="6940" width="4.44140625" style="182" customWidth="1"/>
    <col min="6941" max="6956" width="3.6640625" style="182" customWidth="1"/>
    <col min="6957" max="7168" width="8.88671875" style="182"/>
    <col min="7169" max="7169" width="2.6640625" style="182" customWidth="1"/>
    <col min="7170" max="7175" width="5.6640625" style="182" customWidth="1"/>
    <col min="7176" max="7187" width="4.21875" style="182" customWidth="1"/>
    <col min="7188" max="7190" width="3.6640625" style="182" customWidth="1"/>
    <col min="7191" max="7193" width="4.21875" style="182" customWidth="1"/>
    <col min="7194" max="7196" width="4.44140625" style="182" customWidth="1"/>
    <col min="7197" max="7212" width="3.6640625" style="182" customWidth="1"/>
    <col min="7213" max="7424" width="8.88671875" style="182"/>
    <col min="7425" max="7425" width="2.6640625" style="182" customWidth="1"/>
    <col min="7426" max="7431" width="5.6640625" style="182" customWidth="1"/>
    <col min="7432" max="7443" width="4.21875" style="182" customWidth="1"/>
    <col min="7444" max="7446" width="3.6640625" style="182" customWidth="1"/>
    <col min="7447" max="7449" width="4.21875" style="182" customWidth="1"/>
    <col min="7450" max="7452" width="4.44140625" style="182" customWidth="1"/>
    <col min="7453" max="7468" width="3.6640625" style="182" customWidth="1"/>
    <col min="7469" max="7680" width="8.88671875" style="182"/>
    <col min="7681" max="7681" width="2.6640625" style="182" customWidth="1"/>
    <col min="7682" max="7687" width="5.6640625" style="182" customWidth="1"/>
    <col min="7688" max="7699" width="4.21875" style="182" customWidth="1"/>
    <col min="7700" max="7702" width="3.6640625" style="182" customWidth="1"/>
    <col min="7703" max="7705" width="4.21875" style="182" customWidth="1"/>
    <col min="7706" max="7708" width="4.44140625" style="182" customWidth="1"/>
    <col min="7709" max="7724" width="3.6640625" style="182" customWidth="1"/>
    <col min="7725" max="7936" width="8.88671875" style="182"/>
    <col min="7937" max="7937" width="2.6640625" style="182" customWidth="1"/>
    <col min="7938" max="7943" width="5.6640625" style="182" customWidth="1"/>
    <col min="7944" max="7955" width="4.21875" style="182" customWidth="1"/>
    <col min="7956" max="7958" width="3.6640625" style="182" customWidth="1"/>
    <col min="7959" max="7961" width="4.21875" style="182" customWidth="1"/>
    <col min="7962" max="7964" width="4.44140625" style="182" customWidth="1"/>
    <col min="7965" max="7980" width="3.6640625" style="182" customWidth="1"/>
    <col min="7981" max="8192" width="8.88671875" style="182"/>
    <col min="8193" max="8193" width="2.6640625" style="182" customWidth="1"/>
    <col min="8194" max="8199" width="5.6640625" style="182" customWidth="1"/>
    <col min="8200" max="8211" width="4.21875" style="182" customWidth="1"/>
    <col min="8212" max="8214" width="3.6640625" style="182" customWidth="1"/>
    <col min="8215" max="8217" width="4.21875" style="182" customWidth="1"/>
    <col min="8218" max="8220" width="4.44140625" style="182" customWidth="1"/>
    <col min="8221" max="8236" width="3.6640625" style="182" customWidth="1"/>
    <col min="8237" max="8448" width="8.88671875" style="182"/>
    <col min="8449" max="8449" width="2.6640625" style="182" customWidth="1"/>
    <col min="8450" max="8455" width="5.6640625" style="182" customWidth="1"/>
    <col min="8456" max="8467" width="4.21875" style="182" customWidth="1"/>
    <col min="8468" max="8470" width="3.6640625" style="182" customWidth="1"/>
    <col min="8471" max="8473" width="4.21875" style="182" customWidth="1"/>
    <col min="8474" max="8476" width="4.44140625" style="182" customWidth="1"/>
    <col min="8477" max="8492" width="3.6640625" style="182" customWidth="1"/>
    <col min="8493" max="8704" width="8.88671875" style="182"/>
    <col min="8705" max="8705" width="2.6640625" style="182" customWidth="1"/>
    <col min="8706" max="8711" width="5.6640625" style="182" customWidth="1"/>
    <col min="8712" max="8723" width="4.21875" style="182" customWidth="1"/>
    <col min="8724" max="8726" width="3.6640625" style="182" customWidth="1"/>
    <col min="8727" max="8729" width="4.21875" style="182" customWidth="1"/>
    <col min="8730" max="8732" width="4.44140625" style="182" customWidth="1"/>
    <col min="8733" max="8748" width="3.6640625" style="182" customWidth="1"/>
    <col min="8749" max="8960" width="8.88671875" style="182"/>
    <col min="8961" max="8961" width="2.6640625" style="182" customWidth="1"/>
    <col min="8962" max="8967" width="5.6640625" style="182" customWidth="1"/>
    <col min="8968" max="8979" width="4.21875" style="182" customWidth="1"/>
    <col min="8980" max="8982" width="3.6640625" style="182" customWidth="1"/>
    <col min="8983" max="8985" width="4.21875" style="182" customWidth="1"/>
    <col min="8986" max="8988" width="4.44140625" style="182" customWidth="1"/>
    <col min="8989" max="9004" width="3.6640625" style="182" customWidth="1"/>
    <col min="9005" max="9216" width="8.88671875" style="182"/>
    <col min="9217" max="9217" width="2.6640625" style="182" customWidth="1"/>
    <col min="9218" max="9223" width="5.6640625" style="182" customWidth="1"/>
    <col min="9224" max="9235" width="4.21875" style="182" customWidth="1"/>
    <col min="9236" max="9238" width="3.6640625" style="182" customWidth="1"/>
    <col min="9239" max="9241" width="4.21875" style="182" customWidth="1"/>
    <col min="9242" max="9244" width="4.44140625" style="182" customWidth="1"/>
    <col min="9245" max="9260" width="3.6640625" style="182" customWidth="1"/>
    <col min="9261" max="9472" width="8.88671875" style="182"/>
    <col min="9473" max="9473" width="2.6640625" style="182" customWidth="1"/>
    <col min="9474" max="9479" width="5.6640625" style="182" customWidth="1"/>
    <col min="9480" max="9491" width="4.21875" style="182" customWidth="1"/>
    <col min="9492" max="9494" width="3.6640625" style="182" customWidth="1"/>
    <col min="9495" max="9497" width="4.21875" style="182" customWidth="1"/>
    <col min="9498" max="9500" width="4.44140625" style="182" customWidth="1"/>
    <col min="9501" max="9516" width="3.6640625" style="182" customWidth="1"/>
    <col min="9517" max="9728" width="8.88671875" style="182"/>
    <col min="9729" max="9729" width="2.6640625" style="182" customWidth="1"/>
    <col min="9730" max="9735" width="5.6640625" style="182" customWidth="1"/>
    <col min="9736" max="9747" width="4.21875" style="182" customWidth="1"/>
    <col min="9748" max="9750" width="3.6640625" style="182" customWidth="1"/>
    <col min="9751" max="9753" width="4.21875" style="182" customWidth="1"/>
    <col min="9754" max="9756" width="4.44140625" style="182" customWidth="1"/>
    <col min="9757" max="9772" width="3.6640625" style="182" customWidth="1"/>
    <col min="9773" max="9984" width="8.88671875" style="182"/>
    <col min="9985" max="9985" width="2.6640625" style="182" customWidth="1"/>
    <col min="9986" max="9991" width="5.6640625" style="182" customWidth="1"/>
    <col min="9992" max="10003" width="4.21875" style="182" customWidth="1"/>
    <col min="10004" max="10006" width="3.6640625" style="182" customWidth="1"/>
    <col min="10007" max="10009" width="4.21875" style="182" customWidth="1"/>
    <col min="10010" max="10012" width="4.44140625" style="182" customWidth="1"/>
    <col min="10013" max="10028" width="3.6640625" style="182" customWidth="1"/>
    <col min="10029" max="10240" width="8.88671875" style="182"/>
    <col min="10241" max="10241" width="2.6640625" style="182" customWidth="1"/>
    <col min="10242" max="10247" width="5.6640625" style="182" customWidth="1"/>
    <col min="10248" max="10259" width="4.21875" style="182" customWidth="1"/>
    <col min="10260" max="10262" width="3.6640625" style="182" customWidth="1"/>
    <col min="10263" max="10265" width="4.21875" style="182" customWidth="1"/>
    <col min="10266" max="10268" width="4.44140625" style="182" customWidth="1"/>
    <col min="10269" max="10284" width="3.6640625" style="182" customWidth="1"/>
    <col min="10285" max="10496" width="8.88671875" style="182"/>
    <col min="10497" max="10497" width="2.6640625" style="182" customWidth="1"/>
    <col min="10498" max="10503" width="5.6640625" style="182" customWidth="1"/>
    <col min="10504" max="10515" width="4.21875" style="182" customWidth="1"/>
    <col min="10516" max="10518" width="3.6640625" style="182" customWidth="1"/>
    <col min="10519" max="10521" width="4.21875" style="182" customWidth="1"/>
    <col min="10522" max="10524" width="4.44140625" style="182" customWidth="1"/>
    <col min="10525" max="10540" width="3.6640625" style="182" customWidth="1"/>
    <col min="10541" max="10752" width="8.88671875" style="182"/>
    <col min="10753" max="10753" width="2.6640625" style="182" customWidth="1"/>
    <col min="10754" max="10759" width="5.6640625" style="182" customWidth="1"/>
    <col min="10760" max="10771" width="4.21875" style="182" customWidth="1"/>
    <col min="10772" max="10774" width="3.6640625" style="182" customWidth="1"/>
    <col min="10775" max="10777" width="4.21875" style="182" customWidth="1"/>
    <col min="10778" max="10780" width="4.44140625" style="182" customWidth="1"/>
    <col min="10781" max="10796" width="3.6640625" style="182" customWidth="1"/>
    <col min="10797" max="11008" width="8.88671875" style="182"/>
    <col min="11009" max="11009" width="2.6640625" style="182" customWidth="1"/>
    <col min="11010" max="11015" width="5.6640625" style="182" customWidth="1"/>
    <col min="11016" max="11027" width="4.21875" style="182" customWidth="1"/>
    <col min="11028" max="11030" width="3.6640625" style="182" customWidth="1"/>
    <col min="11031" max="11033" width="4.21875" style="182" customWidth="1"/>
    <col min="11034" max="11036" width="4.44140625" style="182" customWidth="1"/>
    <col min="11037" max="11052" width="3.6640625" style="182" customWidth="1"/>
    <col min="11053" max="11264" width="8.88671875" style="182"/>
    <col min="11265" max="11265" width="2.6640625" style="182" customWidth="1"/>
    <col min="11266" max="11271" width="5.6640625" style="182" customWidth="1"/>
    <col min="11272" max="11283" width="4.21875" style="182" customWidth="1"/>
    <col min="11284" max="11286" width="3.6640625" style="182" customWidth="1"/>
    <col min="11287" max="11289" width="4.21875" style="182" customWidth="1"/>
    <col min="11290" max="11292" width="4.44140625" style="182" customWidth="1"/>
    <col min="11293" max="11308" width="3.6640625" style="182" customWidth="1"/>
    <col min="11309" max="11520" width="8.88671875" style="182"/>
    <col min="11521" max="11521" width="2.6640625" style="182" customWidth="1"/>
    <col min="11522" max="11527" width="5.6640625" style="182" customWidth="1"/>
    <col min="11528" max="11539" width="4.21875" style="182" customWidth="1"/>
    <col min="11540" max="11542" width="3.6640625" style="182" customWidth="1"/>
    <col min="11543" max="11545" width="4.21875" style="182" customWidth="1"/>
    <col min="11546" max="11548" width="4.44140625" style="182" customWidth="1"/>
    <col min="11549" max="11564" width="3.6640625" style="182" customWidth="1"/>
    <col min="11565" max="11776" width="8.88671875" style="182"/>
    <col min="11777" max="11777" width="2.6640625" style="182" customWidth="1"/>
    <col min="11778" max="11783" width="5.6640625" style="182" customWidth="1"/>
    <col min="11784" max="11795" width="4.21875" style="182" customWidth="1"/>
    <col min="11796" max="11798" width="3.6640625" style="182" customWidth="1"/>
    <col min="11799" max="11801" width="4.21875" style="182" customWidth="1"/>
    <col min="11802" max="11804" width="4.44140625" style="182" customWidth="1"/>
    <col min="11805" max="11820" width="3.6640625" style="182" customWidth="1"/>
    <col min="11821" max="12032" width="8.88671875" style="182"/>
    <col min="12033" max="12033" width="2.6640625" style="182" customWidth="1"/>
    <col min="12034" max="12039" width="5.6640625" style="182" customWidth="1"/>
    <col min="12040" max="12051" width="4.21875" style="182" customWidth="1"/>
    <col min="12052" max="12054" width="3.6640625" style="182" customWidth="1"/>
    <col min="12055" max="12057" width="4.21875" style="182" customWidth="1"/>
    <col min="12058" max="12060" width="4.44140625" style="182" customWidth="1"/>
    <col min="12061" max="12076" width="3.6640625" style="182" customWidth="1"/>
    <col min="12077" max="12288" width="8.88671875" style="182"/>
    <col min="12289" max="12289" width="2.6640625" style="182" customWidth="1"/>
    <col min="12290" max="12295" width="5.6640625" style="182" customWidth="1"/>
    <col min="12296" max="12307" width="4.21875" style="182" customWidth="1"/>
    <col min="12308" max="12310" width="3.6640625" style="182" customWidth="1"/>
    <col min="12311" max="12313" width="4.21875" style="182" customWidth="1"/>
    <col min="12314" max="12316" width="4.44140625" style="182" customWidth="1"/>
    <col min="12317" max="12332" width="3.6640625" style="182" customWidth="1"/>
    <col min="12333" max="12544" width="8.88671875" style="182"/>
    <col min="12545" max="12545" width="2.6640625" style="182" customWidth="1"/>
    <col min="12546" max="12551" width="5.6640625" style="182" customWidth="1"/>
    <col min="12552" max="12563" width="4.21875" style="182" customWidth="1"/>
    <col min="12564" max="12566" width="3.6640625" style="182" customWidth="1"/>
    <col min="12567" max="12569" width="4.21875" style="182" customWidth="1"/>
    <col min="12570" max="12572" width="4.44140625" style="182" customWidth="1"/>
    <col min="12573" max="12588" width="3.6640625" style="182" customWidth="1"/>
    <col min="12589" max="12800" width="8.88671875" style="182"/>
    <col min="12801" max="12801" width="2.6640625" style="182" customWidth="1"/>
    <col min="12802" max="12807" width="5.6640625" style="182" customWidth="1"/>
    <col min="12808" max="12819" width="4.21875" style="182" customWidth="1"/>
    <col min="12820" max="12822" width="3.6640625" style="182" customWidth="1"/>
    <col min="12823" max="12825" width="4.21875" style="182" customWidth="1"/>
    <col min="12826" max="12828" width="4.44140625" style="182" customWidth="1"/>
    <col min="12829" max="12844" width="3.6640625" style="182" customWidth="1"/>
    <col min="12845" max="13056" width="8.88671875" style="182"/>
    <col min="13057" max="13057" width="2.6640625" style="182" customWidth="1"/>
    <col min="13058" max="13063" width="5.6640625" style="182" customWidth="1"/>
    <col min="13064" max="13075" width="4.21875" style="182" customWidth="1"/>
    <col min="13076" max="13078" width="3.6640625" style="182" customWidth="1"/>
    <col min="13079" max="13081" width="4.21875" style="182" customWidth="1"/>
    <col min="13082" max="13084" width="4.44140625" style="182" customWidth="1"/>
    <col min="13085" max="13100" width="3.6640625" style="182" customWidth="1"/>
    <col min="13101" max="13312" width="8.88671875" style="182"/>
    <col min="13313" max="13313" width="2.6640625" style="182" customWidth="1"/>
    <col min="13314" max="13319" width="5.6640625" style="182" customWidth="1"/>
    <col min="13320" max="13331" width="4.21875" style="182" customWidth="1"/>
    <col min="13332" max="13334" width="3.6640625" style="182" customWidth="1"/>
    <col min="13335" max="13337" width="4.21875" style="182" customWidth="1"/>
    <col min="13338" max="13340" width="4.44140625" style="182" customWidth="1"/>
    <col min="13341" max="13356" width="3.6640625" style="182" customWidth="1"/>
    <col min="13357" max="13568" width="8.88671875" style="182"/>
    <col min="13569" max="13569" width="2.6640625" style="182" customWidth="1"/>
    <col min="13570" max="13575" width="5.6640625" style="182" customWidth="1"/>
    <col min="13576" max="13587" width="4.21875" style="182" customWidth="1"/>
    <col min="13588" max="13590" width="3.6640625" style="182" customWidth="1"/>
    <col min="13591" max="13593" width="4.21875" style="182" customWidth="1"/>
    <col min="13594" max="13596" width="4.44140625" style="182" customWidth="1"/>
    <col min="13597" max="13612" width="3.6640625" style="182" customWidth="1"/>
    <col min="13613" max="13824" width="8.88671875" style="182"/>
    <col min="13825" max="13825" width="2.6640625" style="182" customWidth="1"/>
    <col min="13826" max="13831" width="5.6640625" style="182" customWidth="1"/>
    <col min="13832" max="13843" width="4.21875" style="182" customWidth="1"/>
    <col min="13844" max="13846" width="3.6640625" style="182" customWidth="1"/>
    <col min="13847" max="13849" width="4.21875" style="182" customWidth="1"/>
    <col min="13850" max="13852" width="4.44140625" style="182" customWidth="1"/>
    <col min="13853" max="13868" width="3.6640625" style="182" customWidth="1"/>
    <col min="13869" max="14080" width="8.88671875" style="182"/>
    <col min="14081" max="14081" width="2.6640625" style="182" customWidth="1"/>
    <col min="14082" max="14087" width="5.6640625" style="182" customWidth="1"/>
    <col min="14088" max="14099" width="4.21875" style="182" customWidth="1"/>
    <col min="14100" max="14102" width="3.6640625" style="182" customWidth="1"/>
    <col min="14103" max="14105" width="4.21875" style="182" customWidth="1"/>
    <col min="14106" max="14108" width="4.44140625" style="182" customWidth="1"/>
    <col min="14109" max="14124" width="3.6640625" style="182" customWidth="1"/>
    <col min="14125" max="14336" width="8.88671875" style="182"/>
    <col min="14337" max="14337" width="2.6640625" style="182" customWidth="1"/>
    <col min="14338" max="14343" width="5.6640625" style="182" customWidth="1"/>
    <col min="14344" max="14355" width="4.21875" style="182" customWidth="1"/>
    <col min="14356" max="14358" width="3.6640625" style="182" customWidth="1"/>
    <col min="14359" max="14361" width="4.21875" style="182" customWidth="1"/>
    <col min="14362" max="14364" width="4.44140625" style="182" customWidth="1"/>
    <col min="14365" max="14380" width="3.6640625" style="182" customWidth="1"/>
    <col min="14381" max="14592" width="8.88671875" style="182"/>
    <col min="14593" max="14593" width="2.6640625" style="182" customWidth="1"/>
    <col min="14594" max="14599" width="5.6640625" style="182" customWidth="1"/>
    <col min="14600" max="14611" width="4.21875" style="182" customWidth="1"/>
    <col min="14612" max="14614" width="3.6640625" style="182" customWidth="1"/>
    <col min="14615" max="14617" width="4.21875" style="182" customWidth="1"/>
    <col min="14618" max="14620" width="4.44140625" style="182" customWidth="1"/>
    <col min="14621" max="14636" width="3.6640625" style="182" customWidth="1"/>
    <col min="14637" max="14848" width="8.88671875" style="182"/>
    <col min="14849" max="14849" width="2.6640625" style="182" customWidth="1"/>
    <col min="14850" max="14855" width="5.6640625" style="182" customWidth="1"/>
    <col min="14856" max="14867" width="4.21875" style="182" customWidth="1"/>
    <col min="14868" max="14870" width="3.6640625" style="182" customWidth="1"/>
    <col min="14871" max="14873" width="4.21875" style="182" customWidth="1"/>
    <col min="14874" max="14876" width="4.44140625" style="182" customWidth="1"/>
    <col min="14877" max="14892" width="3.6640625" style="182" customWidth="1"/>
    <col min="14893" max="15104" width="8.88671875" style="182"/>
    <col min="15105" max="15105" width="2.6640625" style="182" customWidth="1"/>
    <col min="15106" max="15111" width="5.6640625" style="182" customWidth="1"/>
    <col min="15112" max="15123" width="4.21875" style="182" customWidth="1"/>
    <col min="15124" max="15126" width="3.6640625" style="182" customWidth="1"/>
    <col min="15127" max="15129" width="4.21875" style="182" customWidth="1"/>
    <col min="15130" max="15132" width="4.44140625" style="182" customWidth="1"/>
    <col min="15133" max="15148" width="3.6640625" style="182" customWidth="1"/>
    <col min="15149" max="15360" width="8.88671875" style="182"/>
    <col min="15361" max="15361" width="2.6640625" style="182" customWidth="1"/>
    <col min="15362" max="15367" width="5.6640625" style="182" customWidth="1"/>
    <col min="15368" max="15379" width="4.21875" style="182" customWidth="1"/>
    <col min="15380" max="15382" width="3.6640625" style="182" customWidth="1"/>
    <col min="15383" max="15385" width="4.21875" style="182" customWidth="1"/>
    <col min="15386" max="15388" width="4.44140625" style="182" customWidth="1"/>
    <col min="15389" max="15404" width="3.6640625" style="182" customWidth="1"/>
    <col min="15405" max="15616" width="8.88671875" style="182"/>
    <col min="15617" max="15617" width="2.6640625" style="182" customWidth="1"/>
    <col min="15618" max="15623" width="5.6640625" style="182" customWidth="1"/>
    <col min="15624" max="15635" width="4.21875" style="182" customWidth="1"/>
    <col min="15636" max="15638" width="3.6640625" style="182" customWidth="1"/>
    <col min="15639" max="15641" width="4.21875" style="182" customWidth="1"/>
    <col min="15642" max="15644" width="4.44140625" style="182" customWidth="1"/>
    <col min="15645" max="15660" width="3.6640625" style="182" customWidth="1"/>
    <col min="15661" max="15872" width="8.88671875" style="182"/>
    <col min="15873" max="15873" width="2.6640625" style="182" customWidth="1"/>
    <col min="15874" max="15879" width="5.6640625" style="182" customWidth="1"/>
    <col min="15880" max="15891" width="4.21875" style="182" customWidth="1"/>
    <col min="15892" max="15894" width="3.6640625" style="182" customWidth="1"/>
    <col min="15895" max="15897" width="4.21875" style="182" customWidth="1"/>
    <col min="15898" max="15900" width="4.44140625" style="182" customWidth="1"/>
    <col min="15901" max="15916" width="3.6640625" style="182" customWidth="1"/>
    <col min="15917" max="16128" width="8.88671875" style="182"/>
    <col min="16129" max="16129" width="2.6640625" style="182" customWidth="1"/>
    <col min="16130" max="16135" width="5.6640625" style="182" customWidth="1"/>
    <col min="16136" max="16147" width="4.21875" style="182" customWidth="1"/>
    <col min="16148" max="16150" width="3.6640625" style="182" customWidth="1"/>
    <col min="16151" max="16153" width="4.21875" style="182" customWidth="1"/>
    <col min="16154" max="16156" width="4.44140625" style="182" customWidth="1"/>
    <col min="16157" max="16172" width="3.6640625" style="182" customWidth="1"/>
    <col min="16173" max="16384" width="8.88671875" style="182"/>
  </cols>
  <sheetData>
    <row r="1" spans="1:28" ht="20.100000000000001" customHeight="1" x14ac:dyDescent="0.2">
      <c r="A1" s="181"/>
    </row>
    <row r="2" spans="1:28" ht="20.100000000000001" customHeight="1" x14ac:dyDescent="0.2">
      <c r="A2" s="181"/>
      <c r="Q2" s="527"/>
      <c r="R2" s="527"/>
      <c r="S2" s="527"/>
    </row>
    <row r="3" spans="1:28" ht="20.100000000000001" customHeight="1" x14ac:dyDescent="0.2">
      <c r="A3" s="207" t="s">
        <v>343</v>
      </c>
    </row>
    <row r="4" spans="1:28" ht="20.100000000000001" customHeight="1" thickBot="1" x14ac:dyDescent="0.2">
      <c r="AB4" s="208" t="s">
        <v>344</v>
      </c>
    </row>
    <row r="5" spans="1:28" ht="17.100000000000001" customHeight="1" thickTop="1" x14ac:dyDescent="0.2">
      <c r="A5" s="624" t="s">
        <v>297</v>
      </c>
      <c r="B5" s="625"/>
      <c r="C5" s="625"/>
      <c r="D5" s="625"/>
      <c r="E5" s="625"/>
      <c r="F5" s="625"/>
      <c r="G5" s="626"/>
      <c r="H5" s="630" t="s">
        <v>345</v>
      </c>
      <c r="I5" s="631"/>
      <c r="J5" s="632"/>
      <c r="K5" s="634" t="s">
        <v>346</v>
      </c>
      <c r="L5" s="634"/>
      <c r="M5" s="634"/>
      <c r="N5" s="634"/>
      <c r="O5" s="634"/>
      <c r="P5" s="635"/>
      <c r="Q5" s="636" t="s">
        <v>347</v>
      </c>
      <c r="R5" s="637"/>
      <c r="S5" s="638"/>
      <c r="T5" s="605" t="s">
        <v>348</v>
      </c>
      <c r="U5" s="606"/>
      <c r="V5" s="607"/>
      <c r="W5" s="605" t="s">
        <v>349</v>
      </c>
      <c r="X5" s="606"/>
      <c r="Y5" s="607"/>
      <c r="Z5" s="611" t="s">
        <v>350</v>
      </c>
      <c r="AA5" s="612"/>
      <c r="AB5" s="613"/>
    </row>
    <row r="6" spans="1:28" ht="17.100000000000001" customHeight="1" x14ac:dyDescent="0.2">
      <c r="A6" s="627"/>
      <c r="B6" s="628"/>
      <c r="C6" s="628"/>
      <c r="D6" s="628"/>
      <c r="E6" s="628"/>
      <c r="F6" s="628"/>
      <c r="G6" s="629"/>
      <c r="H6" s="633"/>
      <c r="I6" s="628"/>
      <c r="J6" s="629"/>
      <c r="K6" s="617" t="s">
        <v>351</v>
      </c>
      <c r="L6" s="618"/>
      <c r="M6" s="619"/>
      <c r="N6" s="620" t="s">
        <v>352</v>
      </c>
      <c r="O6" s="621"/>
      <c r="P6" s="622"/>
      <c r="Q6" s="614"/>
      <c r="R6" s="615"/>
      <c r="S6" s="639"/>
      <c r="T6" s="608"/>
      <c r="U6" s="609"/>
      <c r="V6" s="610"/>
      <c r="W6" s="608"/>
      <c r="X6" s="609"/>
      <c r="Y6" s="610"/>
      <c r="Z6" s="614"/>
      <c r="AA6" s="615"/>
      <c r="AB6" s="616"/>
    </row>
    <row r="7" spans="1:28" ht="18.75" customHeight="1" x14ac:dyDescent="0.2">
      <c r="A7" s="599" t="s">
        <v>129</v>
      </c>
      <c r="B7" s="600"/>
      <c r="C7" s="600"/>
      <c r="D7" s="600"/>
      <c r="E7" s="600"/>
      <c r="F7" s="600"/>
      <c r="G7" s="600"/>
      <c r="H7" s="623"/>
      <c r="I7" s="597"/>
      <c r="J7" s="604"/>
      <c r="K7" s="579">
        <v>303389</v>
      </c>
      <c r="L7" s="580"/>
      <c r="M7" s="581"/>
      <c r="N7" s="579">
        <v>51804</v>
      </c>
      <c r="O7" s="580"/>
      <c r="P7" s="581"/>
      <c r="Q7" s="580"/>
      <c r="R7" s="597"/>
      <c r="S7" s="604"/>
      <c r="T7" s="579"/>
      <c r="U7" s="580"/>
      <c r="V7" s="581"/>
      <c r="W7" s="579"/>
      <c r="X7" s="580"/>
      <c r="Y7" s="581"/>
      <c r="Z7" s="579">
        <v>355193</v>
      </c>
      <c r="AA7" s="580"/>
      <c r="AB7" s="598"/>
    </row>
    <row r="8" spans="1:28" ht="18.75" customHeight="1" x14ac:dyDescent="0.2">
      <c r="A8" s="599" t="s">
        <v>164</v>
      </c>
      <c r="B8" s="600"/>
      <c r="C8" s="600"/>
      <c r="D8" s="600"/>
      <c r="E8" s="600"/>
      <c r="F8" s="600"/>
      <c r="G8" s="600"/>
      <c r="H8" s="601">
        <v>799</v>
      </c>
      <c r="I8" s="602"/>
      <c r="J8" s="603"/>
      <c r="K8" s="579">
        <v>659701</v>
      </c>
      <c r="L8" s="580"/>
      <c r="M8" s="581"/>
      <c r="N8" s="579">
        <v>343518</v>
      </c>
      <c r="O8" s="580"/>
      <c r="P8" s="581"/>
      <c r="Q8" s="580"/>
      <c r="R8" s="597"/>
      <c r="S8" s="604"/>
      <c r="T8" s="579"/>
      <c r="U8" s="580"/>
      <c r="V8" s="581"/>
      <c r="W8" s="579"/>
      <c r="X8" s="580"/>
      <c r="Y8" s="581"/>
      <c r="Z8" s="579">
        <v>1004017</v>
      </c>
      <c r="AA8" s="580"/>
      <c r="AB8" s="598"/>
    </row>
    <row r="9" spans="1:28" ht="18.75" customHeight="1" x14ac:dyDescent="0.2">
      <c r="A9" s="592" t="s">
        <v>353</v>
      </c>
      <c r="B9" s="593"/>
      <c r="C9" s="593"/>
      <c r="D9" s="593"/>
      <c r="E9" s="593"/>
      <c r="F9" s="593"/>
      <c r="G9" s="593"/>
      <c r="H9" s="594"/>
      <c r="I9" s="595"/>
      <c r="J9" s="596"/>
      <c r="K9" s="579">
        <v>100375</v>
      </c>
      <c r="L9" s="580"/>
      <c r="M9" s="581"/>
      <c r="N9" s="579">
        <v>45302</v>
      </c>
      <c r="O9" s="580"/>
      <c r="P9" s="581"/>
      <c r="Q9" s="580">
        <v>4997</v>
      </c>
      <c r="R9" s="597"/>
      <c r="S9" s="597"/>
      <c r="T9" s="579"/>
      <c r="U9" s="580"/>
      <c r="V9" s="581"/>
      <c r="W9" s="579">
        <v>2006</v>
      </c>
      <c r="X9" s="580"/>
      <c r="Y9" s="581"/>
      <c r="Z9" s="582">
        <v>152680</v>
      </c>
      <c r="AA9" s="582"/>
      <c r="AB9" s="583"/>
    </row>
    <row r="10" spans="1:28" ht="18.75" customHeight="1" x14ac:dyDescent="0.2">
      <c r="A10" s="209"/>
      <c r="B10" s="584" t="s">
        <v>354</v>
      </c>
      <c r="C10" s="585"/>
      <c r="D10" s="585"/>
      <c r="E10" s="585"/>
      <c r="F10" s="585"/>
      <c r="G10" s="586"/>
      <c r="H10" s="587"/>
      <c r="I10" s="588"/>
      <c r="J10" s="589"/>
      <c r="K10" s="545">
        <v>3620</v>
      </c>
      <c r="L10" s="546"/>
      <c r="M10" s="547"/>
      <c r="N10" s="531">
        <v>1885</v>
      </c>
      <c r="O10" s="532"/>
      <c r="P10" s="533"/>
      <c r="Q10" s="554"/>
      <c r="R10" s="555"/>
      <c r="S10" s="556"/>
      <c r="T10" s="545"/>
      <c r="U10" s="546"/>
      <c r="V10" s="547"/>
      <c r="W10" s="545">
        <v>1998</v>
      </c>
      <c r="X10" s="546"/>
      <c r="Y10" s="547"/>
      <c r="Z10" s="590">
        <v>7503</v>
      </c>
      <c r="AA10" s="590"/>
      <c r="AB10" s="591"/>
    </row>
    <row r="11" spans="1:28" ht="18.75" customHeight="1" x14ac:dyDescent="0.2">
      <c r="A11" s="209"/>
      <c r="B11" s="551" t="s">
        <v>355</v>
      </c>
      <c r="C11" s="552"/>
      <c r="D11" s="552"/>
      <c r="E11" s="552"/>
      <c r="F11" s="552"/>
      <c r="G11" s="553"/>
      <c r="H11" s="551"/>
      <c r="I11" s="552"/>
      <c r="J11" s="553"/>
      <c r="K11" s="545">
        <v>12</v>
      </c>
      <c r="L11" s="546"/>
      <c r="M11" s="547"/>
      <c r="N11" s="531">
        <v>6</v>
      </c>
      <c r="O11" s="532"/>
      <c r="P11" s="533"/>
      <c r="Q11" s="554"/>
      <c r="R11" s="532"/>
      <c r="S11" s="568"/>
      <c r="T11" s="545"/>
      <c r="U11" s="546"/>
      <c r="V11" s="547"/>
      <c r="W11" s="545"/>
      <c r="X11" s="546"/>
      <c r="Y11" s="547"/>
      <c r="Z11" s="534">
        <v>18</v>
      </c>
      <c r="AA11" s="535"/>
      <c r="AB11" s="536"/>
    </row>
    <row r="12" spans="1:28" ht="18.75" customHeight="1" x14ac:dyDescent="0.2">
      <c r="A12" s="209"/>
      <c r="B12" s="551" t="s">
        <v>356</v>
      </c>
      <c r="C12" s="552"/>
      <c r="D12" s="552"/>
      <c r="E12" s="552"/>
      <c r="F12" s="552"/>
      <c r="G12" s="553"/>
      <c r="H12" s="551"/>
      <c r="I12" s="552"/>
      <c r="J12" s="553"/>
      <c r="K12" s="545">
        <v>2</v>
      </c>
      <c r="L12" s="546"/>
      <c r="M12" s="547"/>
      <c r="N12" s="545">
        <v>0</v>
      </c>
      <c r="O12" s="546"/>
      <c r="P12" s="547"/>
      <c r="Q12" s="577"/>
      <c r="R12" s="578"/>
      <c r="S12" s="578"/>
      <c r="T12" s="545"/>
      <c r="U12" s="546"/>
      <c r="V12" s="547"/>
      <c r="W12" s="545">
        <v>8</v>
      </c>
      <c r="X12" s="546"/>
      <c r="Y12" s="547"/>
      <c r="Z12" s="547">
        <v>10</v>
      </c>
      <c r="AA12" s="557"/>
      <c r="AB12" s="558"/>
    </row>
    <row r="13" spans="1:28" ht="18.75" customHeight="1" x14ac:dyDescent="0.2">
      <c r="A13" s="209"/>
      <c r="B13" s="551" t="s">
        <v>309</v>
      </c>
      <c r="C13" s="552"/>
      <c r="D13" s="552"/>
      <c r="E13" s="552"/>
      <c r="F13" s="552"/>
      <c r="G13" s="553"/>
      <c r="H13" s="551"/>
      <c r="I13" s="552"/>
      <c r="J13" s="553"/>
      <c r="K13" s="545">
        <v>18945</v>
      </c>
      <c r="L13" s="546"/>
      <c r="M13" s="547"/>
      <c r="N13" s="531">
        <v>9865</v>
      </c>
      <c r="O13" s="532"/>
      <c r="P13" s="533"/>
      <c r="Q13" s="554"/>
      <c r="R13" s="555"/>
      <c r="S13" s="556"/>
      <c r="T13" s="545"/>
      <c r="U13" s="546"/>
      <c r="V13" s="547"/>
      <c r="W13" s="545"/>
      <c r="X13" s="546"/>
      <c r="Y13" s="547"/>
      <c r="Z13" s="557">
        <v>28809</v>
      </c>
      <c r="AA13" s="557"/>
      <c r="AB13" s="558"/>
    </row>
    <row r="14" spans="1:28" ht="18.75" customHeight="1" x14ac:dyDescent="0.2">
      <c r="A14" s="209"/>
      <c r="B14" s="528" t="s">
        <v>357</v>
      </c>
      <c r="C14" s="529"/>
      <c r="D14" s="529"/>
      <c r="E14" s="529"/>
      <c r="F14" s="529"/>
      <c r="G14" s="530"/>
      <c r="H14" s="565"/>
      <c r="I14" s="566"/>
      <c r="J14" s="567"/>
      <c r="K14" s="554">
        <v>6</v>
      </c>
      <c r="L14" s="532"/>
      <c r="M14" s="533"/>
      <c r="N14" s="531">
        <v>3</v>
      </c>
      <c r="O14" s="532"/>
      <c r="P14" s="533"/>
      <c r="Q14" s="554"/>
      <c r="R14" s="532"/>
      <c r="S14" s="568"/>
      <c r="T14" s="210"/>
      <c r="U14" s="211"/>
      <c r="V14" s="212"/>
      <c r="W14" s="210"/>
      <c r="X14" s="211"/>
      <c r="Y14" s="212"/>
      <c r="Z14" s="557">
        <v>9</v>
      </c>
      <c r="AA14" s="557"/>
      <c r="AB14" s="558"/>
    </row>
    <row r="15" spans="1:28" ht="18.75" customHeight="1" x14ac:dyDescent="0.2">
      <c r="A15" s="213"/>
      <c r="B15" s="528" t="s">
        <v>358</v>
      </c>
      <c r="C15" s="529"/>
      <c r="D15" s="529"/>
      <c r="E15" s="529"/>
      <c r="F15" s="529"/>
      <c r="G15" s="530"/>
      <c r="H15" s="565"/>
      <c r="I15" s="566"/>
      <c r="J15" s="567"/>
      <c r="K15" s="531" t="s">
        <v>359</v>
      </c>
      <c r="L15" s="532"/>
      <c r="M15" s="533"/>
      <c r="N15" s="531" t="s">
        <v>359</v>
      </c>
      <c r="O15" s="532"/>
      <c r="P15" s="533"/>
      <c r="Q15" s="211"/>
      <c r="R15" s="211"/>
      <c r="S15" s="212"/>
      <c r="T15" s="211"/>
      <c r="U15" s="211"/>
      <c r="V15" s="212"/>
      <c r="W15" s="211"/>
      <c r="X15" s="211"/>
      <c r="Y15" s="212"/>
      <c r="Z15" s="531" t="s">
        <v>359</v>
      </c>
      <c r="AA15" s="532"/>
      <c r="AB15" s="576"/>
    </row>
    <row r="16" spans="1:28" ht="18.75" customHeight="1" x14ac:dyDescent="0.2">
      <c r="A16" s="213"/>
      <c r="B16" s="551" t="s">
        <v>360</v>
      </c>
      <c r="C16" s="552"/>
      <c r="D16" s="552"/>
      <c r="E16" s="552"/>
      <c r="F16" s="552"/>
      <c r="G16" s="553"/>
      <c r="H16" s="551"/>
      <c r="I16" s="552"/>
      <c r="J16" s="553"/>
      <c r="K16" s="545">
        <v>12</v>
      </c>
      <c r="L16" s="546"/>
      <c r="M16" s="547"/>
      <c r="N16" s="531">
        <v>6</v>
      </c>
      <c r="O16" s="532"/>
      <c r="P16" s="533"/>
      <c r="Q16" s="554"/>
      <c r="R16" s="555"/>
      <c r="S16" s="556"/>
      <c r="T16" s="545"/>
      <c r="U16" s="546"/>
      <c r="V16" s="547"/>
      <c r="W16" s="545"/>
      <c r="X16" s="546"/>
      <c r="Y16" s="547"/>
      <c r="Z16" s="547">
        <v>18</v>
      </c>
      <c r="AA16" s="557"/>
      <c r="AB16" s="558"/>
    </row>
    <row r="17" spans="1:28" ht="18.75" customHeight="1" x14ac:dyDescent="0.2">
      <c r="A17" s="209"/>
      <c r="B17" s="572" t="s">
        <v>361</v>
      </c>
      <c r="C17" s="573"/>
      <c r="D17" s="573"/>
      <c r="E17" s="573"/>
      <c r="F17" s="573"/>
      <c r="G17" s="574"/>
      <c r="H17" s="551"/>
      <c r="I17" s="552"/>
      <c r="J17" s="553"/>
      <c r="K17" s="545">
        <v>1171</v>
      </c>
      <c r="L17" s="546"/>
      <c r="M17" s="547"/>
      <c r="N17" s="545">
        <v>610</v>
      </c>
      <c r="O17" s="546"/>
      <c r="P17" s="547"/>
      <c r="Q17" s="546"/>
      <c r="R17" s="575"/>
      <c r="S17" s="575"/>
      <c r="T17" s="545"/>
      <c r="U17" s="546"/>
      <c r="V17" s="547"/>
      <c r="W17" s="545"/>
      <c r="X17" s="546"/>
      <c r="Y17" s="547"/>
      <c r="Z17" s="547">
        <v>1780</v>
      </c>
      <c r="AA17" s="557"/>
      <c r="AB17" s="558"/>
    </row>
    <row r="18" spans="1:28" ht="18.75" customHeight="1" x14ac:dyDescent="0.2">
      <c r="A18" s="209"/>
      <c r="B18" s="551" t="s">
        <v>362</v>
      </c>
      <c r="C18" s="552"/>
      <c r="D18" s="552"/>
      <c r="E18" s="552"/>
      <c r="F18" s="552"/>
      <c r="G18" s="553"/>
      <c r="H18" s="551"/>
      <c r="I18" s="552"/>
      <c r="J18" s="553"/>
      <c r="K18" s="545">
        <v>45</v>
      </c>
      <c r="L18" s="546"/>
      <c r="M18" s="547"/>
      <c r="N18" s="531">
        <v>24</v>
      </c>
      <c r="O18" s="532"/>
      <c r="P18" s="533"/>
      <c r="Q18" s="554"/>
      <c r="R18" s="555"/>
      <c r="S18" s="556"/>
      <c r="T18" s="545"/>
      <c r="U18" s="546"/>
      <c r="V18" s="547"/>
      <c r="W18" s="545"/>
      <c r="X18" s="546"/>
      <c r="Y18" s="547"/>
      <c r="Z18" s="548">
        <v>69</v>
      </c>
      <c r="AA18" s="549"/>
      <c r="AB18" s="550"/>
    </row>
    <row r="19" spans="1:28" ht="18.75" customHeight="1" x14ac:dyDescent="0.2">
      <c r="A19" s="209"/>
      <c r="B19" s="551" t="s">
        <v>315</v>
      </c>
      <c r="C19" s="552"/>
      <c r="D19" s="552"/>
      <c r="E19" s="552"/>
      <c r="F19" s="552"/>
      <c r="G19" s="553"/>
      <c r="H19" s="551"/>
      <c r="I19" s="552"/>
      <c r="J19" s="553"/>
      <c r="K19" s="545">
        <v>11</v>
      </c>
      <c r="L19" s="546"/>
      <c r="M19" s="547"/>
      <c r="N19" s="531">
        <v>6</v>
      </c>
      <c r="O19" s="532"/>
      <c r="P19" s="533"/>
      <c r="Q19" s="554"/>
      <c r="R19" s="555"/>
      <c r="S19" s="556"/>
      <c r="T19" s="545"/>
      <c r="U19" s="546"/>
      <c r="V19" s="547"/>
      <c r="W19" s="545"/>
      <c r="X19" s="546"/>
      <c r="Y19" s="547"/>
      <c r="Z19" s="547">
        <v>17</v>
      </c>
      <c r="AA19" s="557"/>
      <c r="AB19" s="558"/>
    </row>
    <row r="20" spans="1:28" ht="18.75" customHeight="1" x14ac:dyDescent="0.2">
      <c r="A20" s="209"/>
      <c r="B20" s="528" t="s">
        <v>363</v>
      </c>
      <c r="C20" s="529"/>
      <c r="D20" s="529"/>
      <c r="E20" s="529"/>
      <c r="F20" s="529"/>
      <c r="G20" s="530"/>
      <c r="H20" s="565"/>
      <c r="I20" s="566"/>
      <c r="J20" s="567"/>
      <c r="K20" s="545">
        <v>210</v>
      </c>
      <c r="L20" s="546"/>
      <c r="M20" s="547"/>
      <c r="N20" s="531">
        <v>109</v>
      </c>
      <c r="O20" s="532"/>
      <c r="P20" s="533"/>
      <c r="Q20" s="554"/>
      <c r="R20" s="532"/>
      <c r="S20" s="568"/>
      <c r="T20" s="210"/>
      <c r="U20" s="211"/>
      <c r="V20" s="212"/>
      <c r="W20" s="210"/>
      <c r="X20" s="211"/>
      <c r="Y20" s="212"/>
      <c r="Z20" s="534">
        <v>319</v>
      </c>
      <c r="AA20" s="535"/>
      <c r="AB20" s="536"/>
    </row>
    <row r="21" spans="1:28" ht="18.75" customHeight="1" x14ac:dyDescent="0.2">
      <c r="A21" s="209"/>
      <c r="B21" s="551" t="s">
        <v>317</v>
      </c>
      <c r="C21" s="552"/>
      <c r="D21" s="552"/>
      <c r="E21" s="552"/>
      <c r="F21" s="552"/>
      <c r="G21" s="553"/>
      <c r="H21" s="551"/>
      <c r="I21" s="552"/>
      <c r="J21" s="553"/>
      <c r="K21" s="545">
        <v>43</v>
      </c>
      <c r="L21" s="546"/>
      <c r="M21" s="547"/>
      <c r="N21" s="531">
        <v>22</v>
      </c>
      <c r="O21" s="532"/>
      <c r="P21" s="533"/>
      <c r="Q21" s="554"/>
      <c r="R21" s="555"/>
      <c r="S21" s="556"/>
      <c r="T21" s="545"/>
      <c r="U21" s="546"/>
      <c r="V21" s="547"/>
      <c r="W21" s="545"/>
      <c r="X21" s="546"/>
      <c r="Y21" s="547"/>
      <c r="Z21" s="557">
        <v>65</v>
      </c>
      <c r="AA21" s="557"/>
      <c r="AB21" s="558"/>
    </row>
    <row r="22" spans="1:28" ht="18.75" customHeight="1" x14ac:dyDescent="0.2">
      <c r="A22" s="209"/>
      <c r="B22" s="551" t="s">
        <v>318</v>
      </c>
      <c r="C22" s="552"/>
      <c r="D22" s="552"/>
      <c r="E22" s="552"/>
      <c r="F22" s="552"/>
      <c r="G22" s="553"/>
      <c r="H22" s="551"/>
      <c r="I22" s="552"/>
      <c r="J22" s="553"/>
      <c r="K22" s="545">
        <v>2</v>
      </c>
      <c r="L22" s="546"/>
      <c r="M22" s="547"/>
      <c r="N22" s="531">
        <v>1</v>
      </c>
      <c r="O22" s="532"/>
      <c r="P22" s="533"/>
      <c r="Q22" s="554"/>
      <c r="R22" s="555"/>
      <c r="S22" s="556"/>
      <c r="T22" s="545"/>
      <c r="U22" s="546"/>
      <c r="V22" s="547"/>
      <c r="W22" s="545"/>
      <c r="X22" s="546"/>
      <c r="Y22" s="547"/>
      <c r="Z22" s="557">
        <v>3</v>
      </c>
      <c r="AA22" s="557"/>
      <c r="AB22" s="558"/>
    </row>
    <row r="23" spans="1:28" ht="18.75" customHeight="1" x14ac:dyDescent="0.2">
      <c r="A23" s="209"/>
      <c r="B23" s="551" t="s">
        <v>364</v>
      </c>
      <c r="C23" s="552"/>
      <c r="D23" s="552"/>
      <c r="E23" s="552"/>
      <c r="F23" s="552"/>
      <c r="G23" s="553"/>
      <c r="H23" s="551"/>
      <c r="I23" s="552"/>
      <c r="J23" s="553"/>
      <c r="K23" s="545">
        <v>2239</v>
      </c>
      <c r="L23" s="546"/>
      <c r="M23" s="547"/>
      <c r="N23" s="531">
        <v>1166</v>
      </c>
      <c r="O23" s="532"/>
      <c r="P23" s="533"/>
      <c r="Q23" s="554">
        <v>4997</v>
      </c>
      <c r="R23" s="532"/>
      <c r="S23" s="568"/>
      <c r="T23" s="545"/>
      <c r="U23" s="546"/>
      <c r="V23" s="547"/>
      <c r="W23" s="545"/>
      <c r="X23" s="546"/>
      <c r="Y23" s="547"/>
      <c r="Z23" s="547">
        <v>8402</v>
      </c>
      <c r="AA23" s="557"/>
      <c r="AB23" s="558"/>
    </row>
    <row r="24" spans="1:28" ht="18.75" customHeight="1" x14ac:dyDescent="0.2">
      <c r="A24" s="209"/>
      <c r="B24" s="551" t="s">
        <v>320</v>
      </c>
      <c r="C24" s="552"/>
      <c r="D24" s="552"/>
      <c r="E24" s="552"/>
      <c r="F24" s="552"/>
      <c r="G24" s="553"/>
      <c r="H24" s="551"/>
      <c r="I24" s="552"/>
      <c r="J24" s="553"/>
      <c r="K24" s="545">
        <v>2377</v>
      </c>
      <c r="L24" s="546"/>
      <c r="M24" s="547"/>
      <c r="N24" s="531">
        <v>1238</v>
      </c>
      <c r="O24" s="532"/>
      <c r="P24" s="533"/>
      <c r="Q24" s="554"/>
      <c r="R24" s="555"/>
      <c r="S24" s="556"/>
      <c r="T24" s="545"/>
      <c r="U24" s="546"/>
      <c r="V24" s="547"/>
      <c r="W24" s="545"/>
      <c r="X24" s="546"/>
      <c r="Y24" s="547"/>
      <c r="Z24" s="557">
        <v>3614</v>
      </c>
      <c r="AA24" s="557"/>
      <c r="AB24" s="558"/>
    </row>
    <row r="25" spans="1:28" ht="18.75" customHeight="1" x14ac:dyDescent="0.2">
      <c r="A25" s="209"/>
      <c r="B25" s="551" t="s">
        <v>321</v>
      </c>
      <c r="C25" s="552"/>
      <c r="D25" s="552"/>
      <c r="E25" s="552"/>
      <c r="F25" s="552"/>
      <c r="G25" s="553"/>
      <c r="H25" s="551"/>
      <c r="I25" s="552"/>
      <c r="J25" s="553"/>
      <c r="K25" s="545">
        <v>90</v>
      </c>
      <c r="L25" s="546"/>
      <c r="M25" s="547"/>
      <c r="N25" s="531">
        <v>47</v>
      </c>
      <c r="O25" s="532"/>
      <c r="P25" s="533"/>
      <c r="Q25" s="554"/>
      <c r="R25" s="555"/>
      <c r="S25" s="556"/>
      <c r="T25" s="545"/>
      <c r="U25" s="546"/>
      <c r="V25" s="547"/>
      <c r="W25" s="531"/>
      <c r="X25" s="532"/>
      <c r="Y25" s="533"/>
      <c r="Z25" s="557">
        <v>137</v>
      </c>
      <c r="AA25" s="557"/>
      <c r="AB25" s="558"/>
    </row>
    <row r="26" spans="1:28" ht="18.75" customHeight="1" x14ac:dyDescent="0.2">
      <c r="A26" s="209"/>
      <c r="B26" s="551" t="s">
        <v>322</v>
      </c>
      <c r="C26" s="552"/>
      <c r="D26" s="552"/>
      <c r="E26" s="552"/>
      <c r="F26" s="552"/>
      <c r="G26" s="553"/>
      <c r="H26" s="551"/>
      <c r="I26" s="552"/>
      <c r="J26" s="553"/>
      <c r="K26" s="545">
        <v>5873</v>
      </c>
      <c r="L26" s="546"/>
      <c r="M26" s="547"/>
      <c r="N26" s="531">
        <v>3058</v>
      </c>
      <c r="O26" s="532"/>
      <c r="P26" s="533"/>
      <c r="Q26" s="554"/>
      <c r="R26" s="555"/>
      <c r="S26" s="556"/>
      <c r="T26" s="545"/>
      <c r="U26" s="546"/>
      <c r="V26" s="547"/>
      <c r="W26" s="545"/>
      <c r="X26" s="546"/>
      <c r="Y26" s="547"/>
      <c r="Z26" s="547">
        <v>8931</v>
      </c>
      <c r="AA26" s="557"/>
      <c r="AB26" s="558"/>
    </row>
    <row r="27" spans="1:28" ht="18.75" customHeight="1" x14ac:dyDescent="0.2">
      <c r="A27" s="209"/>
      <c r="B27" s="551" t="s">
        <v>323</v>
      </c>
      <c r="C27" s="552"/>
      <c r="D27" s="552"/>
      <c r="E27" s="552"/>
      <c r="F27" s="552"/>
      <c r="G27" s="553"/>
      <c r="H27" s="551"/>
      <c r="I27" s="552"/>
      <c r="J27" s="553"/>
      <c r="K27" s="545">
        <v>2011</v>
      </c>
      <c r="L27" s="546"/>
      <c r="M27" s="547"/>
      <c r="N27" s="531">
        <v>343</v>
      </c>
      <c r="O27" s="532"/>
      <c r="P27" s="533"/>
      <c r="Q27" s="554"/>
      <c r="R27" s="555"/>
      <c r="S27" s="556"/>
      <c r="T27" s="545"/>
      <c r="U27" s="546"/>
      <c r="V27" s="547"/>
      <c r="W27" s="545"/>
      <c r="X27" s="546"/>
      <c r="Y27" s="547"/>
      <c r="Z27" s="547">
        <v>2355</v>
      </c>
      <c r="AA27" s="557"/>
      <c r="AB27" s="558"/>
    </row>
    <row r="28" spans="1:28" ht="18.75" customHeight="1" x14ac:dyDescent="0.2">
      <c r="A28" s="209"/>
      <c r="B28" s="528" t="s">
        <v>365</v>
      </c>
      <c r="C28" s="529"/>
      <c r="D28" s="529"/>
      <c r="E28" s="529"/>
      <c r="F28" s="529"/>
      <c r="G28" s="530"/>
      <c r="H28" s="565"/>
      <c r="I28" s="566"/>
      <c r="J28" s="567"/>
      <c r="K28" s="545">
        <v>218</v>
      </c>
      <c r="L28" s="546"/>
      <c r="M28" s="547"/>
      <c r="N28" s="531">
        <v>114</v>
      </c>
      <c r="O28" s="532"/>
      <c r="P28" s="533"/>
      <c r="Q28" s="554"/>
      <c r="R28" s="532"/>
      <c r="S28" s="568"/>
      <c r="T28" s="214"/>
      <c r="U28" s="215"/>
      <c r="V28" s="216"/>
      <c r="W28" s="214"/>
      <c r="X28" s="215"/>
      <c r="Y28" s="216"/>
      <c r="Z28" s="534">
        <v>332</v>
      </c>
      <c r="AA28" s="535"/>
      <c r="AB28" s="536"/>
    </row>
    <row r="29" spans="1:28" ht="18.75" customHeight="1" x14ac:dyDescent="0.2">
      <c r="A29" s="209"/>
      <c r="B29" s="551" t="s">
        <v>366</v>
      </c>
      <c r="C29" s="552"/>
      <c r="D29" s="552"/>
      <c r="E29" s="552"/>
      <c r="F29" s="552"/>
      <c r="G29" s="553"/>
      <c r="H29" s="551"/>
      <c r="I29" s="552"/>
      <c r="J29" s="553"/>
      <c r="K29" s="545">
        <v>15922</v>
      </c>
      <c r="L29" s="546"/>
      <c r="M29" s="547"/>
      <c r="N29" s="531">
        <v>8291</v>
      </c>
      <c r="O29" s="532"/>
      <c r="P29" s="533"/>
      <c r="Q29" s="554"/>
      <c r="R29" s="532"/>
      <c r="S29" s="568"/>
      <c r="T29" s="545"/>
      <c r="U29" s="546"/>
      <c r="V29" s="547"/>
      <c r="W29" s="545"/>
      <c r="X29" s="546"/>
      <c r="Y29" s="547"/>
      <c r="Z29" s="534">
        <v>24212</v>
      </c>
      <c r="AA29" s="535"/>
      <c r="AB29" s="536"/>
    </row>
    <row r="30" spans="1:28" ht="18.75" customHeight="1" x14ac:dyDescent="0.2">
      <c r="A30" s="209"/>
      <c r="B30" s="528" t="s">
        <v>367</v>
      </c>
      <c r="C30" s="529"/>
      <c r="D30" s="529"/>
      <c r="E30" s="529"/>
      <c r="F30" s="529"/>
      <c r="G30" s="530"/>
      <c r="H30" s="565"/>
      <c r="I30" s="566"/>
      <c r="J30" s="567"/>
      <c r="K30" s="554">
        <v>3</v>
      </c>
      <c r="L30" s="532"/>
      <c r="M30" s="533"/>
      <c r="N30" s="531">
        <v>1</v>
      </c>
      <c r="O30" s="532"/>
      <c r="P30" s="533"/>
      <c r="Q30" s="554"/>
      <c r="R30" s="532"/>
      <c r="S30" s="568"/>
      <c r="T30" s="210"/>
      <c r="U30" s="211"/>
      <c r="V30" s="212"/>
      <c r="W30" s="210"/>
      <c r="X30" s="211"/>
      <c r="Y30" s="212"/>
      <c r="Z30" s="534">
        <v>4</v>
      </c>
      <c r="AA30" s="535"/>
      <c r="AB30" s="536"/>
    </row>
    <row r="31" spans="1:28" ht="18.75" customHeight="1" x14ac:dyDescent="0.2">
      <c r="A31" s="209"/>
      <c r="B31" s="551" t="s">
        <v>327</v>
      </c>
      <c r="C31" s="552"/>
      <c r="D31" s="552"/>
      <c r="E31" s="552"/>
      <c r="F31" s="552"/>
      <c r="G31" s="553"/>
      <c r="H31" s="551"/>
      <c r="I31" s="552"/>
      <c r="J31" s="553"/>
      <c r="K31" s="545">
        <v>27</v>
      </c>
      <c r="L31" s="546"/>
      <c r="M31" s="547"/>
      <c r="N31" s="531">
        <v>14</v>
      </c>
      <c r="O31" s="532"/>
      <c r="P31" s="533"/>
      <c r="Q31" s="554"/>
      <c r="R31" s="532"/>
      <c r="S31" s="568"/>
      <c r="T31" s="545"/>
      <c r="U31" s="546"/>
      <c r="V31" s="547"/>
      <c r="W31" s="545"/>
      <c r="X31" s="546"/>
      <c r="Y31" s="547"/>
      <c r="Z31" s="569">
        <v>42</v>
      </c>
      <c r="AA31" s="570"/>
      <c r="AB31" s="571"/>
    </row>
    <row r="32" spans="1:28" ht="18.75" customHeight="1" x14ac:dyDescent="0.2">
      <c r="A32" s="209"/>
      <c r="B32" s="551" t="s">
        <v>328</v>
      </c>
      <c r="C32" s="552"/>
      <c r="D32" s="552"/>
      <c r="E32" s="552"/>
      <c r="F32" s="552"/>
      <c r="G32" s="553"/>
      <c r="H32" s="551"/>
      <c r="I32" s="552"/>
      <c r="J32" s="553"/>
      <c r="K32" s="545">
        <v>2039</v>
      </c>
      <c r="L32" s="546"/>
      <c r="M32" s="547"/>
      <c r="N32" s="531">
        <v>1062</v>
      </c>
      <c r="O32" s="532"/>
      <c r="P32" s="533"/>
      <c r="Q32" s="554"/>
      <c r="R32" s="555"/>
      <c r="S32" s="556"/>
      <c r="T32" s="545"/>
      <c r="U32" s="546"/>
      <c r="V32" s="547"/>
      <c r="W32" s="545"/>
      <c r="X32" s="546"/>
      <c r="Y32" s="547"/>
      <c r="Z32" s="557">
        <v>3101</v>
      </c>
      <c r="AA32" s="557"/>
      <c r="AB32" s="558"/>
    </row>
    <row r="33" spans="1:28" ht="18.75" customHeight="1" x14ac:dyDescent="0.2">
      <c r="A33" s="209"/>
      <c r="B33" s="551" t="s">
        <v>368</v>
      </c>
      <c r="C33" s="552"/>
      <c r="D33" s="552"/>
      <c r="E33" s="552"/>
      <c r="F33" s="552"/>
      <c r="G33" s="553"/>
      <c r="H33" s="551"/>
      <c r="I33" s="552"/>
      <c r="J33" s="553"/>
      <c r="K33" s="545">
        <v>11623</v>
      </c>
      <c r="L33" s="546"/>
      <c r="M33" s="547"/>
      <c r="N33" s="531">
        <v>6052</v>
      </c>
      <c r="O33" s="532"/>
      <c r="P33" s="533"/>
      <c r="Q33" s="554"/>
      <c r="R33" s="532"/>
      <c r="S33" s="568"/>
      <c r="T33" s="545"/>
      <c r="U33" s="546"/>
      <c r="V33" s="547"/>
      <c r="W33" s="545"/>
      <c r="X33" s="546"/>
      <c r="Y33" s="547"/>
      <c r="Z33" s="557">
        <v>17675</v>
      </c>
      <c r="AA33" s="557"/>
      <c r="AB33" s="558"/>
    </row>
    <row r="34" spans="1:28" ht="18.75" customHeight="1" x14ac:dyDescent="0.2">
      <c r="A34" s="213"/>
      <c r="B34" s="529" t="s">
        <v>369</v>
      </c>
      <c r="C34" s="529"/>
      <c r="D34" s="529"/>
      <c r="E34" s="529"/>
      <c r="F34" s="529"/>
      <c r="G34" s="530"/>
      <c r="H34" s="217"/>
      <c r="I34" s="218"/>
      <c r="J34" s="219"/>
      <c r="K34" s="531">
        <v>2039</v>
      </c>
      <c r="L34" s="532"/>
      <c r="M34" s="533"/>
      <c r="N34" s="531">
        <v>1062</v>
      </c>
      <c r="O34" s="532"/>
      <c r="P34" s="533"/>
      <c r="Q34" s="210"/>
      <c r="R34" s="211"/>
      <c r="S34" s="212"/>
      <c r="T34" s="220"/>
      <c r="U34" s="221"/>
      <c r="V34" s="222"/>
      <c r="W34" s="210"/>
      <c r="X34" s="211"/>
      <c r="Y34" s="212"/>
      <c r="Z34" s="534">
        <v>3101</v>
      </c>
      <c r="AA34" s="535"/>
      <c r="AB34" s="536"/>
    </row>
    <row r="35" spans="1:28" ht="18.75" customHeight="1" x14ac:dyDescent="0.2">
      <c r="A35" s="209"/>
      <c r="B35" s="551" t="s">
        <v>331</v>
      </c>
      <c r="C35" s="552"/>
      <c r="D35" s="552"/>
      <c r="E35" s="552"/>
      <c r="F35" s="552"/>
      <c r="G35" s="553"/>
      <c r="H35" s="551"/>
      <c r="I35" s="552"/>
      <c r="J35" s="553"/>
      <c r="K35" s="545">
        <v>14</v>
      </c>
      <c r="L35" s="546"/>
      <c r="M35" s="547"/>
      <c r="N35" s="531">
        <v>7</v>
      </c>
      <c r="O35" s="532"/>
      <c r="P35" s="533"/>
      <c r="Q35" s="554"/>
      <c r="R35" s="532"/>
      <c r="S35" s="568"/>
      <c r="T35" s="545"/>
      <c r="U35" s="546"/>
      <c r="V35" s="547"/>
      <c r="W35" s="545"/>
      <c r="X35" s="546"/>
      <c r="Y35" s="547"/>
      <c r="Z35" s="534">
        <v>21</v>
      </c>
      <c r="AA35" s="535"/>
      <c r="AB35" s="536"/>
    </row>
    <row r="36" spans="1:28" ht="18.75" customHeight="1" x14ac:dyDescent="0.2">
      <c r="A36" s="209"/>
      <c r="B36" s="551" t="s">
        <v>370</v>
      </c>
      <c r="C36" s="552"/>
      <c r="D36" s="552"/>
      <c r="E36" s="552"/>
      <c r="F36" s="552"/>
      <c r="G36" s="553"/>
      <c r="H36" s="551"/>
      <c r="I36" s="552"/>
      <c r="J36" s="553"/>
      <c r="K36" s="545">
        <v>988</v>
      </c>
      <c r="L36" s="546"/>
      <c r="M36" s="547"/>
      <c r="N36" s="531">
        <v>515</v>
      </c>
      <c r="O36" s="532"/>
      <c r="P36" s="533"/>
      <c r="Q36" s="554"/>
      <c r="R36" s="555"/>
      <c r="S36" s="556"/>
      <c r="T36" s="545"/>
      <c r="U36" s="546"/>
      <c r="V36" s="547"/>
      <c r="W36" s="545"/>
      <c r="X36" s="546"/>
      <c r="Y36" s="547"/>
      <c r="Z36" s="547">
        <v>1503</v>
      </c>
      <c r="AA36" s="557"/>
      <c r="AB36" s="558"/>
    </row>
    <row r="37" spans="1:28" ht="18.75" customHeight="1" x14ac:dyDescent="0.2">
      <c r="A37" s="209"/>
      <c r="B37" s="551" t="s">
        <v>371</v>
      </c>
      <c r="C37" s="552"/>
      <c r="D37" s="552"/>
      <c r="E37" s="552"/>
      <c r="F37" s="552"/>
      <c r="G37" s="553"/>
      <c r="H37" s="551"/>
      <c r="I37" s="552"/>
      <c r="J37" s="553"/>
      <c r="K37" s="545">
        <v>546</v>
      </c>
      <c r="L37" s="546"/>
      <c r="M37" s="547"/>
      <c r="N37" s="531">
        <v>285</v>
      </c>
      <c r="O37" s="532"/>
      <c r="P37" s="533"/>
      <c r="Q37" s="554"/>
      <c r="R37" s="555"/>
      <c r="S37" s="556"/>
      <c r="T37" s="545"/>
      <c r="U37" s="546"/>
      <c r="V37" s="547"/>
      <c r="W37" s="545"/>
      <c r="X37" s="546"/>
      <c r="Y37" s="547"/>
      <c r="Z37" s="548">
        <v>831</v>
      </c>
      <c r="AA37" s="549"/>
      <c r="AB37" s="550"/>
    </row>
    <row r="38" spans="1:28" ht="18.75" customHeight="1" x14ac:dyDescent="0.2">
      <c r="A38" s="209"/>
      <c r="B38" s="551" t="s">
        <v>372</v>
      </c>
      <c r="C38" s="552"/>
      <c r="D38" s="552"/>
      <c r="E38" s="552"/>
      <c r="F38" s="552"/>
      <c r="G38" s="553"/>
      <c r="H38" s="551"/>
      <c r="I38" s="552"/>
      <c r="J38" s="553"/>
      <c r="K38" s="545">
        <v>57</v>
      </c>
      <c r="L38" s="546"/>
      <c r="M38" s="547"/>
      <c r="N38" s="531">
        <v>10</v>
      </c>
      <c r="O38" s="532"/>
      <c r="P38" s="533"/>
      <c r="Q38" s="554"/>
      <c r="R38" s="532"/>
      <c r="S38" s="568"/>
      <c r="T38" s="545"/>
      <c r="U38" s="546"/>
      <c r="V38" s="547"/>
      <c r="W38" s="545"/>
      <c r="X38" s="546"/>
      <c r="Y38" s="547"/>
      <c r="Z38" s="547">
        <v>67</v>
      </c>
      <c r="AA38" s="557"/>
      <c r="AB38" s="558"/>
    </row>
    <row r="39" spans="1:28" ht="18.75" customHeight="1" x14ac:dyDescent="0.2">
      <c r="A39" s="209"/>
      <c r="B39" s="551" t="s">
        <v>373</v>
      </c>
      <c r="C39" s="552"/>
      <c r="D39" s="552"/>
      <c r="E39" s="552"/>
      <c r="F39" s="552"/>
      <c r="G39" s="553"/>
      <c r="H39" s="565"/>
      <c r="I39" s="566"/>
      <c r="J39" s="567"/>
      <c r="K39" s="545">
        <v>37</v>
      </c>
      <c r="L39" s="546"/>
      <c r="M39" s="547"/>
      <c r="N39" s="531">
        <v>19</v>
      </c>
      <c r="O39" s="532"/>
      <c r="P39" s="533"/>
      <c r="Q39" s="554"/>
      <c r="R39" s="532"/>
      <c r="S39" s="568"/>
      <c r="T39" s="210"/>
      <c r="U39" s="211"/>
      <c r="V39" s="212"/>
      <c r="W39" s="210"/>
      <c r="X39" s="211"/>
      <c r="Y39" s="212"/>
      <c r="Z39" s="534">
        <v>57</v>
      </c>
      <c r="AA39" s="535"/>
      <c r="AB39" s="536"/>
    </row>
    <row r="40" spans="1:28" ht="18.75" customHeight="1" x14ac:dyDescent="0.2">
      <c r="A40" s="209"/>
      <c r="B40" s="551" t="s">
        <v>336</v>
      </c>
      <c r="C40" s="552"/>
      <c r="D40" s="552"/>
      <c r="E40" s="552"/>
      <c r="F40" s="552"/>
      <c r="G40" s="553"/>
      <c r="H40" s="551"/>
      <c r="I40" s="552"/>
      <c r="J40" s="553"/>
      <c r="K40" s="545">
        <v>7152</v>
      </c>
      <c r="L40" s="546"/>
      <c r="M40" s="547"/>
      <c r="N40" s="531">
        <v>3724</v>
      </c>
      <c r="O40" s="532"/>
      <c r="P40" s="533"/>
      <c r="Q40" s="554"/>
      <c r="R40" s="555"/>
      <c r="S40" s="556"/>
      <c r="T40" s="545"/>
      <c r="U40" s="546"/>
      <c r="V40" s="547"/>
      <c r="W40" s="545"/>
      <c r="X40" s="546"/>
      <c r="Y40" s="547"/>
      <c r="Z40" s="547">
        <v>10876</v>
      </c>
      <c r="AA40" s="557"/>
      <c r="AB40" s="558"/>
    </row>
    <row r="41" spans="1:28" ht="18.75" customHeight="1" x14ac:dyDescent="0.2">
      <c r="A41" s="209"/>
      <c r="B41" s="528" t="s">
        <v>374</v>
      </c>
      <c r="C41" s="529"/>
      <c r="D41" s="529"/>
      <c r="E41" s="529"/>
      <c r="F41" s="529"/>
      <c r="G41" s="530"/>
      <c r="H41" s="559"/>
      <c r="I41" s="560"/>
      <c r="J41" s="561"/>
      <c r="K41" s="554">
        <v>4977</v>
      </c>
      <c r="L41" s="532"/>
      <c r="M41" s="533"/>
      <c r="N41" s="531">
        <v>2592</v>
      </c>
      <c r="O41" s="532"/>
      <c r="P41" s="533"/>
      <c r="Q41" s="562"/>
      <c r="R41" s="563"/>
      <c r="S41" s="564"/>
      <c r="T41" s="220"/>
      <c r="U41" s="221"/>
      <c r="V41" s="222"/>
      <c r="W41" s="220"/>
      <c r="X41" s="221"/>
      <c r="Y41" s="222"/>
      <c r="Z41" s="534">
        <v>7568</v>
      </c>
      <c r="AA41" s="535"/>
      <c r="AB41" s="536"/>
    </row>
    <row r="42" spans="1:28" ht="18.75" customHeight="1" x14ac:dyDescent="0.2">
      <c r="A42" s="209"/>
      <c r="B42" s="551" t="s">
        <v>375</v>
      </c>
      <c r="C42" s="552"/>
      <c r="D42" s="552"/>
      <c r="E42" s="552"/>
      <c r="F42" s="552"/>
      <c r="G42" s="553"/>
      <c r="H42" s="551"/>
      <c r="I42" s="552"/>
      <c r="J42" s="553"/>
      <c r="K42" s="545">
        <v>38</v>
      </c>
      <c r="L42" s="546"/>
      <c r="M42" s="547"/>
      <c r="N42" s="531">
        <v>7</v>
      </c>
      <c r="O42" s="532"/>
      <c r="P42" s="533"/>
      <c r="Q42" s="554"/>
      <c r="R42" s="555"/>
      <c r="S42" s="556"/>
      <c r="T42" s="545"/>
      <c r="U42" s="546"/>
      <c r="V42" s="547"/>
      <c r="W42" s="545"/>
      <c r="X42" s="546"/>
      <c r="Y42" s="547"/>
      <c r="Z42" s="548">
        <v>45</v>
      </c>
      <c r="AA42" s="549"/>
      <c r="AB42" s="550"/>
    </row>
    <row r="43" spans="1:28" ht="18.75" customHeight="1" x14ac:dyDescent="0.2">
      <c r="A43" s="209"/>
      <c r="B43" s="551" t="s">
        <v>339</v>
      </c>
      <c r="C43" s="552"/>
      <c r="D43" s="552"/>
      <c r="E43" s="552"/>
      <c r="F43" s="552"/>
      <c r="G43" s="553"/>
      <c r="H43" s="551"/>
      <c r="I43" s="552"/>
      <c r="J43" s="553"/>
      <c r="K43" s="545">
        <v>234</v>
      </c>
      <c r="L43" s="546"/>
      <c r="M43" s="547"/>
      <c r="N43" s="531">
        <v>122</v>
      </c>
      <c r="O43" s="532"/>
      <c r="P43" s="533"/>
      <c r="Q43" s="554"/>
      <c r="R43" s="555"/>
      <c r="S43" s="556"/>
      <c r="T43" s="545"/>
      <c r="U43" s="546"/>
      <c r="V43" s="547"/>
      <c r="W43" s="545"/>
      <c r="X43" s="546"/>
      <c r="Y43" s="547"/>
      <c r="Z43" s="547">
        <v>356</v>
      </c>
      <c r="AA43" s="557"/>
      <c r="AB43" s="558"/>
    </row>
    <row r="44" spans="1:28" ht="18.75" customHeight="1" x14ac:dyDescent="0.2">
      <c r="A44" s="213"/>
      <c r="B44" s="528" t="s">
        <v>376</v>
      </c>
      <c r="C44" s="529"/>
      <c r="D44" s="529"/>
      <c r="E44" s="529"/>
      <c r="F44" s="529"/>
      <c r="G44" s="530"/>
      <c r="H44" s="217"/>
      <c r="I44" s="218"/>
      <c r="J44" s="223"/>
      <c r="K44" s="531">
        <v>17793</v>
      </c>
      <c r="L44" s="532"/>
      <c r="M44" s="533"/>
      <c r="N44" s="531">
        <v>3038</v>
      </c>
      <c r="O44" s="532"/>
      <c r="P44" s="533"/>
      <c r="Q44" s="224"/>
      <c r="R44" s="225"/>
      <c r="S44" s="226"/>
      <c r="T44" s="224"/>
      <c r="U44" s="225"/>
      <c r="V44" s="226"/>
      <c r="W44" s="224"/>
      <c r="X44" s="225"/>
      <c r="Y44" s="226"/>
      <c r="Z44" s="534">
        <v>20831</v>
      </c>
      <c r="AA44" s="535"/>
      <c r="AB44" s="536"/>
    </row>
    <row r="45" spans="1:28" ht="18.75" customHeight="1" thickBot="1" x14ac:dyDescent="0.25">
      <c r="A45" s="537" t="s">
        <v>341</v>
      </c>
      <c r="B45" s="538"/>
      <c r="C45" s="538"/>
      <c r="D45" s="538"/>
      <c r="E45" s="538"/>
      <c r="F45" s="538"/>
      <c r="G45" s="539"/>
      <c r="H45" s="540">
        <v>799</v>
      </c>
      <c r="I45" s="541"/>
      <c r="J45" s="542"/>
      <c r="K45" s="520">
        <v>1063465</v>
      </c>
      <c r="L45" s="521"/>
      <c r="M45" s="522"/>
      <c r="N45" s="520">
        <v>440624</v>
      </c>
      <c r="O45" s="521"/>
      <c r="P45" s="522"/>
      <c r="Q45" s="520">
        <v>4997</v>
      </c>
      <c r="R45" s="543"/>
      <c r="S45" s="544"/>
      <c r="T45" s="520"/>
      <c r="U45" s="521"/>
      <c r="V45" s="522"/>
      <c r="W45" s="520">
        <v>2006</v>
      </c>
      <c r="X45" s="521"/>
      <c r="Y45" s="522"/>
      <c r="Z45" s="523">
        <v>1511890</v>
      </c>
      <c r="AA45" s="523"/>
      <c r="AB45" s="524"/>
    </row>
    <row r="46" spans="1:28" ht="15" customHeight="1" thickTop="1" x14ac:dyDescent="0.2">
      <c r="A46" s="525" t="s">
        <v>377</v>
      </c>
      <c r="B46" s="526"/>
      <c r="C46" s="526"/>
      <c r="D46" s="526"/>
      <c r="E46" s="526"/>
      <c r="F46" s="526"/>
      <c r="G46" s="526"/>
      <c r="H46" s="526"/>
      <c r="I46" s="526"/>
      <c r="J46" s="526"/>
      <c r="K46" s="526"/>
      <c r="L46" s="526"/>
      <c r="M46" s="526"/>
      <c r="N46" s="526"/>
      <c r="O46" s="526"/>
      <c r="P46" s="526"/>
      <c r="Q46" s="526"/>
      <c r="R46" s="526"/>
      <c r="S46" s="526"/>
      <c r="T46" s="526"/>
      <c r="U46" s="526"/>
      <c r="V46" s="526"/>
      <c r="W46" s="526"/>
      <c r="X46" s="526"/>
      <c r="Y46" s="526"/>
      <c r="Z46" s="526"/>
      <c r="AA46" s="526"/>
      <c r="AB46" s="526"/>
    </row>
    <row r="47" spans="1:28" ht="15" customHeight="1" x14ac:dyDescent="0.2">
      <c r="A47" s="526"/>
      <c r="B47" s="526"/>
      <c r="C47" s="526"/>
      <c r="D47" s="526"/>
      <c r="E47" s="526"/>
      <c r="F47" s="526"/>
      <c r="G47" s="526"/>
      <c r="H47" s="526"/>
      <c r="I47" s="526"/>
      <c r="J47" s="526"/>
      <c r="K47" s="526"/>
      <c r="L47" s="526"/>
      <c r="M47" s="526"/>
      <c r="N47" s="526"/>
      <c r="O47" s="526"/>
      <c r="P47" s="526"/>
      <c r="Q47" s="526"/>
      <c r="R47" s="526"/>
      <c r="S47" s="526"/>
      <c r="T47" s="526"/>
      <c r="U47" s="526"/>
      <c r="V47" s="526"/>
      <c r="W47" s="526"/>
      <c r="X47" s="526"/>
      <c r="Y47" s="526"/>
      <c r="Z47" s="526"/>
      <c r="AA47" s="526"/>
      <c r="AB47" s="526"/>
    </row>
    <row r="48" spans="1:28" ht="9.9" customHeight="1" x14ac:dyDescent="0.2">
      <c r="A48" s="525" t="s">
        <v>378</v>
      </c>
      <c r="B48" s="526"/>
      <c r="C48" s="526"/>
      <c r="D48" s="526"/>
      <c r="E48" s="526"/>
      <c r="F48" s="526"/>
      <c r="G48" s="526"/>
      <c r="H48" s="526"/>
      <c r="I48" s="526"/>
      <c r="J48" s="526"/>
      <c r="K48" s="526"/>
      <c r="L48" s="526"/>
      <c r="M48" s="526"/>
      <c r="N48" s="526"/>
      <c r="O48" s="526"/>
      <c r="P48" s="526"/>
      <c r="Q48" s="526"/>
      <c r="R48" s="526"/>
      <c r="S48" s="526"/>
      <c r="T48" s="526"/>
      <c r="U48" s="526"/>
      <c r="V48" s="526"/>
      <c r="W48" s="526"/>
      <c r="X48" s="526"/>
      <c r="Y48" s="526"/>
      <c r="Z48" s="526"/>
      <c r="AA48" s="526"/>
      <c r="AB48" s="526"/>
    </row>
    <row r="49" spans="1:28" ht="9.9" customHeight="1" x14ac:dyDescent="0.2">
      <c r="A49" s="526"/>
      <c r="B49" s="526"/>
      <c r="C49" s="526"/>
      <c r="D49" s="526"/>
      <c r="E49" s="526"/>
      <c r="F49" s="526"/>
      <c r="G49" s="526"/>
      <c r="H49" s="526"/>
      <c r="I49" s="526"/>
      <c r="J49" s="526"/>
      <c r="K49" s="526"/>
      <c r="L49" s="526"/>
      <c r="M49" s="526"/>
      <c r="N49" s="526"/>
      <c r="O49" s="526"/>
      <c r="P49" s="526"/>
      <c r="Q49" s="526"/>
      <c r="R49" s="526"/>
      <c r="S49" s="526"/>
      <c r="T49" s="526"/>
      <c r="U49" s="526"/>
      <c r="V49" s="526"/>
      <c r="W49" s="526"/>
      <c r="X49" s="526"/>
      <c r="Y49" s="526"/>
      <c r="Z49" s="526"/>
      <c r="AA49" s="526"/>
      <c r="AB49" s="526"/>
    </row>
    <row r="51" spans="1:28" ht="20.100000000000001" customHeight="1" x14ac:dyDescent="0.2">
      <c r="N51" s="527"/>
      <c r="O51" s="527"/>
      <c r="P51" s="527"/>
    </row>
  </sheetData>
  <mergeCells count="302">
    <mergeCell ref="Q2:S2"/>
    <mergeCell ref="A5:G6"/>
    <mergeCell ref="H5:J6"/>
    <mergeCell ref="K5:P5"/>
    <mergeCell ref="Q5:S6"/>
    <mergeCell ref="T5:V6"/>
    <mergeCell ref="W5:Y6"/>
    <mergeCell ref="Z5:AB6"/>
    <mergeCell ref="K6:M6"/>
    <mergeCell ref="N6:P6"/>
    <mergeCell ref="A7:G7"/>
    <mergeCell ref="H7:J7"/>
    <mergeCell ref="K7:M7"/>
    <mergeCell ref="N7:P7"/>
    <mergeCell ref="Q7:S7"/>
    <mergeCell ref="T7:V7"/>
    <mergeCell ref="W7:Y7"/>
    <mergeCell ref="Z7:AB7"/>
    <mergeCell ref="A8:G8"/>
    <mergeCell ref="H8:J8"/>
    <mergeCell ref="K8:M8"/>
    <mergeCell ref="N8:P8"/>
    <mergeCell ref="Q8:S8"/>
    <mergeCell ref="T8:V8"/>
    <mergeCell ref="W8:Y8"/>
    <mergeCell ref="Z8:AB8"/>
    <mergeCell ref="W9:Y9"/>
    <mergeCell ref="Z9:AB9"/>
    <mergeCell ref="B10:G10"/>
    <mergeCell ref="H10:J10"/>
    <mergeCell ref="K10:M10"/>
    <mergeCell ref="N10:P10"/>
    <mergeCell ref="Q10:S10"/>
    <mergeCell ref="T10:V10"/>
    <mergeCell ref="W10:Y10"/>
    <mergeCell ref="Z10:AB10"/>
    <mergeCell ref="A9:G9"/>
    <mergeCell ref="H9:J9"/>
    <mergeCell ref="K9:M9"/>
    <mergeCell ref="N9:P9"/>
    <mergeCell ref="Q9:S9"/>
    <mergeCell ref="T9:V9"/>
    <mergeCell ref="W11:Y11"/>
    <mergeCell ref="Z11:AB11"/>
    <mergeCell ref="B12:G12"/>
    <mergeCell ref="H12:J12"/>
    <mergeCell ref="K12:M12"/>
    <mergeCell ref="N12:P12"/>
    <mergeCell ref="Q12:S12"/>
    <mergeCell ref="T12:V12"/>
    <mergeCell ref="W12:Y12"/>
    <mergeCell ref="Z12:AB12"/>
    <mergeCell ref="B11:G11"/>
    <mergeCell ref="H11:J11"/>
    <mergeCell ref="K11:M11"/>
    <mergeCell ref="N11:P11"/>
    <mergeCell ref="Q11:S11"/>
    <mergeCell ref="T11:V11"/>
    <mergeCell ref="W13:Y13"/>
    <mergeCell ref="Z13:AB13"/>
    <mergeCell ref="B14:G14"/>
    <mergeCell ref="H14:J14"/>
    <mergeCell ref="K14:M14"/>
    <mergeCell ref="N14:P14"/>
    <mergeCell ref="Q14:S14"/>
    <mergeCell ref="Z14:AB14"/>
    <mergeCell ref="B13:G13"/>
    <mergeCell ref="H13:J13"/>
    <mergeCell ref="K13:M13"/>
    <mergeCell ref="N13:P13"/>
    <mergeCell ref="Q13:S13"/>
    <mergeCell ref="T13:V13"/>
    <mergeCell ref="B15:G15"/>
    <mergeCell ref="H15:J15"/>
    <mergeCell ref="K15:M15"/>
    <mergeCell ref="N15:P15"/>
    <mergeCell ref="Z15:AB15"/>
    <mergeCell ref="B16:G16"/>
    <mergeCell ref="H16:J16"/>
    <mergeCell ref="K16:M16"/>
    <mergeCell ref="N16:P16"/>
    <mergeCell ref="Q16:S16"/>
    <mergeCell ref="T16:V16"/>
    <mergeCell ref="W16:Y16"/>
    <mergeCell ref="Z16:AB16"/>
    <mergeCell ref="B17:G17"/>
    <mergeCell ref="H17:J17"/>
    <mergeCell ref="K17:M17"/>
    <mergeCell ref="N17:P17"/>
    <mergeCell ref="Q17:S17"/>
    <mergeCell ref="T17:V17"/>
    <mergeCell ref="W17:Y17"/>
    <mergeCell ref="Z17:AB17"/>
    <mergeCell ref="B18:G18"/>
    <mergeCell ref="H18:J18"/>
    <mergeCell ref="K18:M18"/>
    <mergeCell ref="N18:P18"/>
    <mergeCell ref="Q18:S18"/>
    <mergeCell ref="T18:V18"/>
    <mergeCell ref="W18:Y18"/>
    <mergeCell ref="Z18:AB18"/>
    <mergeCell ref="W19:Y19"/>
    <mergeCell ref="Z19:AB19"/>
    <mergeCell ref="B20:G20"/>
    <mergeCell ref="H20:J20"/>
    <mergeCell ref="K20:M20"/>
    <mergeCell ref="N20:P20"/>
    <mergeCell ref="Q20:S20"/>
    <mergeCell ref="Z20:AB20"/>
    <mergeCell ref="B19:G19"/>
    <mergeCell ref="H19:J19"/>
    <mergeCell ref="K19:M19"/>
    <mergeCell ref="N19:P19"/>
    <mergeCell ref="Q19:S19"/>
    <mergeCell ref="T19:V19"/>
    <mergeCell ref="W21:Y21"/>
    <mergeCell ref="Z21:AB21"/>
    <mergeCell ref="B22:G22"/>
    <mergeCell ref="H22:J22"/>
    <mergeCell ref="K22:M22"/>
    <mergeCell ref="N22:P22"/>
    <mergeCell ref="Q22:S22"/>
    <mergeCell ref="T22:V22"/>
    <mergeCell ref="W22:Y22"/>
    <mergeCell ref="Z22:AB22"/>
    <mergeCell ref="B21:G21"/>
    <mergeCell ref="H21:J21"/>
    <mergeCell ref="K21:M21"/>
    <mergeCell ref="N21:P21"/>
    <mergeCell ref="Q21:S21"/>
    <mergeCell ref="T21:V21"/>
    <mergeCell ref="W23:Y23"/>
    <mergeCell ref="Z23:AB23"/>
    <mergeCell ref="B24:G24"/>
    <mergeCell ref="H24:J24"/>
    <mergeCell ref="K24:M24"/>
    <mergeCell ref="N24:P24"/>
    <mergeCell ref="Q24:S24"/>
    <mergeCell ref="T24:V24"/>
    <mergeCell ref="W24:Y24"/>
    <mergeCell ref="Z24:AB24"/>
    <mergeCell ref="B23:G23"/>
    <mergeCell ref="H23:J23"/>
    <mergeCell ref="K23:M23"/>
    <mergeCell ref="N23:P23"/>
    <mergeCell ref="Q23:S23"/>
    <mergeCell ref="T23:V23"/>
    <mergeCell ref="W25:Y25"/>
    <mergeCell ref="Z25:AB25"/>
    <mergeCell ref="B26:G26"/>
    <mergeCell ref="H26:J26"/>
    <mergeCell ref="K26:M26"/>
    <mergeCell ref="N26:P26"/>
    <mergeCell ref="Q26:S26"/>
    <mergeCell ref="T26:V26"/>
    <mergeCell ref="W26:Y26"/>
    <mergeCell ref="Z26:AB26"/>
    <mergeCell ref="B25:G25"/>
    <mergeCell ref="H25:J25"/>
    <mergeCell ref="K25:M25"/>
    <mergeCell ref="N25:P25"/>
    <mergeCell ref="Q25:S25"/>
    <mergeCell ref="T25:V25"/>
    <mergeCell ref="W27:Y27"/>
    <mergeCell ref="Z27:AB27"/>
    <mergeCell ref="B28:G28"/>
    <mergeCell ref="H28:J28"/>
    <mergeCell ref="K28:M28"/>
    <mergeCell ref="N28:P28"/>
    <mergeCell ref="Q28:S28"/>
    <mergeCell ref="Z28:AB28"/>
    <mergeCell ref="B27:G27"/>
    <mergeCell ref="H27:J27"/>
    <mergeCell ref="K27:M27"/>
    <mergeCell ref="N27:P27"/>
    <mergeCell ref="Q27:S27"/>
    <mergeCell ref="T27:V27"/>
    <mergeCell ref="W29:Y29"/>
    <mergeCell ref="Z29:AB29"/>
    <mergeCell ref="B30:G30"/>
    <mergeCell ref="H30:J30"/>
    <mergeCell ref="K30:M30"/>
    <mergeCell ref="N30:P30"/>
    <mergeCell ref="Q30:S30"/>
    <mergeCell ref="Z30:AB30"/>
    <mergeCell ref="B29:G29"/>
    <mergeCell ref="H29:J29"/>
    <mergeCell ref="K29:M29"/>
    <mergeCell ref="N29:P29"/>
    <mergeCell ref="Q29:S29"/>
    <mergeCell ref="T29:V29"/>
    <mergeCell ref="W31:Y31"/>
    <mergeCell ref="Z31:AB31"/>
    <mergeCell ref="B32:G32"/>
    <mergeCell ref="H32:J32"/>
    <mergeCell ref="K32:M32"/>
    <mergeCell ref="N32:P32"/>
    <mergeCell ref="Q32:S32"/>
    <mergeCell ref="T32:V32"/>
    <mergeCell ref="W32:Y32"/>
    <mergeCell ref="Z32:AB32"/>
    <mergeCell ref="B31:G31"/>
    <mergeCell ref="H31:J31"/>
    <mergeCell ref="K31:M31"/>
    <mergeCell ref="N31:P31"/>
    <mergeCell ref="Q31:S31"/>
    <mergeCell ref="T31:V31"/>
    <mergeCell ref="W33:Y33"/>
    <mergeCell ref="Z33:AB33"/>
    <mergeCell ref="B34:G34"/>
    <mergeCell ref="K34:M34"/>
    <mergeCell ref="N34:P34"/>
    <mergeCell ref="Z34:AB34"/>
    <mergeCell ref="B33:G33"/>
    <mergeCell ref="H33:J33"/>
    <mergeCell ref="K33:M33"/>
    <mergeCell ref="N33:P33"/>
    <mergeCell ref="Q33:S33"/>
    <mergeCell ref="T33:V33"/>
    <mergeCell ref="W35:Y35"/>
    <mergeCell ref="Z35:AB35"/>
    <mergeCell ref="B36:G36"/>
    <mergeCell ref="H36:J36"/>
    <mergeCell ref="K36:M36"/>
    <mergeCell ref="N36:P36"/>
    <mergeCell ref="Q36:S36"/>
    <mergeCell ref="T36:V36"/>
    <mergeCell ref="W36:Y36"/>
    <mergeCell ref="Z36:AB36"/>
    <mergeCell ref="B35:G35"/>
    <mergeCell ref="H35:J35"/>
    <mergeCell ref="K35:M35"/>
    <mergeCell ref="N35:P35"/>
    <mergeCell ref="Q35:S35"/>
    <mergeCell ref="T35:V35"/>
    <mergeCell ref="B39:G39"/>
    <mergeCell ref="H39:J39"/>
    <mergeCell ref="K39:M39"/>
    <mergeCell ref="N39:P39"/>
    <mergeCell ref="Q39:S39"/>
    <mergeCell ref="Z39:AB39"/>
    <mergeCell ref="W37:Y37"/>
    <mergeCell ref="Z37:AB37"/>
    <mergeCell ref="B38:G38"/>
    <mergeCell ref="H38:J38"/>
    <mergeCell ref="K38:M38"/>
    <mergeCell ref="N38:P38"/>
    <mergeCell ref="Q38:S38"/>
    <mergeCell ref="T38:V38"/>
    <mergeCell ref="W38:Y38"/>
    <mergeCell ref="Z38:AB38"/>
    <mergeCell ref="B37:G37"/>
    <mergeCell ref="H37:J37"/>
    <mergeCell ref="K37:M37"/>
    <mergeCell ref="N37:P37"/>
    <mergeCell ref="Q37:S37"/>
    <mergeCell ref="T37:V37"/>
    <mergeCell ref="W40:Y40"/>
    <mergeCell ref="Z40:AB40"/>
    <mergeCell ref="B41:G41"/>
    <mergeCell ref="H41:J41"/>
    <mergeCell ref="K41:M41"/>
    <mergeCell ref="N41:P41"/>
    <mergeCell ref="Q41:S41"/>
    <mergeCell ref="Z41:AB41"/>
    <mergeCell ref="B40:G40"/>
    <mergeCell ref="H40:J40"/>
    <mergeCell ref="K40:M40"/>
    <mergeCell ref="N40:P40"/>
    <mergeCell ref="Q40:S40"/>
    <mergeCell ref="T40:V40"/>
    <mergeCell ref="W42:Y42"/>
    <mergeCell ref="Z42:AB42"/>
    <mergeCell ref="B43:G43"/>
    <mergeCell ref="H43:J43"/>
    <mergeCell ref="K43:M43"/>
    <mergeCell ref="N43:P43"/>
    <mergeCell ref="Q43:S43"/>
    <mergeCell ref="T43:V43"/>
    <mergeCell ref="W43:Y43"/>
    <mergeCell ref="Z43:AB43"/>
    <mergeCell ref="B42:G42"/>
    <mergeCell ref="H42:J42"/>
    <mergeCell ref="K42:M42"/>
    <mergeCell ref="N42:P42"/>
    <mergeCell ref="Q42:S42"/>
    <mergeCell ref="T42:V42"/>
    <mergeCell ref="W45:Y45"/>
    <mergeCell ref="Z45:AB45"/>
    <mergeCell ref="A46:AB47"/>
    <mergeCell ref="A48:AB49"/>
    <mergeCell ref="N51:P51"/>
    <mergeCell ref="B44:G44"/>
    <mergeCell ref="K44:M44"/>
    <mergeCell ref="N44:P44"/>
    <mergeCell ref="Z44:AB44"/>
    <mergeCell ref="A45:G45"/>
    <mergeCell ref="H45:J45"/>
    <mergeCell ref="K45:M45"/>
    <mergeCell ref="N45:P45"/>
    <mergeCell ref="Q45:S45"/>
    <mergeCell ref="T45:V45"/>
  </mergeCells>
  <phoneticPr fontId="27"/>
  <pageMargins left="0.23622047244094491" right="0.23622047244094491" top="0.35433070866141736" bottom="0.35433070866141736" header="0.31496062992125984" footer="0.31496062992125984"/>
  <pageSetup paperSize="9" scale="81" orientation="portrait" r:id="rId1"/>
  <headerFooter>
    <oddFooter>&amp;C&amp;18- 7 -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1C816-E6AF-42C4-8395-9AA7AAFBA67A}">
  <dimension ref="A1:I100"/>
  <sheetViews>
    <sheetView view="pageBreakPreview" zoomScaleNormal="100" zoomScaleSheetLayoutView="100" workbookViewId="0"/>
  </sheetViews>
  <sheetFormatPr defaultRowHeight="10.8" x14ac:dyDescent="0.2"/>
  <cols>
    <col min="1" max="1" width="2.77734375" style="182" customWidth="1"/>
    <col min="2" max="2" width="11.6640625" style="182" customWidth="1"/>
    <col min="3" max="8" width="14.21875" style="182" customWidth="1"/>
    <col min="9" max="9" width="3.6640625" style="182" customWidth="1"/>
    <col min="10" max="256" width="8.88671875" style="182"/>
    <col min="257" max="257" width="2.77734375" style="182" customWidth="1"/>
    <col min="258" max="258" width="11.6640625" style="182" customWidth="1"/>
    <col min="259" max="264" width="14.21875" style="182" customWidth="1"/>
    <col min="265" max="265" width="3.6640625" style="182" customWidth="1"/>
    <col min="266" max="512" width="8.88671875" style="182"/>
    <col min="513" max="513" width="2.77734375" style="182" customWidth="1"/>
    <col min="514" max="514" width="11.6640625" style="182" customWidth="1"/>
    <col min="515" max="520" width="14.21875" style="182" customWidth="1"/>
    <col min="521" max="521" width="3.6640625" style="182" customWidth="1"/>
    <col min="522" max="768" width="8.88671875" style="182"/>
    <col min="769" max="769" width="2.77734375" style="182" customWidth="1"/>
    <col min="770" max="770" width="11.6640625" style="182" customWidth="1"/>
    <col min="771" max="776" width="14.21875" style="182" customWidth="1"/>
    <col min="777" max="777" width="3.6640625" style="182" customWidth="1"/>
    <col min="778" max="1024" width="8.88671875" style="182"/>
    <col min="1025" max="1025" width="2.77734375" style="182" customWidth="1"/>
    <col min="1026" max="1026" width="11.6640625" style="182" customWidth="1"/>
    <col min="1027" max="1032" width="14.21875" style="182" customWidth="1"/>
    <col min="1033" max="1033" width="3.6640625" style="182" customWidth="1"/>
    <col min="1034" max="1280" width="8.88671875" style="182"/>
    <col min="1281" max="1281" width="2.77734375" style="182" customWidth="1"/>
    <col min="1282" max="1282" width="11.6640625" style="182" customWidth="1"/>
    <col min="1283" max="1288" width="14.21875" style="182" customWidth="1"/>
    <col min="1289" max="1289" width="3.6640625" style="182" customWidth="1"/>
    <col min="1290" max="1536" width="8.88671875" style="182"/>
    <col min="1537" max="1537" width="2.77734375" style="182" customWidth="1"/>
    <col min="1538" max="1538" width="11.6640625" style="182" customWidth="1"/>
    <col min="1539" max="1544" width="14.21875" style="182" customWidth="1"/>
    <col min="1545" max="1545" width="3.6640625" style="182" customWidth="1"/>
    <col min="1546" max="1792" width="8.88671875" style="182"/>
    <col min="1793" max="1793" width="2.77734375" style="182" customWidth="1"/>
    <col min="1794" max="1794" width="11.6640625" style="182" customWidth="1"/>
    <col min="1795" max="1800" width="14.21875" style="182" customWidth="1"/>
    <col min="1801" max="1801" width="3.6640625" style="182" customWidth="1"/>
    <col min="1802" max="2048" width="8.88671875" style="182"/>
    <col min="2049" max="2049" width="2.77734375" style="182" customWidth="1"/>
    <col min="2050" max="2050" width="11.6640625" style="182" customWidth="1"/>
    <col min="2051" max="2056" width="14.21875" style="182" customWidth="1"/>
    <col min="2057" max="2057" width="3.6640625" style="182" customWidth="1"/>
    <col min="2058" max="2304" width="8.88671875" style="182"/>
    <col min="2305" max="2305" width="2.77734375" style="182" customWidth="1"/>
    <col min="2306" max="2306" width="11.6640625" style="182" customWidth="1"/>
    <col min="2307" max="2312" width="14.21875" style="182" customWidth="1"/>
    <col min="2313" max="2313" width="3.6640625" style="182" customWidth="1"/>
    <col min="2314" max="2560" width="8.88671875" style="182"/>
    <col min="2561" max="2561" width="2.77734375" style="182" customWidth="1"/>
    <col min="2562" max="2562" width="11.6640625" style="182" customWidth="1"/>
    <col min="2563" max="2568" width="14.21875" style="182" customWidth="1"/>
    <col min="2569" max="2569" width="3.6640625" style="182" customWidth="1"/>
    <col min="2570" max="2816" width="8.88671875" style="182"/>
    <col min="2817" max="2817" width="2.77734375" style="182" customWidth="1"/>
    <col min="2818" max="2818" width="11.6640625" style="182" customWidth="1"/>
    <col min="2819" max="2824" width="14.21875" style="182" customWidth="1"/>
    <col min="2825" max="2825" width="3.6640625" style="182" customWidth="1"/>
    <col min="2826" max="3072" width="8.88671875" style="182"/>
    <col min="3073" max="3073" width="2.77734375" style="182" customWidth="1"/>
    <col min="3074" max="3074" width="11.6640625" style="182" customWidth="1"/>
    <col min="3075" max="3080" width="14.21875" style="182" customWidth="1"/>
    <col min="3081" max="3081" width="3.6640625" style="182" customWidth="1"/>
    <col min="3082" max="3328" width="8.88671875" style="182"/>
    <col min="3329" max="3329" width="2.77734375" style="182" customWidth="1"/>
    <col min="3330" max="3330" width="11.6640625" style="182" customWidth="1"/>
    <col min="3331" max="3336" width="14.21875" style="182" customWidth="1"/>
    <col min="3337" max="3337" width="3.6640625" style="182" customWidth="1"/>
    <col min="3338" max="3584" width="8.88671875" style="182"/>
    <col min="3585" max="3585" width="2.77734375" style="182" customWidth="1"/>
    <col min="3586" max="3586" width="11.6640625" style="182" customWidth="1"/>
    <col min="3587" max="3592" width="14.21875" style="182" customWidth="1"/>
    <col min="3593" max="3593" width="3.6640625" style="182" customWidth="1"/>
    <col min="3594" max="3840" width="8.88671875" style="182"/>
    <col min="3841" max="3841" width="2.77734375" style="182" customWidth="1"/>
    <col min="3842" max="3842" width="11.6640625" style="182" customWidth="1"/>
    <col min="3843" max="3848" width="14.21875" style="182" customWidth="1"/>
    <col min="3849" max="3849" width="3.6640625" style="182" customWidth="1"/>
    <col min="3850" max="4096" width="8.88671875" style="182"/>
    <col min="4097" max="4097" width="2.77734375" style="182" customWidth="1"/>
    <col min="4098" max="4098" width="11.6640625" style="182" customWidth="1"/>
    <col min="4099" max="4104" width="14.21875" style="182" customWidth="1"/>
    <col min="4105" max="4105" width="3.6640625" style="182" customWidth="1"/>
    <col min="4106" max="4352" width="8.88671875" style="182"/>
    <col min="4353" max="4353" width="2.77734375" style="182" customWidth="1"/>
    <col min="4354" max="4354" width="11.6640625" style="182" customWidth="1"/>
    <col min="4355" max="4360" width="14.21875" style="182" customWidth="1"/>
    <col min="4361" max="4361" width="3.6640625" style="182" customWidth="1"/>
    <col min="4362" max="4608" width="8.88671875" style="182"/>
    <col min="4609" max="4609" width="2.77734375" style="182" customWidth="1"/>
    <col min="4610" max="4610" width="11.6640625" style="182" customWidth="1"/>
    <col min="4611" max="4616" width="14.21875" style="182" customWidth="1"/>
    <col min="4617" max="4617" width="3.6640625" style="182" customWidth="1"/>
    <col min="4618" max="4864" width="8.88671875" style="182"/>
    <col min="4865" max="4865" width="2.77734375" style="182" customWidth="1"/>
    <col min="4866" max="4866" width="11.6640625" style="182" customWidth="1"/>
    <col min="4867" max="4872" width="14.21875" style="182" customWidth="1"/>
    <col min="4873" max="4873" width="3.6640625" style="182" customWidth="1"/>
    <col min="4874" max="5120" width="8.88671875" style="182"/>
    <col min="5121" max="5121" width="2.77734375" style="182" customWidth="1"/>
    <col min="5122" max="5122" width="11.6640625" style="182" customWidth="1"/>
    <col min="5123" max="5128" width="14.21875" style="182" customWidth="1"/>
    <col min="5129" max="5129" width="3.6640625" style="182" customWidth="1"/>
    <col min="5130" max="5376" width="8.88671875" style="182"/>
    <col min="5377" max="5377" width="2.77734375" style="182" customWidth="1"/>
    <col min="5378" max="5378" width="11.6640625" style="182" customWidth="1"/>
    <col min="5379" max="5384" width="14.21875" style="182" customWidth="1"/>
    <col min="5385" max="5385" width="3.6640625" style="182" customWidth="1"/>
    <col min="5386" max="5632" width="8.88671875" style="182"/>
    <col min="5633" max="5633" width="2.77734375" style="182" customWidth="1"/>
    <col min="5634" max="5634" width="11.6640625" style="182" customWidth="1"/>
    <col min="5635" max="5640" width="14.21875" style="182" customWidth="1"/>
    <col min="5641" max="5641" width="3.6640625" style="182" customWidth="1"/>
    <col min="5642" max="5888" width="8.88671875" style="182"/>
    <col min="5889" max="5889" width="2.77734375" style="182" customWidth="1"/>
    <col min="5890" max="5890" width="11.6640625" style="182" customWidth="1"/>
    <col min="5891" max="5896" width="14.21875" style="182" customWidth="1"/>
    <col min="5897" max="5897" width="3.6640625" style="182" customWidth="1"/>
    <col min="5898" max="6144" width="8.88671875" style="182"/>
    <col min="6145" max="6145" width="2.77734375" style="182" customWidth="1"/>
    <col min="6146" max="6146" width="11.6640625" style="182" customWidth="1"/>
    <col min="6147" max="6152" width="14.21875" style="182" customWidth="1"/>
    <col min="6153" max="6153" width="3.6640625" style="182" customWidth="1"/>
    <col min="6154" max="6400" width="8.88671875" style="182"/>
    <col min="6401" max="6401" width="2.77734375" style="182" customWidth="1"/>
    <col min="6402" max="6402" width="11.6640625" style="182" customWidth="1"/>
    <col min="6403" max="6408" width="14.21875" style="182" customWidth="1"/>
    <col min="6409" max="6409" width="3.6640625" style="182" customWidth="1"/>
    <col min="6410" max="6656" width="8.88671875" style="182"/>
    <col min="6657" max="6657" width="2.77734375" style="182" customWidth="1"/>
    <col min="6658" max="6658" width="11.6640625" style="182" customWidth="1"/>
    <col min="6659" max="6664" width="14.21875" style="182" customWidth="1"/>
    <col min="6665" max="6665" width="3.6640625" style="182" customWidth="1"/>
    <col min="6666" max="6912" width="8.88671875" style="182"/>
    <col min="6913" max="6913" width="2.77734375" style="182" customWidth="1"/>
    <col min="6914" max="6914" width="11.6640625" style="182" customWidth="1"/>
    <col min="6915" max="6920" width="14.21875" style="182" customWidth="1"/>
    <col min="6921" max="6921" width="3.6640625" style="182" customWidth="1"/>
    <col min="6922" max="7168" width="8.88671875" style="182"/>
    <col min="7169" max="7169" width="2.77734375" style="182" customWidth="1"/>
    <col min="7170" max="7170" width="11.6640625" style="182" customWidth="1"/>
    <col min="7171" max="7176" width="14.21875" style="182" customWidth="1"/>
    <col min="7177" max="7177" width="3.6640625" style="182" customWidth="1"/>
    <col min="7178" max="7424" width="8.88671875" style="182"/>
    <col min="7425" max="7425" width="2.77734375" style="182" customWidth="1"/>
    <col min="7426" max="7426" width="11.6640625" style="182" customWidth="1"/>
    <col min="7427" max="7432" width="14.21875" style="182" customWidth="1"/>
    <col min="7433" max="7433" width="3.6640625" style="182" customWidth="1"/>
    <col min="7434" max="7680" width="8.88671875" style="182"/>
    <col min="7681" max="7681" width="2.77734375" style="182" customWidth="1"/>
    <col min="7682" max="7682" width="11.6640625" style="182" customWidth="1"/>
    <col min="7683" max="7688" width="14.21875" style="182" customWidth="1"/>
    <col min="7689" max="7689" width="3.6640625" style="182" customWidth="1"/>
    <col min="7690" max="7936" width="8.88671875" style="182"/>
    <col min="7937" max="7937" width="2.77734375" style="182" customWidth="1"/>
    <col min="7938" max="7938" width="11.6640625" style="182" customWidth="1"/>
    <col min="7939" max="7944" width="14.21875" style="182" customWidth="1"/>
    <col min="7945" max="7945" width="3.6640625" style="182" customWidth="1"/>
    <col min="7946" max="8192" width="8.88671875" style="182"/>
    <col min="8193" max="8193" width="2.77734375" style="182" customWidth="1"/>
    <col min="8194" max="8194" width="11.6640625" style="182" customWidth="1"/>
    <col min="8195" max="8200" width="14.21875" style="182" customWidth="1"/>
    <col min="8201" max="8201" width="3.6640625" style="182" customWidth="1"/>
    <col min="8202" max="8448" width="8.88671875" style="182"/>
    <col min="8449" max="8449" width="2.77734375" style="182" customWidth="1"/>
    <col min="8450" max="8450" width="11.6640625" style="182" customWidth="1"/>
    <col min="8451" max="8456" width="14.21875" style="182" customWidth="1"/>
    <col min="8457" max="8457" width="3.6640625" style="182" customWidth="1"/>
    <col min="8458" max="8704" width="8.88671875" style="182"/>
    <col min="8705" max="8705" width="2.77734375" style="182" customWidth="1"/>
    <col min="8706" max="8706" width="11.6640625" style="182" customWidth="1"/>
    <col min="8707" max="8712" width="14.21875" style="182" customWidth="1"/>
    <col min="8713" max="8713" width="3.6640625" style="182" customWidth="1"/>
    <col min="8714" max="8960" width="8.88671875" style="182"/>
    <col min="8961" max="8961" width="2.77734375" style="182" customWidth="1"/>
    <col min="8962" max="8962" width="11.6640625" style="182" customWidth="1"/>
    <col min="8963" max="8968" width="14.21875" style="182" customWidth="1"/>
    <col min="8969" max="8969" width="3.6640625" style="182" customWidth="1"/>
    <col min="8970" max="9216" width="8.88671875" style="182"/>
    <col min="9217" max="9217" width="2.77734375" style="182" customWidth="1"/>
    <col min="9218" max="9218" width="11.6640625" style="182" customWidth="1"/>
    <col min="9219" max="9224" width="14.21875" style="182" customWidth="1"/>
    <col min="9225" max="9225" width="3.6640625" style="182" customWidth="1"/>
    <col min="9226" max="9472" width="8.88671875" style="182"/>
    <col min="9473" max="9473" width="2.77734375" style="182" customWidth="1"/>
    <col min="9474" max="9474" width="11.6640625" style="182" customWidth="1"/>
    <col min="9475" max="9480" width="14.21875" style="182" customWidth="1"/>
    <col min="9481" max="9481" width="3.6640625" style="182" customWidth="1"/>
    <col min="9482" max="9728" width="8.88671875" style="182"/>
    <col min="9729" max="9729" width="2.77734375" style="182" customWidth="1"/>
    <col min="9730" max="9730" width="11.6640625" style="182" customWidth="1"/>
    <col min="9731" max="9736" width="14.21875" style="182" customWidth="1"/>
    <col min="9737" max="9737" width="3.6640625" style="182" customWidth="1"/>
    <col min="9738" max="9984" width="8.88671875" style="182"/>
    <col min="9985" max="9985" width="2.77734375" style="182" customWidth="1"/>
    <col min="9986" max="9986" width="11.6640625" style="182" customWidth="1"/>
    <col min="9987" max="9992" width="14.21875" style="182" customWidth="1"/>
    <col min="9993" max="9993" width="3.6640625" style="182" customWidth="1"/>
    <col min="9994" max="10240" width="8.88671875" style="182"/>
    <col min="10241" max="10241" width="2.77734375" style="182" customWidth="1"/>
    <col min="10242" max="10242" width="11.6640625" style="182" customWidth="1"/>
    <col min="10243" max="10248" width="14.21875" style="182" customWidth="1"/>
    <col min="10249" max="10249" width="3.6640625" style="182" customWidth="1"/>
    <col min="10250" max="10496" width="8.88671875" style="182"/>
    <col min="10497" max="10497" width="2.77734375" style="182" customWidth="1"/>
    <col min="10498" max="10498" width="11.6640625" style="182" customWidth="1"/>
    <col min="10499" max="10504" width="14.21875" style="182" customWidth="1"/>
    <col min="10505" max="10505" width="3.6640625" style="182" customWidth="1"/>
    <col min="10506" max="10752" width="8.88671875" style="182"/>
    <col min="10753" max="10753" width="2.77734375" style="182" customWidth="1"/>
    <col min="10754" max="10754" width="11.6640625" style="182" customWidth="1"/>
    <col min="10755" max="10760" width="14.21875" style="182" customWidth="1"/>
    <col min="10761" max="10761" width="3.6640625" style="182" customWidth="1"/>
    <col min="10762" max="11008" width="8.88671875" style="182"/>
    <col min="11009" max="11009" width="2.77734375" style="182" customWidth="1"/>
    <col min="11010" max="11010" width="11.6640625" style="182" customWidth="1"/>
    <col min="11011" max="11016" width="14.21875" style="182" customWidth="1"/>
    <col min="11017" max="11017" width="3.6640625" style="182" customWidth="1"/>
    <col min="11018" max="11264" width="8.88671875" style="182"/>
    <col min="11265" max="11265" width="2.77734375" style="182" customWidth="1"/>
    <col min="11266" max="11266" width="11.6640625" style="182" customWidth="1"/>
    <col min="11267" max="11272" width="14.21875" style="182" customWidth="1"/>
    <col min="11273" max="11273" width="3.6640625" style="182" customWidth="1"/>
    <col min="11274" max="11520" width="8.88671875" style="182"/>
    <col min="11521" max="11521" width="2.77734375" style="182" customWidth="1"/>
    <col min="11522" max="11522" width="11.6640625" style="182" customWidth="1"/>
    <col min="11523" max="11528" width="14.21875" style="182" customWidth="1"/>
    <col min="11529" max="11529" width="3.6640625" style="182" customWidth="1"/>
    <col min="11530" max="11776" width="8.88671875" style="182"/>
    <col min="11777" max="11777" width="2.77734375" style="182" customWidth="1"/>
    <col min="11778" max="11778" width="11.6640625" style="182" customWidth="1"/>
    <col min="11779" max="11784" width="14.21875" style="182" customWidth="1"/>
    <col min="11785" max="11785" width="3.6640625" style="182" customWidth="1"/>
    <col min="11786" max="12032" width="8.88671875" style="182"/>
    <col min="12033" max="12033" width="2.77734375" style="182" customWidth="1"/>
    <col min="12034" max="12034" width="11.6640625" style="182" customWidth="1"/>
    <col min="12035" max="12040" width="14.21875" style="182" customWidth="1"/>
    <col min="12041" max="12041" width="3.6640625" style="182" customWidth="1"/>
    <col min="12042" max="12288" width="8.88671875" style="182"/>
    <col min="12289" max="12289" width="2.77734375" style="182" customWidth="1"/>
    <col min="12290" max="12290" width="11.6640625" style="182" customWidth="1"/>
    <col min="12291" max="12296" width="14.21875" style="182" customWidth="1"/>
    <col min="12297" max="12297" width="3.6640625" style="182" customWidth="1"/>
    <col min="12298" max="12544" width="8.88671875" style="182"/>
    <col min="12545" max="12545" width="2.77734375" style="182" customWidth="1"/>
    <col min="12546" max="12546" width="11.6640625" style="182" customWidth="1"/>
    <col min="12547" max="12552" width="14.21875" style="182" customWidth="1"/>
    <col min="12553" max="12553" width="3.6640625" style="182" customWidth="1"/>
    <col min="12554" max="12800" width="8.88671875" style="182"/>
    <col min="12801" max="12801" width="2.77734375" style="182" customWidth="1"/>
    <col min="12802" max="12802" width="11.6640625" style="182" customWidth="1"/>
    <col min="12803" max="12808" width="14.21875" style="182" customWidth="1"/>
    <col min="12809" max="12809" width="3.6640625" style="182" customWidth="1"/>
    <col min="12810" max="13056" width="8.88671875" style="182"/>
    <col min="13057" max="13057" width="2.77734375" style="182" customWidth="1"/>
    <col min="13058" max="13058" width="11.6640625" style="182" customWidth="1"/>
    <col min="13059" max="13064" width="14.21875" style="182" customWidth="1"/>
    <col min="13065" max="13065" width="3.6640625" style="182" customWidth="1"/>
    <col min="13066" max="13312" width="8.88671875" style="182"/>
    <col min="13313" max="13313" width="2.77734375" style="182" customWidth="1"/>
    <col min="13314" max="13314" width="11.6640625" style="182" customWidth="1"/>
    <col min="13315" max="13320" width="14.21875" style="182" customWidth="1"/>
    <col min="13321" max="13321" width="3.6640625" style="182" customWidth="1"/>
    <col min="13322" max="13568" width="8.88671875" style="182"/>
    <col min="13569" max="13569" width="2.77734375" style="182" customWidth="1"/>
    <col min="13570" max="13570" width="11.6640625" style="182" customWidth="1"/>
    <col min="13571" max="13576" width="14.21875" style="182" customWidth="1"/>
    <col min="13577" max="13577" width="3.6640625" style="182" customWidth="1"/>
    <col min="13578" max="13824" width="8.88671875" style="182"/>
    <col min="13825" max="13825" width="2.77734375" style="182" customWidth="1"/>
    <col min="13826" max="13826" width="11.6640625" style="182" customWidth="1"/>
    <col min="13827" max="13832" width="14.21875" style="182" customWidth="1"/>
    <col min="13833" max="13833" width="3.6640625" style="182" customWidth="1"/>
    <col min="13834" max="14080" width="8.88671875" style="182"/>
    <col min="14081" max="14081" width="2.77734375" style="182" customWidth="1"/>
    <col min="14082" max="14082" width="11.6640625" style="182" customWidth="1"/>
    <col min="14083" max="14088" width="14.21875" style="182" customWidth="1"/>
    <col min="14089" max="14089" width="3.6640625" style="182" customWidth="1"/>
    <col min="14090" max="14336" width="8.88671875" style="182"/>
    <col min="14337" max="14337" width="2.77734375" style="182" customWidth="1"/>
    <col min="14338" max="14338" width="11.6640625" style="182" customWidth="1"/>
    <col min="14339" max="14344" width="14.21875" style="182" customWidth="1"/>
    <col min="14345" max="14345" width="3.6640625" style="182" customWidth="1"/>
    <col min="14346" max="14592" width="8.88671875" style="182"/>
    <col min="14593" max="14593" width="2.77734375" style="182" customWidth="1"/>
    <col min="14594" max="14594" width="11.6640625" style="182" customWidth="1"/>
    <col min="14595" max="14600" width="14.21875" style="182" customWidth="1"/>
    <col min="14601" max="14601" width="3.6640625" style="182" customWidth="1"/>
    <col min="14602" max="14848" width="8.88671875" style="182"/>
    <col min="14849" max="14849" width="2.77734375" style="182" customWidth="1"/>
    <col min="14850" max="14850" width="11.6640625" style="182" customWidth="1"/>
    <col min="14851" max="14856" width="14.21875" style="182" customWidth="1"/>
    <col min="14857" max="14857" width="3.6640625" style="182" customWidth="1"/>
    <col min="14858" max="15104" width="8.88671875" style="182"/>
    <col min="15105" max="15105" width="2.77734375" style="182" customWidth="1"/>
    <col min="15106" max="15106" width="11.6640625" style="182" customWidth="1"/>
    <col min="15107" max="15112" width="14.21875" style="182" customWidth="1"/>
    <col min="15113" max="15113" width="3.6640625" style="182" customWidth="1"/>
    <col min="15114" max="15360" width="8.88671875" style="182"/>
    <col min="15361" max="15361" width="2.77734375" style="182" customWidth="1"/>
    <col min="15362" max="15362" width="11.6640625" style="182" customWidth="1"/>
    <col min="15363" max="15368" width="14.21875" style="182" customWidth="1"/>
    <col min="15369" max="15369" width="3.6640625" style="182" customWidth="1"/>
    <col min="15370" max="15616" width="8.88671875" style="182"/>
    <col min="15617" max="15617" width="2.77734375" style="182" customWidth="1"/>
    <col min="15618" max="15618" width="11.6640625" style="182" customWidth="1"/>
    <col min="15619" max="15624" width="14.21875" style="182" customWidth="1"/>
    <col min="15625" max="15625" width="3.6640625" style="182" customWidth="1"/>
    <col min="15626" max="15872" width="8.88671875" style="182"/>
    <col min="15873" max="15873" width="2.77734375" style="182" customWidth="1"/>
    <col min="15874" max="15874" width="11.6640625" style="182" customWidth="1"/>
    <col min="15875" max="15880" width="14.21875" style="182" customWidth="1"/>
    <col min="15881" max="15881" width="3.6640625" style="182" customWidth="1"/>
    <col min="15882" max="16128" width="8.88671875" style="182"/>
    <col min="16129" max="16129" width="2.77734375" style="182" customWidth="1"/>
    <col min="16130" max="16130" width="11.6640625" style="182" customWidth="1"/>
    <col min="16131" max="16136" width="14.21875" style="182" customWidth="1"/>
    <col min="16137" max="16137" width="3.6640625" style="182" customWidth="1"/>
    <col min="16138" max="16384" width="8.88671875" style="182"/>
  </cols>
  <sheetData>
    <row r="1" spans="1:9" ht="18" customHeight="1" x14ac:dyDescent="0.2">
      <c r="A1" s="227" t="s">
        <v>379</v>
      </c>
      <c r="C1" s="228"/>
      <c r="D1" s="229"/>
      <c r="E1" s="229"/>
      <c r="F1" s="229"/>
      <c r="G1" s="229"/>
      <c r="H1" s="229"/>
      <c r="I1" s="230"/>
    </row>
    <row r="2" spans="1:9" ht="9.75" customHeight="1" x14ac:dyDescent="0.2">
      <c r="B2" s="227"/>
      <c r="C2" s="228"/>
      <c r="D2" s="229"/>
      <c r="E2" s="229"/>
      <c r="F2" s="229"/>
      <c r="G2" s="229"/>
      <c r="H2" s="229"/>
      <c r="I2" s="230"/>
    </row>
    <row r="3" spans="1:9" ht="18" customHeight="1" thickBot="1" x14ac:dyDescent="0.2">
      <c r="A3" s="231" t="s">
        <v>295</v>
      </c>
      <c r="C3" s="228"/>
      <c r="D3" s="229"/>
      <c r="E3" s="229"/>
      <c r="F3" s="229"/>
      <c r="G3" s="229"/>
      <c r="H3" s="232" t="s">
        <v>380</v>
      </c>
      <c r="I3" s="230"/>
    </row>
    <row r="4" spans="1:9" ht="18" customHeight="1" thickBot="1" x14ac:dyDescent="0.25">
      <c r="A4" s="673" t="s">
        <v>297</v>
      </c>
      <c r="B4" s="674"/>
      <c r="C4" s="675" t="s">
        <v>381</v>
      </c>
      <c r="D4" s="676"/>
      <c r="E4" s="677"/>
      <c r="F4" s="233" t="s">
        <v>382</v>
      </c>
      <c r="G4" s="234" t="s">
        <v>383</v>
      </c>
      <c r="H4" s="235" t="s">
        <v>384</v>
      </c>
    </row>
    <row r="5" spans="1:9" ht="18" customHeight="1" x14ac:dyDescent="0.2">
      <c r="A5" s="668" t="s">
        <v>385</v>
      </c>
      <c r="B5" s="678"/>
      <c r="C5" s="236" t="s">
        <v>386</v>
      </c>
      <c r="D5" s="237"/>
      <c r="E5" s="237"/>
      <c r="F5" s="238">
        <v>131541481000</v>
      </c>
      <c r="G5" s="238">
        <v>0</v>
      </c>
      <c r="H5" s="239"/>
    </row>
    <row r="6" spans="1:9" ht="18" customHeight="1" x14ac:dyDescent="0.2">
      <c r="A6" s="652"/>
      <c r="B6" s="679"/>
      <c r="C6" s="240" t="s">
        <v>387</v>
      </c>
      <c r="D6" s="241"/>
      <c r="E6" s="241"/>
      <c r="F6" s="242">
        <v>77970429825</v>
      </c>
      <c r="G6" s="242">
        <v>0</v>
      </c>
      <c r="H6" s="243"/>
    </row>
    <row r="7" spans="1:9" ht="18" customHeight="1" x14ac:dyDescent="0.2">
      <c r="A7" s="652"/>
      <c r="B7" s="679"/>
      <c r="C7" s="240" t="s">
        <v>388</v>
      </c>
      <c r="D7" s="241"/>
      <c r="E7" s="241"/>
      <c r="F7" s="242">
        <v>50016919000</v>
      </c>
      <c r="G7" s="242">
        <v>0</v>
      </c>
      <c r="H7" s="243"/>
    </row>
    <row r="8" spans="1:9" ht="18" customHeight="1" x14ac:dyDescent="0.2">
      <c r="A8" s="652"/>
      <c r="B8" s="679"/>
      <c r="C8" s="240" t="s">
        <v>389</v>
      </c>
      <c r="D8" s="241"/>
      <c r="E8" s="241"/>
      <c r="F8" s="242">
        <v>34517905000</v>
      </c>
      <c r="G8" s="242">
        <v>0</v>
      </c>
      <c r="H8" s="243"/>
    </row>
    <row r="9" spans="1:9" ht="18" customHeight="1" x14ac:dyDescent="0.2">
      <c r="A9" s="652"/>
      <c r="B9" s="679"/>
      <c r="C9" s="240" t="s">
        <v>390</v>
      </c>
      <c r="D9" s="241"/>
      <c r="E9" s="241"/>
      <c r="F9" s="242">
        <v>21259447615</v>
      </c>
      <c r="G9" s="242">
        <v>0</v>
      </c>
      <c r="H9" s="243"/>
    </row>
    <row r="10" spans="1:9" ht="18" customHeight="1" x14ac:dyDescent="0.2">
      <c r="A10" s="652"/>
      <c r="B10" s="679"/>
      <c r="C10" s="240" t="s">
        <v>391</v>
      </c>
      <c r="D10" s="241"/>
      <c r="E10" s="241"/>
      <c r="F10" s="242">
        <v>38021744490</v>
      </c>
      <c r="G10" s="242">
        <v>173087047</v>
      </c>
      <c r="H10" s="244" t="s">
        <v>392</v>
      </c>
    </row>
    <row r="11" spans="1:9" ht="18" customHeight="1" thickBot="1" x14ac:dyDescent="0.25">
      <c r="A11" s="680"/>
      <c r="B11" s="681"/>
      <c r="C11" s="682" t="s">
        <v>393</v>
      </c>
      <c r="D11" s="683"/>
      <c r="E11" s="684"/>
      <c r="F11" s="245">
        <v>353327926930</v>
      </c>
      <c r="G11" s="245">
        <v>173087047</v>
      </c>
      <c r="H11" s="246"/>
    </row>
    <row r="12" spans="1:9" ht="18" customHeight="1" thickTop="1" x14ac:dyDescent="0.2">
      <c r="A12" s="685" t="s">
        <v>394</v>
      </c>
      <c r="B12" s="686"/>
      <c r="C12" s="236" t="s">
        <v>395</v>
      </c>
      <c r="D12" s="237"/>
      <c r="E12" s="237"/>
      <c r="F12" s="238">
        <v>90112000000</v>
      </c>
      <c r="G12" s="238">
        <v>0</v>
      </c>
      <c r="H12" s="239"/>
    </row>
    <row r="13" spans="1:9" ht="18" customHeight="1" x14ac:dyDescent="0.2">
      <c r="A13" s="652"/>
      <c r="B13" s="679"/>
      <c r="C13" s="240" t="s">
        <v>396</v>
      </c>
      <c r="D13" s="241"/>
      <c r="E13" s="241"/>
      <c r="F13" s="242">
        <v>22797250000</v>
      </c>
      <c r="G13" s="242">
        <v>0</v>
      </c>
      <c r="H13" s="243"/>
    </row>
    <row r="14" spans="1:9" ht="18" customHeight="1" x14ac:dyDescent="0.2">
      <c r="A14" s="652"/>
      <c r="B14" s="679"/>
      <c r="C14" s="240" t="s">
        <v>397</v>
      </c>
      <c r="D14" s="241"/>
      <c r="E14" s="241"/>
      <c r="F14" s="242">
        <v>9463000000</v>
      </c>
      <c r="G14" s="242">
        <v>0</v>
      </c>
      <c r="H14" s="243"/>
    </row>
    <row r="15" spans="1:9" ht="18" customHeight="1" x14ac:dyDescent="0.2">
      <c r="A15" s="652"/>
      <c r="B15" s="679"/>
      <c r="C15" s="240" t="s">
        <v>398</v>
      </c>
      <c r="D15" s="241"/>
      <c r="E15" s="241"/>
      <c r="F15" s="242">
        <v>7109900000</v>
      </c>
      <c r="G15" s="242">
        <v>0</v>
      </c>
      <c r="H15" s="243"/>
    </row>
    <row r="16" spans="1:9" ht="17.25" customHeight="1" x14ac:dyDescent="0.2">
      <c r="A16" s="652"/>
      <c r="B16" s="679"/>
      <c r="C16" s="240" t="s">
        <v>391</v>
      </c>
      <c r="D16" s="241"/>
      <c r="E16" s="241"/>
      <c r="F16" s="242">
        <v>12070458000</v>
      </c>
      <c r="G16" s="242">
        <v>0</v>
      </c>
      <c r="H16" s="243"/>
    </row>
    <row r="17" spans="1:9" ht="15.75" customHeight="1" thickBot="1" x14ac:dyDescent="0.25">
      <c r="A17" s="680"/>
      <c r="B17" s="681"/>
      <c r="C17" s="687" t="s">
        <v>393</v>
      </c>
      <c r="D17" s="688"/>
      <c r="E17" s="689"/>
      <c r="F17" s="247">
        <v>141552608000</v>
      </c>
      <c r="G17" s="247">
        <v>0</v>
      </c>
      <c r="H17" s="248"/>
    </row>
    <row r="18" spans="1:9" ht="18" customHeight="1" thickTop="1" thickBot="1" x14ac:dyDescent="0.25">
      <c r="A18" s="249"/>
      <c r="B18" s="250"/>
      <c r="C18" s="661" t="s">
        <v>399</v>
      </c>
      <c r="D18" s="662"/>
      <c r="E18" s="663"/>
      <c r="F18" s="251">
        <v>494880534930</v>
      </c>
      <c r="G18" s="252">
        <v>173087047</v>
      </c>
      <c r="H18" s="253"/>
    </row>
    <row r="19" spans="1:9" ht="18" customHeight="1" x14ac:dyDescent="0.2">
      <c r="B19" s="254"/>
      <c r="C19" s="255"/>
      <c r="D19" s="255"/>
      <c r="E19" s="256"/>
      <c r="F19" s="257"/>
      <c r="G19" s="257"/>
      <c r="H19" s="257"/>
      <c r="I19" s="257"/>
    </row>
    <row r="20" spans="1:9" ht="18" customHeight="1" x14ac:dyDescent="0.2">
      <c r="C20" s="204"/>
      <c r="D20" s="258"/>
      <c r="E20" s="258"/>
      <c r="F20" s="258"/>
      <c r="G20" s="258"/>
      <c r="H20" s="258"/>
      <c r="I20" s="205"/>
    </row>
    <row r="21" spans="1:9" ht="18" customHeight="1" x14ac:dyDescent="0.2">
      <c r="A21" s="181" t="s">
        <v>400</v>
      </c>
      <c r="C21" s="204"/>
      <c r="D21" s="258"/>
      <c r="E21" s="229"/>
      <c r="F21" s="258"/>
      <c r="G21" s="258"/>
      <c r="H21" s="258"/>
      <c r="I21" s="205"/>
    </row>
    <row r="22" spans="1:9" ht="9.75" customHeight="1" x14ac:dyDescent="0.2">
      <c r="C22" s="204"/>
      <c r="D22" s="258"/>
      <c r="E22" s="258"/>
      <c r="F22" s="258"/>
      <c r="G22" s="258"/>
      <c r="H22" s="258"/>
      <c r="I22" s="205"/>
    </row>
    <row r="23" spans="1:9" ht="18" customHeight="1" thickBot="1" x14ac:dyDescent="0.2">
      <c r="A23" s="182" t="s">
        <v>295</v>
      </c>
      <c r="C23" s="204"/>
      <c r="D23" s="258"/>
      <c r="E23" s="258"/>
      <c r="F23" s="232" t="s">
        <v>380</v>
      </c>
      <c r="G23" s="258"/>
      <c r="H23" s="258"/>
      <c r="I23" s="205"/>
    </row>
    <row r="24" spans="1:9" ht="18" customHeight="1" thickBot="1" x14ac:dyDescent="0.25">
      <c r="A24" s="259"/>
      <c r="B24" s="664" t="s">
        <v>401</v>
      </c>
      <c r="C24" s="664"/>
      <c r="D24" s="664"/>
      <c r="E24" s="665"/>
      <c r="F24" s="260" t="s">
        <v>402</v>
      </c>
      <c r="G24" s="261"/>
      <c r="H24" s="261"/>
      <c r="I24" s="205"/>
    </row>
    <row r="25" spans="1:9" ht="18" customHeight="1" x14ac:dyDescent="0.2">
      <c r="A25" s="262" t="s">
        <v>403</v>
      </c>
      <c r="B25" s="263"/>
      <c r="C25" s="264"/>
      <c r="D25" s="264"/>
      <c r="E25" s="265"/>
      <c r="F25" s="266">
        <v>59786750050</v>
      </c>
      <c r="G25" s="267"/>
      <c r="H25" s="267"/>
      <c r="I25" s="268"/>
    </row>
    <row r="26" spans="1:9" ht="18" customHeight="1" x14ac:dyDescent="0.2">
      <c r="A26" s="240" t="s">
        <v>404</v>
      </c>
      <c r="B26" s="269"/>
      <c r="C26" s="241"/>
      <c r="D26" s="241"/>
      <c r="E26" s="270"/>
      <c r="F26" s="271">
        <v>35978174830</v>
      </c>
      <c r="G26" s="272"/>
      <c r="H26" s="261"/>
      <c r="I26" s="268"/>
    </row>
    <row r="27" spans="1:9" ht="18" customHeight="1" x14ac:dyDescent="0.2">
      <c r="A27" s="240" t="s">
        <v>405</v>
      </c>
      <c r="B27" s="269"/>
      <c r="C27" s="241"/>
      <c r="D27" s="241"/>
      <c r="E27" s="270"/>
      <c r="F27" s="271">
        <v>27787421897</v>
      </c>
      <c r="G27" s="267"/>
      <c r="H27" s="267"/>
      <c r="I27" s="268"/>
    </row>
    <row r="28" spans="1:9" ht="18" customHeight="1" x14ac:dyDescent="0.2">
      <c r="A28" s="240" t="s">
        <v>406</v>
      </c>
      <c r="B28" s="269"/>
      <c r="C28" s="241"/>
      <c r="D28" s="241"/>
      <c r="E28" s="270"/>
      <c r="F28" s="271">
        <v>23892329554</v>
      </c>
      <c r="G28" s="267"/>
      <c r="H28" s="267"/>
      <c r="I28" s="268"/>
    </row>
    <row r="29" spans="1:9" ht="18" customHeight="1" x14ac:dyDescent="0.2">
      <c r="A29" s="240" t="s">
        <v>407</v>
      </c>
      <c r="B29" s="269"/>
      <c r="C29" s="241"/>
      <c r="D29" s="241"/>
      <c r="E29" s="270"/>
      <c r="F29" s="271">
        <v>21359871308</v>
      </c>
      <c r="G29" s="267"/>
      <c r="H29" s="267"/>
      <c r="I29" s="268"/>
    </row>
    <row r="30" spans="1:9" ht="18" customHeight="1" x14ac:dyDescent="0.2">
      <c r="A30" s="240" t="s">
        <v>408</v>
      </c>
      <c r="B30" s="269"/>
      <c r="C30" s="241"/>
      <c r="D30" s="241"/>
      <c r="E30" s="270"/>
      <c r="F30" s="271">
        <v>20328057282</v>
      </c>
      <c r="G30" s="267"/>
      <c r="H30" s="267"/>
      <c r="I30" s="268"/>
    </row>
    <row r="31" spans="1:9" ht="18" customHeight="1" x14ac:dyDescent="0.2">
      <c r="A31" s="240" t="s">
        <v>409</v>
      </c>
      <c r="B31" s="269"/>
      <c r="C31" s="241"/>
      <c r="D31" s="241"/>
      <c r="E31" s="270"/>
      <c r="F31" s="271">
        <v>7124975000</v>
      </c>
      <c r="G31" s="267"/>
      <c r="H31" s="267"/>
      <c r="I31" s="268"/>
    </row>
    <row r="32" spans="1:9" ht="18" customHeight="1" x14ac:dyDescent="0.2">
      <c r="A32" s="240" t="s">
        <v>410</v>
      </c>
      <c r="B32" s="269"/>
      <c r="C32" s="241"/>
      <c r="D32" s="241"/>
      <c r="E32" s="270"/>
      <c r="F32" s="271">
        <v>5377439271</v>
      </c>
      <c r="G32" s="267"/>
      <c r="H32" s="267"/>
      <c r="I32" s="268"/>
    </row>
    <row r="33" spans="1:9" ht="18" customHeight="1" x14ac:dyDescent="0.2">
      <c r="A33" s="240" t="s">
        <v>411</v>
      </c>
      <c r="B33" s="269"/>
      <c r="C33" s="241"/>
      <c r="D33" s="241"/>
      <c r="E33" s="270"/>
      <c r="F33" s="271">
        <v>2072500000</v>
      </c>
      <c r="G33" s="267"/>
      <c r="H33" s="267"/>
      <c r="I33" s="268"/>
    </row>
    <row r="34" spans="1:9" ht="18" customHeight="1" x14ac:dyDescent="0.2">
      <c r="A34" s="240" t="s">
        <v>391</v>
      </c>
      <c r="B34" s="269"/>
      <c r="C34" s="241"/>
      <c r="D34" s="241"/>
      <c r="E34" s="270"/>
      <c r="F34" s="271">
        <v>1757476077</v>
      </c>
      <c r="G34" s="267"/>
      <c r="H34" s="267"/>
      <c r="I34" s="205"/>
    </row>
    <row r="35" spans="1:9" ht="18" customHeight="1" thickBot="1" x14ac:dyDescent="0.25">
      <c r="A35" s="273"/>
      <c r="B35" s="666" t="s">
        <v>341</v>
      </c>
      <c r="C35" s="666"/>
      <c r="D35" s="666"/>
      <c r="E35" s="667"/>
      <c r="F35" s="274">
        <v>205464995269</v>
      </c>
      <c r="G35" s="261"/>
      <c r="H35" s="261"/>
      <c r="I35" s="205"/>
    </row>
    <row r="36" spans="1:9" ht="18" customHeight="1" x14ac:dyDescent="0.2">
      <c r="C36" s="204"/>
      <c r="D36" s="258"/>
      <c r="E36" s="258"/>
      <c r="F36" s="258"/>
      <c r="G36" s="258"/>
      <c r="H36" s="258"/>
      <c r="I36" s="205"/>
    </row>
    <row r="37" spans="1:9" ht="18" customHeight="1" x14ac:dyDescent="0.2">
      <c r="C37" s="204"/>
      <c r="D37" s="258"/>
      <c r="E37" s="258"/>
      <c r="F37" s="258"/>
      <c r="G37" s="258"/>
      <c r="H37" s="258"/>
      <c r="I37" s="205"/>
    </row>
    <row r="38" spans="1:9" ht="20.100000000000001" customHeight="1" x14ac:dyDescent="0.2">
      <c r="A38" s="181" t="s">
        <v>412</v>
      </c>
    </row>
    <row r="39" spans="1:9" ht="9.75" customHeight="1" x14ac:dyDescent="0.2">
      <c r="B39" s="181"/>
    </row>
    <row r="40" spans="1:9" ht="19.5" customHeight="1" thickBot="1" x14ac:dyDescent="0.2">
      <c r="A40" s="182" t="s">
        <v>295</v>
      </c>
      <c r="G40" s="232" t="s">
        <v>380</v>
      </c>
    </row>
    <row r="41" spans="1:9" ht="20.100000000000001" customHeight="1" x14ac:dyDescent="0.2">
      <c r="A41" s="668" t="s">
        <v>413</v>
      </c>
      <c r="B41" s="651"/>
      <c r="C41" s="669" t="s">
        <v>414</v>
      </c>
      <c r="D41" s="669" t="s">
        <v>415</v>
      </c>
      <c r="E41" s="671" t="s">
        <v>416</v>
      </c>
      <c r="F41" s="672"/>
      <c r="G41" s="655" t="s">
        <v>301</v>
      </c>
    </row>
    <row r="42" spans="1:9" ht="20.100000000000001" customHeight="1" x14ac:dyDescent="0.2">
      <c r="A42" s="654"/>
      <c r="B42" s="610"/>
      <c r="C42" s="670"/>
      <c r="D42" s="670"/>
      <c r="E42" s="275" t="s">
        <v>417</v>
      </c>
      <c r="F42" s="275" t="s">
        <v>418</v>
      </c>
      <c r="G42" s="656"/>
    </row>
    <row r="43" spans="1:9" ht="20.100000000000001" customHeight="1" x14ac:dyDescent="0.2">
      <c r="A43" s="513" t="s">
        <v>419</v>
      </c>
      <c r="B43" s="657"/>
      <c r="C43" s="276">
        <v>8832364078</v>
      </c>
      <c r="D43" s="276">
        <v>2903861426</v>
      </c>
      <c r="E43" s="276">
        <v>1376109543</v>
      </c>
      <c r="F43" s="276">
        <v>8824517</v>
      </c>
      <c r="G43" s="277">
        <v>10351291444</v>
      </c>
      <c r="H43" s="278"/>
    </row>
    <row r="44" spans="1:9" ht="20.100000000000001" customHeight="1" x14ac:dyDescent="0.2">
      <c r="A44" s="513" t="s">
        <v>420</v>
      </c>
      <c r="B44" s="657"/>
      <c r="C44" s="276">
        <v>1667433751</v>
      </c>
      <c r="D44" s="276">
        <v>3500121</v>
      </c>
      <c r="E44" s="276">
        <v>8050350</v>
      </c>
      <c r="F44" s="276">
        <v>523807117</v>
      </c>
      <c r="G44" s="277">
        <v>1139076405</v>
      </c>
      <c r="H44" s="191"/>
    </row>
    <row r="45" spans="1:9" ht="20.100000000000001" customHeight="1" x14ac:dyDescent="0.2">
      <c r="A45" s="513" t="s">
        <v>421</v>
      </c>
      <c r="B45" s="657"/>
      <c r="C45" s="276">
        <v>48861114076</v>
      </c>
      <c r="D45" s="276">
        <v>51573631049</v>
      </c>
      <c r="E45" s="276">
        <v>48851859185</v>
      </c>
      <c r="F45" s="276">
        <v>9254891</v>
      </c>
      <c r="G45" s="277">
        <v>51573631049</v>
      </c>
      <c r="H45" s="191"/>
    </row>
    <row r="46" spans="1:9" ht="20.100000000000001" customHeight="1" thickBot="1" x14ac:dyDescent="0.25">
      <c r="A46" s="658" t="s">
        <v>422</v>
      </c>
      <c r="B46" s="659"/>
      <c r="C46" s="279">
        <v>361910727804</v>
      </c>
      <c r="D46" s="279">
        <v>46739105148</v>
      </c>
      <c r="E46" s="279">
        <v>34427165199</v>
      </c>
      <c r="F46" s="279">
        <v>5595089</v>
      </c>
      <c r="G46" s="280">
        <v>374217072664</v>
      </c>
      <c r="H46" s="191"/>
    </row>
    <row r="47" spans="1:9" ht="39.75" customHeight="1" x14ac:dyDescent="0.2">
      <c r="A47" s="519" t="s">
        <v>423</v>
      </c>
      <c r="B47" s="660"/>
      <c r="C47" s="660"/>
      <c r="D47" s="660"/>
      <c r="E47" s="660"/>
      <c r="F47" s="660"/>
      <c r="G47" s="660"/>
    </row>
    <row r="48" spans="1:9" ht="18.75" customHeight="1" x14ac:dyDescent="0.2">
      <c r="B48" s="281"/>
      <c r="C48" s="281"/>
      <c r="D48" s="281"/>
      <c r="E48" s="281"/>
      <c r="F48" s="281"/>
      <c r="G48" s="281"/>
    </row>
    <row r="49" spans="1:9" ht="18.75" customHeight="1" x14ac:dyDescent="0.2">
      <c r="B49" s="281"/>
      <c r="C49" s="281"/>
      <c r="D49" s="281"/>
      <c r="E49" s="281"/>
      <c r="F49" s="281"/>
      <c r="G49" s="281"/>
    </row>
    <row r="50" spans="1:9" ht="20.100000000000001" customHeight="1" x14ac:dyDescent="0.2">
      <c r="A50" s="181" t="s">
        <v>424</v>
      </c>
      <c r="G50" s="282"/>
    </row>
    <row r="51" spans="1:9" ht="9.75" customHeight="1" x14ac:dyDescent="0.2">
      <c r="A51" s="181"/>
    </row>
    <row r="52" spans="1:9" s="283" customFormat="1" ht="20.25" customHeight="1" thickBot="1" x14ac:dyDescent="0.2">
      <c r="A52" s="182" t="s">
        <v>295</v>
      </c>
      <c r="C52" s="182"/>
      <c r="D52" s="182"/>
      <c r="E52" s="182"/>
      <c r="G52" s="182"/>
      <c r="H52" s="232" t="s">
        <v>380</v>
      </c>
      <c r="I52" s="182"/>
    </row>
    <row r="53" spans="1:9" s="283" customFormat="1" ht="20.25" customHeight="1" x14ac:dyDescent="0.2">
      <c r="A53" s="642" t="s">
        <v>425</v>
      </c>
      <c r="B53" s="643"/>
      <c r="C53" s="646" t="s">
        <v>426</v>
      </c>
      <c r="D53" s="646" t="s">
        <v>301</v>
      </c>
      <c r="E53" s="646" t="s">
        <v>427</v>
      </c>
      <c r="F53" s="648" t="s">
        <v>428</v>
      </c>
      <c r="G53" s="649"/>
      <c r="H53" s="650"/>
    </row>
    <row r="54" spans="1:9" s="283" customFormat="1" ht="20.25" customHeight="1" thickBot="1" x14ac:dyDescent="0.25">
      <c r="A54" s="644"/>
      <c r="B54" s="645"/>
      <c r="C54" s="647"/>
      <c r="D54" s="647"/>
      <c r="E54" s="647"/>
      <c r="F54" s="284" t="s">
        <v>429</v>
      </c>
      <c r="G54" s="284" t="s">
        <v>430</v>
      </c>
      <c r="H54" s="285" t="s">
        <v>431</v>
      </c>
    </row>
    <row r="55" spans="1:9" s="283" customFormat="1" ht="23.25" customHeight="1" x14ac:dyDescent="0.2">
      <c r="A55" s="642" t="s">
        <v>432</v>
      </c>
      <c r="B55" s="651"/>
      <c r="C55" s="286">
        <v>4369002538207</v>
      </c>
      <c r="D55" s="287">
        <v>4000991854501</v>
      </c>
      <c r="E55" s="288" t="s">
        <v>433</v>
      </c>
      <c r="F55" s="286">
        <v>546270193041</v>
      </c>
      <c r="G55" s="286">
        <v>1996109213319</v>
      </c>
      <c r="H55" s="266">
        <v>1458612448141</v>
      </c>
    </row>
    <row r="56" spans="1:9" s="283" customFormat="1" ht="23.25" customHeight="1" x14ac:dyDescent="0.2">
      <c r="A56" s="652"/>
      <c r="B56" s="653"/>
      <c r="C56" s="276">
        <v>942201789784</v>
      </c>
      <c r="D56" s="276">
        <v>902836463402</v>
      </c>
      <c r="E56" s="289" t="s">
        <v>434</v>
      </c>
      <c r="F56" s="276">
        <v>122699926779</v>
      </c>
      <c r="G56" s="276">
        <v>135779677596</v>
      </c>
      <c r="H56" s="277">
        <v>644356859027</v>
      </c>
    </row>
    <row r="57" spans="1:9" s="283" customFormat="1" ht="23.25" customHeight="1" x14ac:dyDescent="0.2">
      <c r="A57" s="652"/>
      <c r="B57" s="653"/>
      <c r="C57" s="276">
        <v>148518166454</v>
      </c>
      <c r="D57" s="276">
        <v>326441940550</v>
      </c>
      <c r="E57" s="290" t="s">
        <v>435</v>
      </c>
      <c r="F57" s="276">
        <v>3375237315</v>
      </c>
      <c r="G57" s="276">
        <v>33195038584</v>
      </c>
      <c r="H57" s="277">
        <v>289871664651</v>
      </c>
    </row>
    <row r="58" spans="1:9" s="283" customFormat="1" ht="23.25" customHeight="1" x14ac:dyDescent="0.2">
      <c r="A58" s="654"/>
      <c r="B58" s="610"/>
      <c r="C58" s="276">
        <v>220434831783</v>
      </c>
      <c r="D58" s="276">
        <v>256728397249</v>
      </c>
      <c r="E58" s="289" t="s">
        <v>436</v>
      </c>
      <c r="F58" s="276">
        <v>3462120201</v>
      </c>
      <c r="G58" s="276">
        <v>50314207758</v>
      </c>
      <c r="H58" s="277">
        <v>202952069290</v>
      </c>
    </row>
    <row r="59" spans="1:9" s="283" customFormat="1" ht="23.25" customHeight="1" thickBot="1" x14ac:dyDescent="0.25">
      <c r="A59" s="640" t="s">
        <v>437</v>
      </c>
      <c r="B59" s="641"/>
      <c r="C59" s="279">
        <v>5680157326228</v>
      </c>
      <c r="D59" s="279">
        <v>5486998655702</v>
      </c>
      <c r="E59" s="291"/>
      <c r="F59" s="279">
        <v>675807477336</v>
      </c>
      <c r="G59" s="279">
        <v>2215398137257</v>
      </c>
      <c r="H59" s="280">
        <v>2595793041109</v>
      </c>
    </row>
    <row r="60" spans="1:9" s="283" customFormat="1" ht="21.75" customHeight="1" x14ac:dyDescent="0.2">
      <c r="A60" s="182" t="s">
        <v>438</v>
      </c>
    </row>
    <row r="61" spans="1:9" ht="18" customHeight="1" x14ac:dyDescent="0.2">
      <c r="C61" s="292"/>
      <c r="D61" s="292"/>
    </row>
    <row r="62" spans="1:9" ht="20.100000000000001" customHeight="1" x14ac:dyDescent="0.2">
      <c r="A62" s="181" t="s">
        <v>439</v>
      </c>
    </row>
    <row r="63" spans="1:9" ht="10.5" customHeight="1" x14ac:dyDescent="0.2">
      <c r="A63" s="181"/>
    </row>
    <row r="64" spans="1:9" ht="20.100000000000001" customHeight="1" thickBot="1" x14ac:dyDescent="0.2">
      <c r="A64" s="182" t="s">
        <v>440</v>
      </c>
      <c r="C64" s="232" t="s">
        <v>380</v>
      </c>
    </row>
    <row r="65" spans="1:3" ht="20.100000000000001" customHeight="1" thickBot="1" x14ac:dyDescent="0.25">
      <c r="A65" s="259"/>
      <c r="B65" s="293" t="s">
        <v>297</v>
      </c>
      <c r="C65" s="294" t="s">
        <v>402</v>
      </c>
    </row>
    <row r="66" spans="1:3" ht="20.100000000000001" customHeight="1" x14ac:dyDescent="0.2">
      <c r="A66" s="295" t="s">
        <v>441</v>
      </c>
      <c r="B66" s="296"/>
      <c r="C66" s="297">
        <v>395228966631</v>
      </c>
    </row>
    <row r="67" spans="1:3" ht="20.100000000000001" customHeight="1" x14ac:dyDescent="0.2">
      <c r="A67" s="298" t="s">
        <v>442</v>
      </c>
      <c r="B67" s="299"/>
      <c r="C67" s="277">
        <v>517117739700</v>
      </c>
    </row>
    <row r="68" spans="1:3" ht="20.100000000000001" customHeight="1" x14ac:dyDescent="0.2">
      <c r="A68" s="298" t="s">
        <v>443</v>
      </c>
      <c r="B68" s="299"/>
      <c r="C68" s="277">
        <v>483647000000</v>
      </c>
    </row>
    <row r="69" spans="1:3" ht="20.100000000000001" customHeight="1" x14ac:dyDescent="0.2">
      <c r="A69" s="298" t="s">
        <v>444</v>
      </c>
      <c r="B69" s="299"/>
      <c r="C69" s="277">
        <v>39389423700</v>
      </c>
    </row>
    <row r="70" spans="1:3" ht="20.100000000000001" customHeight="1" x14ac:dyDescent="0.2">
      <c r="A70" s="298" t="s">
        <v>445</v>
      </c>
      <c r="B70" s="299"/>
      <c r="C70" s="277">
        <v>12000777426</v>
      </c>
    </row>
    <row r="71" spans="1:3" ht="20.100000000000001" customHeight="1" x14ac:dyDescent="0.2">
      <c r="A71" s="298" t="s">
        <v>446</v>
      </c>
      <c r="B71" s="299"/>
      <c r="C71" s="277">
        <v>1415605811</v>
      </c>
    </row>
    <row r="72" spans="1:3" ht="20.100000000000001" customHeight="1" x14ac:dyDescent="0.2">
      <c r="A72" s="298" t="s">
        <v>447</v>
      </c>
      <c r="B72" s="299"/>
      <c r="C72" s="277">
        <v>47311836715</v>
      </c>
    </row>
    <row r="73" spans="1:3" ht="20.100000000000001" customHeight="1" x14ac:dyDescent="0.2">
      <c r="A73" s="298" t="s">
        <v>448</v>
      </c>
      <c r="B73" s="299"/>
      <c r="C73" s="277">
        <v>87705380300</v>
      </c>
    </row>
    <row r="74" spans="1:3" ht="20.100000000000001" customHeight="1" x14ac:dyDescent="0.2">
      <c r="A74" s="298" t="s">
        <v>449</v>
      </c>
      <c r="B74" s="299"/>
      <c r="C74" s="277">
        <v>40400</v>
      </c>
    </row>
    <row r="75" spans="1:3" ht="20.100000000000001" customHeight="1" x14ac:dyDescent="0.2">
      <c r="A75" s="298" t="s">
        <v>450</v>
      </c>
      <c r="B75" s="299"/>
      <c r="C75" s="277">
        <v>7731900</v>
      </c>
    </row>
    <row r="76" spans="1:3" ht="20.100000000000001" customHeight="1" x14ac:dyDescent="0.2">
      <c r="A76" s="298" t="s">
        <v>451</v>
      </c>
      <c r="B76" s="299"/>
      <c r="C76" s="277">
        <v>3321822900</v>
      </c>
    </row>
    <row r="77" spans="1:3" ht="20.100000000000001" customHeight="1" x14ac:dyDescent="0.2">
      <c r="A77" s="298" t="s">
        <v>452</v>
      </c>
      <c r="B77" s="299"/>
      <c r="C77" s="277">
        <v>0</v>
      </c>
    </row>
    <row r="78" spans="1:3" ht="20.100000000000001" customHeight="1" x14ac:dyDescent="0.2">
      <c r="A78" s="298" t="s">
        <v>453</v>
      </c>
      <c r="B78" s="299"/>
      <c r="C78" s="277">
        <v>0</v>
      </c>
    </row>
    <row r="79" spans="1:3" ht="20.100000000000001" customHeight="1" x14ac:dyDescent="0.2">
      <c r="A79" s="300"/>
      <c r="B79" s="301" t="s">
        <v>454</v>
      </c>
      <c r="C79" s="277">
        <v>0</v>
      </c>
    </row>
    <row r="80" spans="1:3" ht="20.100000000000001" customHeight="1" x14ac:dyDescent="0.2">
      <c r="A80" s="302"/>
      <c r="B80" s="301" t="s">
        <v>455</v>
      </c>
      <c r="C80" s="277">
        <v>0</v>
      </c>
    </row>
    <row r="81" spans="1:3" ht="20.100000000000001" customHeight="1" thickBot="1" x14ac:dyDescent="0.25">
      <c r="A81" s="273"/>
      <c r="B81" s="303" t="s">
        <v>341</v>
      </c>
      <c r="C81" s="304">
        <v>1587146325483</v>
      </c>
    </row>
    <row r="82" spans="1:3" ht="19.5" customHeight="1" x14ac:dyDescent="0.2">
      <c r="A82" s="182" t="s">
        <v>456</v>
      </c>
    </row>
    <row r="83" spans="1:3" ht="18" customHeight="1" x14ac:dyDescent="0.2"/>
    <row r="84" spans="1:3" ht="20.100000000000001" customHeight="1" x14ac:dyDescent="0.2"/>
    <row r="85" spans="1:3" ht="20.100000000000001" customHeight="1" x14ac:dyDescent="0.2"/>
    <row r="86" spans="1:3" ht="20.100000000000001" customHeight="1" x14ac:dyDescent="0.2"/>
    <row r="87" spans="1:3" ht="20.100000000000001" customHeight="1" x14ac:dyDescent="0.2"/>
    <row r="88" spans="1:3" ht="20.100000000000001" customHeight="1" x14ac:dyDescent="0.2"/>
    <row r="89" spans="1:3" ht="20.100000000000001" customHeight="1" x14ac:dyDescent="0.2"/>
    <row r="90" spans="1:3" ht="20.100000000000001" customHeight="1" x14ac:dyDescent="0.2"/>
    <row r="91" spans="1:3" ht="20.100000000000001" customHeight="1" x14ac:dyDescent="0.2"/>
    <row r="92" spans="1:3" ht="20.100000000000001" customHeight="1" x14ac:dyDescent="0.2"/>
    <row r="93" spans="1:3" ht="20.100000000000001" customHeight="1" x14ac:dyDescent="0.2"/>
    <row r="94" spans="1:3" ht="20.100000000000001" customHeight="1" x14ac:dyDescent="0.2"/>
    <row r="95" spans="1:3" ht="20.100000000000001" customHeight="1" x14ac:dyDescent="0.2"/>
    <row r="96" spans="1:3" ht="20.100000000000001" customHeight="1" x14ac:dyDescent="0.2"/>
    <row r="97" s="182" customFormat="1" ht="20.100000000000001" customHeight="1" x14ac:dyDescent="0.2"/>
    <row r="98" s="182" customFormat="1" ht="20.100000000000001" customHeight="1" x14ac:dyDescent="0.2"/>
    <row r="99" s="182" customFormat="1" ht="20.100000000000001" customHeight="1" x14ac:dyDescent="0.2"/>
    <row r="100" s="182" customFormat="1" ht="20.100000000000001" customHeight="1" x14ac:dyDescent="0.2"/>
  </sheetData>
  <mergeCells count="26">
    <mergeCell ref="A4:B4"/>
    <mergeCell ref="C4:E4"/>
    <mergeCell ref="A5:B11"/>
    <mergeCell ref="C11:E11"/>
    <mergeCell ref="A12:B17"/>
    <mergeCell ref="C17:E17"/>
    <mergeCell ref="C18:E18"/>
    <mergeCell ref="B24:E24"/>
    <mergeCell ref="B35:E35"/>
    <mergeCell ref="A41:B42"/>
    <mergeCell ref="C41:C42"/>
    <mergeCell ref="D41:D42"/>
    <mergeCell ref="E41:F41"/>
    <mergeCell ref="F53:H53"/>
    <mergeCell ref="A55:B58"/>
    <mergeCell ref="G41:G42"/>
    <mergeCell ref="A43:B43"/>
    <mergeCell ref="A44:B44"/>
    <mergeCell ref="A45:B45"/>
    <mergeCell ref="A46:B46"/>
    <mergeCell ref="A47:G47"/>
    <mergeCell ref="A59:B59"/>
    <mergeCell ref="A53:B54"/>
    <mergeCell ref="C53:C54"/>
    <mergeCell ref="D53:D54"/>
    <mergeCell ref="E53:E54"/>
  </mergeCells>
  <phoneticPr fontId="27"/>
  <pageMargins left="0.70866141732283472" right="0.70866141732283472" top="0.74803149606299213" bottom="0.74803149606299213" header="0.31496062992125984" footer="0.31496062992125984"/>
  <pageSetup paperSize="9" scale="86" firstPageNumber="8" orientation="portrait" useFirstPageNumber="1" r:id="rId1"/>
  <headerFooter>
    <oddFooter>&amp;C&amp;18- &amp;P -</oddFooter>
  </headerFooter>
  <rowBreaks count="1" manualBreakCount="1">
    <brk id="47"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7B4B6-72DC-4789-86D4-7F511D72FC34}">
  <sheetPr>
    <pageSetUpPr fitToPage="1"/>
  </sheetPr>
  <dimension ref="A1:Q121"/>
  <sheetViews>
    <sheetView view="pageBreakPreview" zoomScale="130" zoomScaleNormal="100" zoomScaleSheetLayoutView="130" workbookViewId="0">
      <pane ySplit="2" topLeftCell="A3" activePane="bottomLeft" state="frozen"/>
      <selection pane="bottomLeft"/>
    </sheetView>
  </sheetViews>
  <sheetFormatPr defaultRowHeight="20.100000000000001" customHeight="1" x14ac:dyDescent="0.2"/>
  <cols>
    <col min="1" max="3" width="1.6640625" style="331" customWidth="1"/>
    <col min="4" max="4" width="15.88671875" style="331" customWidth="1"/>
    <col min="5" max="10" width="10.109375" style="331" customWidth="1"/>
    <col min="11" max="11" width="15" style="307" bestFit="1" customWidth="1"/>
    <col min="12" max="12" width="12.44140625" style="307" bestFit="1" customWidth="1"/>
    <col min="13" max="13" width="10.44140625" style="307" bestFit="1" customWidth="1"/>
    <col min="14" max="17" width="8.88671875" style="307"/>
    <col min="18" max="256" width="8.88671875" style="331"/>
    <col min="257" max="259" width="1.6640625" style="331" customWidth="1"/>
    <col min="260" max="260" width="15.88671875" style="331" customWidth="1"/>
    <col min="261" max="266" width="10.109375" style="331" customWidth="1"/>
    <col min="267" max="267" width="15" style="331" bestFit="1" customWidth="1"/>
    <col min="268" max="268" width="12.44140625" style="331" bestFit="1" customWidth="1"/>
    <col min="269" max="269" width="10.44140625" style="331" bestFit="1" customWidth="1"/>
    <col min="270" max="512" width="8.88671875" style="331"/>
    <col min="513" max="515" width="1.6640625" style="331" customWidth="1"/>
    <col min="516" max="516" width="15.88671875" style="331" customWidth="1"/>
    <col min="517" max="522" width="10.109375" style="331" customWidth="1"/>
    <col min="523" max="523" width="15" style="331" bestFit="1" customWidth="1"/>
    <col min="524" max="524" width="12.44140625" style="331" bestFit="1" customWidth="1"/>
    <col min="525" max="525" width="10.44140625" style="331" bestFit="1" customWidth="1"/>
    <col min="526" max="768" width="8.88671875" style="331"/>
    <col min="769" max="771" width="1.6640625" style="331" customWidth="1"/>
    <col min="772" max="772" width="15.88671875" style="331" customWidth="1"/>
    <col min="773" max="778" width="10.109375" style="331" customWidth="1"/>
    <col min="779" max="779" width="15" style="331" bestFit="1" customWidth="1"/>
    <col min="780" max="780" width="12.44140625" style="331" bestFit="1" customWidth="1"/>
    <col min="781" max="781" width="10.44140625" style="331" bestFit="1" customWidth="1"/>
    <col min="782" max="1024" width="8.88671875" style="331"/>
    <col min="1025" max="1027" width="1.6640625" style="331" customWidth="1"/>
    <col min="1028" max="1028" width="15.88671875" style="331" customWidth="1"/>
    <col min="1029" max="1034" width="10.109375" style="331" customWidth="1"/>
    <col min="1035" max="1035" width="15" style="331" bestFit="1" customWidth="1"/>
    <col min="1036" max="1036" width="12.44140625" style="331" bestFit="1" customWidth="1"/>
    <col min="1037" max="1037" width="10.44140625" style="331" bestFit="1" customWidth="1"/>
    <col min="1038" max="1280" width="8.88671875" style="331"/>
    <col min="1281" max="1283" width="1.6640625" style="331" customWidth="1"/>
    <col min="1284" max="1284" width="15.88671875" style="331" customWidth="1"/>
    <col min="1285" max="1290" width="10.109375" style="331" customWidth="1"/>
    <col min="1291" max="1291" width="15" style="331" bestFit="1" customWidth="1"/>
    <col min="1292" max="1292" width="12.44140625" style="331" bestFit="1" customWidth="1"/>
    <col min="1293" max="1293" width="10.44140625" style="331" bestFit="1" customWidth="1"/>
    <col min="1294" max="1536" width="8.88671875" style="331"/>
    <col min="1537" max="1539" width="1.6640625" style="331" customWidth="1"/>
    <col min="1540" max="1540" width="15.88671875" style="331" customWidth="1"/>
    <col min="1541" max="1546" width="10.109375" style="331" customWidth="1"/>
    <col min="1547" max="1547" width="15" style="331" bestFit="1" customWidth="1"/>
    <col min="1548" max="1548" width="12.44140625" style="331" bestFit="1" customWidth="1"/>
    <col min="1549" max="1549" width="10.44140625" style="331" bestFit="1" customWidth="1"/>
    <col min="1550" max="1792" width="8.88671875" style="331"/>
    <col min="1793" max="1795" width="1.6640625" style="331" customWidth="1"/>
    <col min="1796" max="1796" width="15.88671875" style="331" customWidth="1"/>
    <col min="1797" max="1802" width="10.109375" style="331" customWidth="1"/>
    <col min="1803" max="1803" width="15" style="331" bestFit="1" customWidth="1"/>
    <col min="1804" max="1804" width="12.44140625" style="331" bestFit="1" customWidth="1"/>
    <col min="1805" max="1805" width="10.44140625" style="331" bestFit="1" customWidth="1"/>
    <col min="1806" max="2048" width="8.88671875" style="331"/>
    <col min="2049" max="2051" width="1.6640625" style="331" customWidth="1"/>
    <col min="2052" max="2052" width="15.88671875" style="331" customWidth="1"/>
    <col min="2053" max="2058" width="10.109375" style="331" customWidth="1"/>
    <col min="2059" max="2059" width="15" style="331" bestFit="1" customWidth="1"/>
    <col min="2060" max="2060" width="12.44140625" style="331" bestFit="1" customWidth="1"/>
    <col min="2061" max="2061" width="10.44140625" style="331" bestFit="1" customWidth="1"/>
    <col min="2062" max="2304" width="8.88671875" style="331"/>
    <col min="2305" max="2307" width="1.6640625" style="331" customWidth="1"/>
    <col min="2308" max="2308" width="15.88671875" style="331" customWidth="1"/>
    <col min="2309" max="2314" width="10.109375" style="331" customWidth="1"/>
    <col min="2315" max="2315" width="15" style="331" bestFit="1" customWidth="1"/>
    <col min="2316" max="2316" width="12.44140625" style="331" bestFit="1" customWidth="1"/>
    <col min="2317" max="2317" width="10.44140625" style="331" bestFit="1" customWidth="1"/>
    <col min="2318" max="2560" width="8.88671875" style="331"/>
    <col min="2561" max="2563" width="1.6640625" style="331" customWidth="1"/>
    <col min="2564" max="2564" width="15.88671875" style="331" customWidth="1"/>
    <col min="2565" max="2570" width="10.109375" style="331" customWidth="1"/>
    <col min="2571" max="2571" width="15" style="331" bestFit="1" customWidth="1"/>
    <col min="2572" max="2572" width="12.44140625" style="331" bestFit="1" customWidth="1"/>
    <col min="2573" max="2573" width="10.44140625" style="331" bestFit="1" customWidth="1"/>
    <col min="2574" max="2816" width="8.88671875" style="331"/>
    <col min="2817" max="2819" width="1.6640625" style="331" customWidth="1"/>
    <col min="2820" max="2820" width="15.88671875" style="331" customWidth="1"/>
    <col min="2821" max="2826" width="10.109375" style="331" customWidth="1"/>
    <col min="2827" max="2827" width="15" style="331" bestFit="1" customWidth="1"/>
    <col min="2828" max="2828" width="12.44140625" style="331" bestFit="1" customWidth="1"/>
    <col min="2829" max="2829" width="10.44140625" style="331" bestFit="1" customWidth="1"/>
    <col min="2830" max="3072" width="8.88671875" style="331"/>
    <col min="3073" max="3075" width="1.6640625" style="331" customWidth="1"/>
    <col min="3076" max="3076" width="15.88671875" style="331" customWidth="1"/>
    <col min="3077" max="3082" width="10.109375" style="331" customWidth="1"/>
    <col min="3083" max="3083" width="15" style="331" bestFit="1" customWidth="1"/>
    <col min="3084" max="3084" width="12.44140625" style="331" bestFit="1" customWidth="1"/>
    <col min="3085" max="3085" width="10.44140625" style="331" bestFit="1" customWidth="1"/>
    <col min="3086" max="3328" width="8.88671875" style="331"/>
    <col min="3329" max="3331" width="1.6640625" style="331" customWidth="1"/>
    <col min="3332" max="3332" width="15.88671875" style="331" customWidth="1"/>
    <col min="3333" max="3338" width="10.109375" style="331" customWidth="1"/>
    <col min="3339" max="3339" width="15" style="331" bestFit="1" customWidth="1"/>
    <col min="3340" max="3340" width="12.44140625" style="331" bestFit="1" customWidth="1"/>
    <col min="3341" max="3341" width="10.44140625" style="331" bestFit="1" customWidth="1"/>
    <col min="3342" max="3584" width="8.88671875" style="331"/>
    <col min="3585" max="3587" width="1.6640625" style="331" customWidth="1"/>
    <col min="3588" max="3588" width="15.88671875" style="331" customWidth="1"/>
    <col min="3589" max="3594" width="10.109375" style="331" customWidth="1"/>
    <col min="3595" max="3595" width="15" style="331" bestFit="1" customWidth="1"/>
    <col min="3596" max="3596" width="12.44140625" style="331" bestFit="1" customWidth="1"/>
    <col min="3597" max="3597" width="10.44140625" style="331" bestFit="1" customWidth="1"/>
    <col min="3598" max="3840" width="8.88671875" style="331"/>
    <col min="3841" max="3843" width="1.6640625" style="331" customWidth="1"/>
    <col min="3844" max="3844" width="15.88671875" style="331" customWidth="1"/>
    <col min="3845" max="3850" width="10.109375" style="331" customWidth="1"/>
    <col min="3851" max="3851" width="15" style="331" bestFit="1" customWidth="1"/>
    <col min="3852" max="3852" width="12.44140625" style="331" bestFit="1" customWidth="1"/>
    <col min="3853" max="3853" width="10.44140625" style="331" bestFit="1" customWidth="1"/>
    <col min="3854" max="4096" width="8.88671875" style="331"/>
    <col min="4097" max="4099" width="1.6640625" style="331" customWidth="1"/>
    <col min="4100" max="4100" width="15.88671875" style="331" customWidth="1"/>
    <col min="4101" max="4106" width="10.109375" style="331" customWidth="1"/>
    <col min="4107" max="4107" width="15" style="331" bestFit="1" customWidth="1"/>
    <col min="4108" max="4108" width="12.44140625" style="331" bestFit="1" customWidth="1"/>
    <col min="4109" max="4109" width="10.44140625" style="331" bestFit="1" customWidth="1"/>
    <col min="4110" max="4352" width="8.88671875" style="331"/>
    <col min="4353" max="4355" width="1.6640625" style="331" customWidth="1"/>
    <col min="4356" max="4356" width="15.88671875" style="331" customWidth="1"/>
    <col min="4357" max="4362" width="10.109375" style="331" customWidth="1"/>
    <col min="4363" max="4363" width="15" style="331" bestFit="1" customWidth="1"/>
    <col min="4364" max="4364" width="12.44140625" style="331" bestFit="1" customWidth="1"/>
    <col min="4365" max="4365" width="10.44140625" style="331" bestFit="1" customWidth="1"/>
    <col min="4366" max="4608" width="8.88671875" style="331"/>
    <col min="4609" max="4611" width="1.6640625" style="331" customWidth="1"/>
    <col min="4612" max="4612" width="15.88671875" style="331" customWidth="1"/>
    <col min="4613" max="4618" width="10.109375" style="331" customWidth="1"/>
    <col min="4619" max="4619" width="15" style="331" bestFit="1" customWidth="1"/>
    <col min="4620" max="4620" width="12.44140625" style="331" bestFit="1" customWidth="1"/>
    <col min="4621" max="4621" width="10.44140625" style="331" bestFit="1" customWidth="1"/>
    <col min="4622" max="4864" width="8.88671875" style="331"/>
    <col min="4865" max="4867" width="1.6640625" style="331" customWidth="1"/>
    <col min="4868" max="4868" width="15.88671875" style="331" customWidth="1"/>
    <col min="4869" max="4874" width="10.109375" style="331" customWidth="1"/>
    <col min="4875" max="4875" width="15" style="331" bestFit="1" customWidth="1"/>
    <col min="4876" max="4876" width="12.44140625" style="331" bestFit="1" customWidth="1"/>
    <col min="4877" max="4877" width="10.44140625" style="331" bestFit="1" customWidth="1"/>
    <col min="4878" max="5120" width="8.88671875" style="331"/>
    <col min="5121" max="5123" width="1.6640625" style="331" customWidth="1"/>
    <col min="5124" max="5124" width="15.88671875" style="331" customWidth="1"/>
    <col min="5125" max="5130" width="10.109375" style="331" customWidth="1"/>
    <col min="5131" max="5131" width="15" style="331" bestFit="1" customWidth="1"/>
    <col min="5132" max="5132" width="12.44140625" style="331" bestFit="1" customWidth="1"/>
    <col min="5133" max="5133" width="10.44140625" style="331" bestFit="1" customWidth="1"/>
    <col min="5134" max="5376" width="8.88671875" style="331"/>
    <col min="5377" max="5379" width="1.6640625" style="331" customWidth="1"/>
    <col min="5380" max="5380" width="15.88671875" style="331" customWidth="1"/>
    <col min="5381" max="5386" width="10.109375" style="331" customWidth="1"/>
    <col min="5387" max="5387" width="15" style="331" bestFit="1" customWidth="1"/>
    <col min="5388" max="5388" width="12.44140625" style="331" bestFit="1" customWidth="1"/>
    <col min="5389" max="5389" width="10.44140625" style="331" bestFit="1" customWidth="1"/>
    <col min="5390" max="5632" width="8.88671875" style="331"/>
    <col min="5633" max="5635" width="1.6640625" style="331" customWidth="1"/>
    <col min="5636" max="5636" width="15.88671875" style="331" customWidth="1"/>
    <col min="5637" max="5642" width="10.109375" style="331" customWidth="1"/>
    <col min="5643" max="5643" width="15" style="331" bestFit="1" customWidth="1"/>
    <col min="5644" max="5644" width="12.44140625" style="331" bestFit="1" customWidth="1"/>
    <col min="5645" max="5645" width="10.44140625" style="331" bestFit="1" customWidth="1"/>
    <col min="5646" max="5888" width="8.88671875" style="331"/>
    <col min="5889" max="5891" width="1.6640625" style="331" customWidth="1"/>
    <col min="5892" max="5892" width="15.88671875" style="331" customWidth="1"/>
    <col min="5893" max="5898" width="10.109375" style="331" customWidth="1"/>
    <col min="5899" max="5899" width="15" style="331" bestFit="1" customWidth="1"/>
    <col min="5900" max="5900" width="12.44140625" style="331" bestFit="1" customWidth="1"/>
    <col min="5901" max="5901" width="10.44140625" style="331" bestFit="1" customWidth="1"/>
    <col min="5902" max="6144" width="8.88671875" style="331"/>
    <col min="6145" max="6147" width="1.6640625" style="331" customWidth="1"/>
    <col min="6148" max="6148" width="15.88671875" style="331" customWidth="1"/>
    <col min="6149" max="6154" width="10.109375" style="331" customWidth="1"/>
    <col min="6155" max="6155" width="15" style="331" bestFit="1" customWidth="1"/>
    <col min="6156" max="6156" width="12.44140625" style="331" bestFit="1" customWidth="1"/>
    <col min="6157" max="6157" width="10.44140625" style="331" bestFit="1" customWidth="1"/>
    <col min="6158" max="6400" width="8.88671875" style="331"/>
    <col min="6401" max="6403" width="1.6640625" style="331" customWidth="1"/>
    <col min="6404" max="6404" width="15.88671875" style="331" customWidth="1"/>
    <col min="6405" max="6410" width="10.109375" style="331" customWidth="1"/>
    <col min="6411" max="6411" width="15" style="331" bestFit="1" customWidth="1"/>
    <col min="6412" max="6412" width="12.44140625" style="331" bestFit="1" customWidth="1"/>
    <col min="6413" max="6413" width="10.44140625" style="331" bestFit="1" customWidth="1"/>
    <col min="6414" max="6656" width="8.88671875" style="331"/>
    <col min="6657" max="6659" width="1.6640625" style="331" customWidth="1"/>
    <col min="6660" max="6660" width="15.88671875" style="331" customWidth="1"/>
    <col min="6661" max="6666" width="10.109375" style="331" customWidth="1"/>
    <col min="6667" max="6667" width="15" style="331" bestFit="1" customWidth="1"/>
    <col min="6668" max="6668" width="12.44140625" style="331" bestFit="1" customWidth="1"/>
    <col min="6669" max="6669" width="10.44140625" style="331" bestFit="1" customWidth="1"/>
    <col min="6670" max="6912" width="8.88671875" style="331"/>
    <col min="6913" max="6915" width="1.6640625" style="331" customWidth="1"/>
    <col min="6916" max="6916" width="15.88671875" style="331" customWidth="1"/>
    <col min="6917" max="6922" width="10.109375" style="331" customWidth="1"/>
    <col min="6923" max="6923" width="15" style="331" bestFit="1" customWidth="1"/>
    <col min="6924" max="6924" width="12.44140625" style="331" bestFit="1" customWidth="1"/>
    <col min="6925" max="6925" width="10.44140625" style="331" bestFit="1" customWidth="1"/>
    <col min="6926" max="7168" width="8.88671875" style="331"/>
    <col min="7169" max="7171" width="1.6640625" style="331" customWidth="1"/>
    <col min="7172" max="7172" width="15.88671875" style="331" customWidth="1"/>
    <col min="7173" max="7178" width="10.109375" style="331" customWidth="1"/>
    <col min="7179" max="7179" width="15" style="331" bestFit="1" customWidth="1"/>
    <col min="7180" max="7180" width="12.44140625" style="331" bestFit="1" customWidth="1"/>
    <col min="7181" max="7181" width="10.44140625" style="331" bestFit="1" customWidth="1"/>
    <col min="7182" max="7424" width="8.88671875" style="331"/>
    <col min="7425" max="7427" width="1.6640625" style="331" customWidth="1"/>
    <col min="7428" max="7428" width="15.88671875" style="331" customWidth="1"/>
    <col min="7429" max="7434" width="10.109375" style="331" customWidth="1"/>
    <col min="7435" max="7435" width="15" style="331" bestFit="1" customWidth="1"/>
    <col min="7436" max="7436" width="12.44140625" style="331" bestFit="1" customWidth="1"/>
    <col min="7437" max="7437" width="10.44140625" style="331" bestFit="1" customWidth="1"/>
    <col min="7438" max="7680" width="8.88671875" style="331"/>
    <col min="7681" max="7683" width="1.6640625" style="331" customWidth="1"/>
    <col min="7684" max="7684" width="15.88671875" style="331" customWidth="1"/>
    <col min="7685" max="7690" width="10.109375" style="331" customWidth="1"/>
    <col min="7691" max="7691" width="15" style="331" bestFit="1" customWidth="1"/>
    <col min="7692" max="7692" width="12.44140625" style="331" bestFit="1" customWidth="1"/>
    <col min="7693" max="7693" width="10.44140625" style="331" bestFit="1" customWidth="1"/>
    <col min="7694" max="7936" width="8.88671875" style="331"/>
    <col min="7937" max="7939" width="1.6640625" style="331" customWidth="1"/>
    <col min="7940" max="7940" width="15.88671875" style="331" customWidth="1"/>
    <col min="7941" max="7946" width="10.109375" style="331" customWidth="1"/>
    <col min="7947" max="7947" width="15" style="331" bestFit="1" customWidth="1"/>
    <col min="7948" max="7948" width="12.44140625" style="331" bestFit="1" customWidth="1"/>
    <col min="7949" max="7949" width="10.44140625" style="331" bestFit="1" customWidth="1"/>
    <col min="7950" max="8192" width="8.88671875" style="331"/>
    <col min="8193" max="8195" width="1.6640625" style="331" customWidth="1"/>
    <col min="8196" max="8196" width="15.88671875" style="331" customWidth="1"/>
    <col min="8197" max="8202" width="10.109375" style="331" customWidth="1"/>
    <col min="8203" max="8203" width="15" style="331" bestFit="1" customWidth="1"/>
    <col min="8204" max="8204" width="12.44140625" style="331" bestFit="1" customWidth="1"/>
    <col min="8205" max="8205" width="10.44140625" style="331" bestFit="1" customWidth="1"/>
    <col min="8206" max="8448" width="8.88671875" style="331"/>
    <col min="8449" max="8451" width="1.6640625" style="331" customWidth="1"/>
    <col min="8452" max="8452" width="15.88671875" style="331" customWidth="1"/>
    <col min="8453" max="8458" width="10.109375" style="331" customWidth="1"/>
    <col min="8459" max="8459" width="15" style="331" bestFit="1" customWidth="1"/>
    <col min="8460" max="8460" width="12.44140625" style="331" bestFit="1" customWidth="1"/>
    <col min="8461" max="8461" width="10.44140625" style="331" bestFit="1" customWidth="1"/>
    <col min="8462" max="8704" width="8.88671875" style="331"/>
    <col min="8705" max="8707" width="1.6640625" style="331" customWidth="1"/>
    <col min="8708" max="8708" width="15.88671875" style="331" customWidth="1"/>
    <col min="8709" max="8714" width="10.109375" style="331" customWidth="1"/>
    <col min="8715" max="8715" width="15" style="331" bestFit="1" customWidth="1"/>
    <col min="8716" max="8716" width="12.44140625" style="331" bestFit="1" customWidth="1"/>
    <col min="8717" max="8717" width="10.44140625" style="331" bestFit="1" customWidth="1"/>
    <col min="8718" max="8960" width="8.88671875" style="331"/>
    <col min="8961" max="8963" width="1.6640625" style="331" customWidth="1"/>
    <col min="8964" max="8964" width="15.88671875" style="331" customWidth="1"/>
    <col min="8965" max="8970" width="10.109375" style="331" customWidth="1"/>
    <col min="8971" max="8971" width="15" style="331" bestFit="1" customWidth="1"/>
    <col min="8972" max="8972" width="12.44140625" style="331" bestFit="1" customWidth="1"/>
    <col min="8973" max="8973" width="10.44140625" style="331" bestFit="1" customWidth="1"/>
    <col min="8974" max="9216" width="8.88671875" style="331"/>
    <col min="9217" max="9219" width="1.6640625" style="331" customWidth="1"/>
    <col min="9220" max="9220" width="15.88671875" style="331" customWidth="1"/>
    <col min="9221" max="9226" width="10.109375" style="331" customWidth="1"/>
    <col min="9227" max="9227" width="15" style="331" bestFit="1" customWidth="1"/>
    <col min="9228" max="9228" width="12.44140625" style="331" bestFit="1" customWidth="1"/>
    <col min="9229" max="9229" width="10.44140625" style="331" bestFit="1" customWidth="1"/>
    <col min="9230" max="9472" width="8.88671875" style="331"/>
    <col min="9473" max="9475" width="1.6640625" style="331" customWidth="1"/>
    <col min="9476" max="9476" width="15.88671875" style="331" customWidth="1"/>
    <col min="9477" max="9482" width="10.109375" style="331" customWidth="1"/>
    <col min="9483" max="9483" width="15" style="331" bestFit="1" customWidth="1"/>
    <col min="9484" max="9484" width="12.44140625" style="331" bestFit="1" customWidth="1"/>
    <col min="9485" max="9485" width="10.44140625" style="331" bestFit="1" customWidth="1"/>
    <col min="9486" max="9728" width="8.88671875" style="331"/>
    <col min="9729" max="9731" width="1.6640625" style="331" customWidth="1"/>
    <col min="9732" max="9732" width="15.88671875" style="331" customWidth="1"/>
    <col min="9733" max="9738" width="10.109375" style="331" customWidth="1"/>
    <col min="9739" max="9739" width="15" style="331" bestFit="1" customWidth="1"/>
    <col min="9740" max="9740" width="12.44140625" style="331" bestFit="1" customWidth="1"/>
    <col min="9741" max="9741" width="10.44140625" style="331" bestFit="1" customWidth="1"/>
    <col min="9742" max="9984" width="8.88671875" style="331"/>
    <col min="9985" max="9987" width="1.6640625" style="331" customWidth="1"/>
    <col min="9988" max="9988" width="15.88671875" style="331" customWidth="1"/>
    <col min="9989" max="9994" width="10.109375" style="331" customWidth="1"/>
    <col min="9995" max="9995" width="15" style="331" bestFit="1" customWidth="1"/>
    <col min="9996" max="9996" width="12.44140625" style="331" bestFit="1" customWidth="1"/>
    <col min="9997" max="9997" width="10.44140625" style="331" bestFit="1" customWidth="1"/>
    <col min="9998" max="10240" width="8.88671875" style="331"/>
    <col min="10241" max="10243" width="1.6640625" style="331" customWidth="1"/>
    <col min="10244" max="10244" width="15.88671875" style="331" customWidth="1"/>
    <col min="10245" max="10250" width="10.109375" style="331" customWidth="1"/>
    <col min="10251" max="10251" width="15" style="331" bestFit="1" customWidth="1"/>
    <col min="10252" max="10252" width="12.44140625" style="331" bestFit="1" customWidth="1"/>
    <col min="10253" max="10253" width="10.44140625" style="331" bestFit="1" customWidth="1"/>
    <col min="10254" max="10496" width="8.88671875" style="331"/>
    <col min="10497" max="10499" width="1.6640625" style="331" customWidth="1"/>
    <col min="10500" max="10500" width="15.88671875" style="331" customWidth="1"/>
    <col min="10501" max="10506" width="10.109375" style="331" customWidth="1"/>
    <col min="10507" max="10507" width="15" style="331" bestFit="1" customWidth="1"/>
    <col min="10508" max="10508" width="12.44140625" style="331" bestFit="1" customWidth="1"/>
    <col min="10509" max="10509" width="10.44140625" style="331" bestFit="1" customWidth="1"/>
    <col min="10510" max="10752" width="8.88671875" style="331"/>
    <col min="10753" max="10755" width="1.6640625" style="331" customWidth="1"/>
    <col min="10756" max="10756" width="15.88671875" style="331" customWidth="1"/>
    <col min="10757" max="10762" width="10.109375" style="331" customWidth="1"/>
    <col min="10763" max="10763" width="15" style="331" bestFit="1" customWidth="1"/>
    <col min="10764" max="10764" width="12.44140625" style="331" bestFit="1" customWidth="1"/>
    <col min="10765" max="10765" width="10.44140625" style="331" bestFit="1" customWidth="1"/>
    <col min="10766" max="11008" width="8.88671875" style="331"/>
    <col min="11009" max="11011" width="1.6640625" style="331" customWidth="1"/>
    <col min="11012" max="11012" width="15.88671875" style="331" customWidth="1"/>
    <col min="11013" max="11018" width="10.109375" style="331" customWidth="1"/>
    <col min="11019" max="11019" width="15" style="331" bestFit="1" customWidth="1"/>
    <col min="11020" max="11020" width="12.44140625" style="331" bestFit="1" customWidth="1"/>
    <col min="11021" max="11021" width="10.44140625" style="331" bestFit="1" customWidth="1"/>
    <col min="11022" max="11264" width="8.88671875" style="331"/>
    <col min="11265" max="11267" width="1.6640625" style="331" customWidth="1"/>
    <col min="11268" max="11268" width="15.88671875" style="331" customWidth="1"/>
    <col min="11269" max="11274" width="10.109375" style="331" customWidth="1"/>
    <col min="11275" max="11275" width="15" style="331" bestFit="1" customWidth="1"/>
    <col min="11276" max="11276" width="12.44140625" style="331" bestFit="1" customWidth="1"/>
    <col min="11277" max="11277" width="10.44140625" style="331" bestFit="1" customWidth="1"/>
    <col min="11278" max="11520" width="8.88671875" style="331"/>
    <col min="11521" max="11523" width="1.6640625" style="331" customWidth="1"/>
    <col min="11524" max="11524" width="15.88671875" style="331" customWidth="1"/>
    <col min="11525" max="11530" width="10.109375" style="331" customWidth="1"/>
    <col min="11531" max="11531" width="15" style="331" bestFit="1" customWidth="1"/>
    <col min="11532" max="11532" width="12.44140625" style="331" bestFit="1" customWidth="1"/>
    <col min="11533" max="11533" width="10.44140625" style="331" bestFit="1" customWidth="1"/>
    <col min="11534" max="11776" width="8.88671875" style="331"/>
    <col min="11777" max="11779" width="1.6640625" style="331" customWidth="1"/>
    <col min="11780" max="11780" width="15.88671875" style="331" customWidth="1"/>
    <col min="11781" max="11786" width="10.109375" style="331" customWidth="1"/>
    <col min="11787" max="11787" width="15" style="331" bestFit="1" customWidth="1"/>
    <col min="11788" max="11788" width="12.44140625" style="331" bestFit="1" customWidth="1"/>
    <col min="11789" max="11789" width="10.44140625" style="331" bestFit="1" customWidth="1"/>
    <col min="11790" max="12032" width="8.88671875" style="331"/>
    <col min="12033" max="12035" width="1.6640625" style="331" customWidth="1"/>
    <col min="12036" max="12036" width="15.88671875" style="331" customWidth="1"/>
    <col min="12037" max="12042" width="10.109375" style="331" customWidth="1"/>
    <col min="12043" max="12043" width="15" style="331" bestFit="1" customWidth="1"/>
    <col min="12044" max="12044" width="12.44140625" style="331" bestFit="1" customWidth="1"/>
    <col min="12045" max="12045" width="10.44140625" style="331" bestFit="1" customWidth="1"/>
    <col min="12046" max="12288" width="8.88671875" style="331"/>
    <col min="12289" max="12291" width="1.6640625" style="331" customWidth="1"/>
    <col min="12292" max="12292" width="15.88671875" style="331" customWidth="1"/>
    <col min="12293" max="12298" width="10.109375" style="331" customWidth="1"/>
    <col min="12299" max="12299" width="15" style="331" bestFit="1" customWidth="1"/>
    <col min="12300" max="12300" width="12.44140625" style="331" bestFit="1" customWidth="1"/>
    <col min="12301" max="12301" width="10.44140625" style="331" bestFit="1" customWidth="1"/>
    <col min="12302" max="12544" width="8.88671875" style="331"/>
    <col min="12545" max="12547" width="1.6640625" style="331" customWidth="1"/>
    <col min="12548" max="12548" width="15.88671875" style="331" customWidth="1"/>
    <col min="12549" max="12554" width="10.109375" style="331" customWidth="1"/>
    <col min="12555" max="12555" width="15" style="331" bestFit="1" customWidth="1"/>
    <col min="12556" max="12556" width="12.44140625" style="331" bestFit="1" customWidth="1"/>
    <col min="12557" max="12557" width="10.44140625" style="331" bestFit="1" customWidth="1"/>
    <col min="12558" max="12800" width="8.88671875" style="331"/>
    <col min="12801" max="12803" width="1.6640625" style="331" customWidth="1"/>
    <col min="12804" max="12804" width="15.88671875" style="331" customWidth="1"/>
    <col min="12805" max="12810" width="10.109375" style="331" customWidth="1"/>
    <col min="12811" max="12811" width="15" style="331" bestFit="1" customWidth="1"/>
    <col min="12812" max="12812" width="12.44140625" style="331" bestFit="1" customWidth="1"/>
    <col min="12813" max="12813" width="10.44140625" style="331" bestFit="1" customWidth="1"/>
    <col min="12814" max="13056" width="8.88671875" style="331"/>
    <col min="13057" max="13059" width="1.6640625" style="331" customWidth="1"/>
    <col min="13060" max="13060" width="15.88671875" style="331" customWidth="1"/>
    <col min="13061" max="13066" width="10.109375" style="331" customWidth="1"/>
    <col min="13067" max="13067" width="15" style="331" bestFit="1" customWidth="1"/>
    <col min="13068" max="13068" width="12.44140625" style="331" bestFit="1" customWidth="1"/>
    <col min="13069" max="13069" width="10.44140625" style="331" bestFit="1" customWidth="1"/>
    <col min="13070" max="13312" width="8.88671875" style="331"/>
    <col min="13313" max="13315" width="1.6640625" style="331" customWidth="1"/>
    <col min="13316" max="13316" width="15.88671875" style="331" customWidth="1"/>
    <col min="13317" max="13322" width="10.109375" style="331" customWidth="1"/>
    <col min="13323" max="13323" width="15" style="331" bestFit="1" customWidth="1"/>
    <col min="13324" max="13324" width="12.44140625" style="331" bestFit="1" customWidth="1"/>
    <col min="13325" max="13325" width="10.44140625" style="331" bestFit="1" customWidth="1"/>
    <col min="13326" max="13568" width="8.88671875" style="331"/>
    <col min="13569" max="13571" width="1.6640625" style="331" customWidth="1"/>
    <col min="13572" max="13572" width="15.88671875" style="331" customWidth="1"/>
    <col min="13573" max="13578" width="10.109375" style="331" customWidth="1"/>
    <col min="13579" max="13579" width="15" style="331" bestFit="1" customWidth="1"/>
    <col min="13580" max="13580" width="12.44140625" style="331" bestFit="1" customWidth="1"/>
    <col min="13581" max="13581" width="10.44140625" style="331" bestFit="1" customWidth="1"/>
    <col min="13582" max="13824" width="8.88671875" style="331"/>
    <col min="13825" max="13827" width="1.6640625" style="331" customWidth="1"/>
    <col min="13828" max="13828" width="15.88671875" style="331" customWidth="1"/>
    <col min="13829" max="13834" width="10.109375" style="331" customWidth="1"/>
    <col min="13835" max="13835" width="15" style="331" bestFit="1" customWidth="1"/>
    <col min="13836" max="13836" width="12.44140625" style="331" bestFit="1" customWidth="1"/>
    <col min="13837" max="13837" width="10.44140625" style="331" bestFit="1" customWidth="1"/>
    <col min="13838" max="14080" width="8.88671875" style="331"/>
    <col min="14081" max="14083" width="1.6640625" style="331" customWidth="1"/>
    <col min="14084" max="14084" width="15.88671875" style="331" customWidth="1"/>
    <col min="14085" max="14090" width="10.109375" style="331" customWidth="1"/>
    <col min="14091" max="14091" width="15" style="331" bestFit="1" customWidth="1"/>
    <col min="14092" max="14092" width="12.44140625" style="331" bestFit="1" customWidth="1"/>
    <col min="14093" max="14093" width="10.44140625" style="331" bestFit="1" customWidth="1"/>
    <col min="14094" max="14336" width="8.88671875" style="331"/>
    <col min="14337" max="14339" width="1.6640625" style="331" customWidth="1"/>
    <col min="14340" max="14340" width="15.88671875" style="331" customWidth="1"/>
    <col min="14341" max="14346" width="10.109375" style="331" customWidth="1"/>
    <col min="14347" max="14347" width="15" style="331" bestFit="1" customWidth="1"/>
    <col min="14348" max="14348" width="12.44140625" style="331" bestFit="1" customWidth="1"/>
    <col min="14349" max="14349" width="10.44140625" style="331" bestFit="1" customWidth="1"/>
    <col min="14350" max="14592" width="8.88671875" style="331"/>
    <col min="14593" max="14595" width="1.6640625" style="331" customWidth="1"/>
    <col min="14596" max="14596" width="15.88671875" style="331" customWidth="1"/>
    <col min="14597" max="14602" width="10.109375" style="331" customWidth="1"/>
    <col min="14603" max="14603" width="15" style="331" bestFit="1" customWidth="1"/>
    <col min="14604" max="14604" width="12.44140625" style="331" bestFit="1" customWidth="1"/>
    <col min="14605" max="14605" width="10.44140625" style="331" bestFit="1" customWidth="1"/>
    <col min="14606" max="14848" width="8.88671875" style="331"/>
    <col min="14849" max="14851" width="1.6640625" style="331" customWidth="1"/>
    <col min="14852" max="14852" width="15.88671875" style="331" customWidth="1"/>
    <col min="14853" max="14858" width="10.109375" style="331" customWidth="1"/>
    <col min="14859" max="14859" width="15" style="331" bestFit="1" customWidth="1"/>
    <col min="14860" max="14860" width="12.44140625" style="331" bestFit="1" customWidth="1"/>
    <col min="14861" max="14861" width="10.44140625" style="331" bestFit="1" customWidth="1"/>
    <col min="14862" max="15104" width="8.88671875" style="331"/>
    <col min="15105" max="15107" width="1.6640625" style="331" customWidth="1"/>
    <col min="15108" max="15108" width="15.88671875" style="331" customWidth="1"/>
    <col min="15109" max="15114" width="10.109375" style="331" customWidth="1"/>
    <col min="15115" max="15115" width="15" style="331" bestFit="1" customWidth="1"/>
    <col min="15116" max="15116" width="12.44140625" style="331" bestFit="1" customWidth="1"/>
    <col min="15117" max="15117" width="10.44140625" style="331" bestFit="1" customWidth="1"/>
    <col min="15118" max="15360" width="8.88671875" style="331"/>
    <col min="15361" max="15363" width="1.6640625" style="331" customWidth="1"/>
    <col min="15364" max="15364" width="15.88671875" style="331" customWidth="1"/>
    <col min="15365" max="15370" width="10.109375" style="331" customWidth="1"/>
    <col min="15371" max="15371" width="15" style="331" bestFit="1" customWidth="1"/>
    <col min="15372" max="15372" width="12.44140625" style="331" bestFit="1" customWidth="1"/>
    <col min="15373" max="15373" width="10.44140625" style="331" bestFit="1" customWidth="1"/>
    <col min="15374" max="15616" width="8.88671875" style="331"/>
    <col min="15617" max="15619" width="1.6640625" style="331" customWidth="1"/>
    <col min="15620" max="15620" width="15.88671875" style="331" customWidth="1"/>
    <col min="15621" max="15626" width="10.109375" style="331" customWidth="1"/>
    <col min="15627" max="15627" width="15" style="331" bestFit="1" customWidth="1"/>
    <col min="15628" max="15628" width="12.44140625" style="331" bestFit="1" customWidth="1"/>
    <col min="15629" max="15629" width="10.44140625" style="331" bestFit="1" customWidth="1"/>
    <col min="15630" max="15872" width="8.88671875" style="331"/>
    <col min="15873" max="15875" width="1.6640625" style="331" customWidth="1"/>
    <col min="15876" max="15876" width="15.88671875" style="331" customWidth="1"/>
    <col min="15877" max="15882" width="10.109375" style="331" customWidth="1"/>
    <col min="15883" max="15883" width="15" style="331" bestFit="1" customWidth="1"/>
    <col min="15884" max="15884" width="12.44140625" style="331" bestFit="1" customWidth="1"/>
    <col min="15885" max="15885" width="10.44140625" style="331" bestFit="1" customWidth="1"/>
    <col min="15886" max="16128" width="8.88671875" style="331"/>
    <col min="16129" max="16131" width="1.6640625" style="331" customWidth="1"/>
    <col min="16132" max="16132" width="15.88671875" style="331" customWidth="1"/>
    <col min="16133" max="16138" width="10.109375" style="331" customWidth="1"/>
    <col min="16139" max="16139" width="15" style="331" bestFit="1" customWidth="1"/>
    <col min="16140" max="16140" width="12.44140625" style="331" bestFit="1" customWidth="1"/>
    <col min="16141" max="16141" width="10.44140625" style="331" bestFit="1" customWidth="1"/>
    <col min="16142" max="16384" width="8.88671875" style="331"/>
  </cols>
  <sheetData>
    <row r="1" spans="1:10" ht="20.100000000000001" customHeight="1" x14ac:dyDescent="0.2">
      <c r="A1" s="305" t="s">
        <v>457</v>
      </c>
      <c r="B1" s="306"/>
      <c r="C1" s="306"/>
      <c r="D1" s="306"/>
      <c r="E1" s="306"/>
      <c r="F1" s="306"/>
      <c r="G1" s="306"/>
      <c r="H1" s="306"/>
      <c r="I1" s="306"/>
      <c r="J1" s="306"/>
    </row>
    <row r="2" spans="1:10" ht="12" customHeight="1" thickBot="1" x14ac:dyDescent="0.2">
      <c r="A2" s="306"/>
      <c r="B2" s="306"/>
      <c r="C2" s="306"/>
      <c r="D2" s="306"/>
      <c r="E2" s="306"/>
      <c r="F2" s="306"/>
      <c r="G2" s="306"/>
      <c r="H2" s="306"/>
      <c r="I2" s="306"/>
      <c r="J2" s="308"/>
    </row>
    <row r="3" spans="1:10" ht="24.9" customHeight="1" thickBot="1" x14ac:dyDescent="0.25">
      <c r="A3" s="690" t="s">
        <v>297</v>
      </c>
      <c r="B3" s="691"/>
      <c r="C3" s="691"/>
      <c r="D3" s="691"/>
      <c r="E3" s="309" t="s">
        <v>458</v>
      </c>
      <c r="F3" s="309" t="s">
        <v>459</v>
      </c>
      <c r="G3" s="309" t="s">
        <v>460</v>
      </c>
      <c r="H3" s="309" t="s">
        <v>461</v>
      </c>
      <c r="I3" s="309" t="s">
        <v>462</v>
      </c>
      <c r="J3" s="310" t="s">
        <v>463</v>
      </c>
    </row>
    <row r="4" spans="1:10" ht="15" customHeight="1" x14ac:dyDescent="0.2">
      <c r="A4" s="311" t="s">
        <v>464</v>
      </c>
      <c r="B4" s="312"/>
      <c r="C4" s="312"/>
      <c r="D4" s="313"/>
      <c r="E4" s="314"/>
      <c r="F4" s="314"/>
      <c r="G4" s="314"/>
      <c r="H4" s="314"/>
      <c r="I4" s="314"/>
      <c r="J4" s="315"/>
    </row>
    <row r="5" spans="1:10" ht="14.85" customHeight="1" x14ac:dyDescent="0.2">
      <c r="A5" s="316"/>
      <c r="B5" s="317" t="s">
        <v>465</v>
      </c>
      <c r="C5" s="317"/>
      <c r="D5" s="318"/>
      <c r="E5" s="319" t="s">
        <v>466</v>
      </c>
      <c r="F5" s="319">
        <v>638396.46197499998</v>
      </c>
      <c r="G5" s="319">
        <v>1628.3354939999999</v>
      </c>
      <c r="H5" s="319">
        <v>92587.462469000006</v>
      </c>
      <c r="I5" s="319">
        <v>3843.6094739999999</v>
      </c>
      <c r="J5" s="320">
        <v>302.16935799999999</v>
      </c>
    </row>
    <row r="6" spans="1:10" ht="14.85" customHeight="1" x14ac:dyDescent="0.2">
      <c r="A6" s="316"/>
      <c r="B6" s="317"/>
      <c r="C6" s="317" t="s">
        <v>467</v>
      </c>
      <c r="D6" s="318"/>
      <c r="E6" s="319" t="s">
        <v>466</v>
      </c>
      <c r="F6" s="319">
        <v>16844.129517000001</v>
      </c>
      <c r="G6" s="319">
        <v>510.00962700000002</v>
      </c>
      <c r="H6" s="319">
        <v>84775.154546999998</v>
      </c>
      <c r="I6" s="319">
        <v>1328.9632610000001</v>
      </c>
      <c r="J6" s="320">
        <v>236.58719500000001</v>
      </c>
    </row>
    <row r="7" spans="1:10" ht="14.85" customHeight="1" x14ac:dyDescent="0.2">
      <c r="A7" s="316"/>
      <c r="B7" s="317"/>
      <c r="C7" s="317" t="s">
        <v>468</v>
      </c>
      <c r="D7" s="318"/>
      <c r="E7" s="319" t="s">
        <v>466</v>
      </c>
      <c r="F7" s="319">
        <v>15736.001129</v>
      </c>
      <c r="G7" s="319">
        <v>812.24522100000002</v>
      </c>
      <c r="H7" s="319">
        <v>6020.2368809999998</v>
      </c>
      <c r="I7" s="319">
        <v>930.31668000000002</v>
      </c>
      <c r="J7" s="320">
        <v>50.931272</v>
      </c>
    </row>
    <row r="8" spans="1:10" ht="14.85" customHeight="1" x14ac:dyDescent="0.2">
      <c r="A8" s="316"/>
      <c r="B8" s="317"/>
      <c r="C8" s="317" t="s">
        <v>469</v>
      </c>
      <c r="D8" s="318"/>
      <c r="E8" s="319" t="s">
        <v>466</v>
      </c>
      <c r="F8" s="319">
        <v>605326.93738899997</v>
      </c>
      <c r="G8" s="319" t="s">
        <v>466</v>
      </c>
      <c r="H8" s="319" t="s">
        <v>466</v>
      </c>
      <c r="I8" s="319" t="s">
        <v>466</v>
      </c>
      <c r="J8" s="320" t="s">
        <v>466</v>
      </c>
    </row>
    <row r="9" spans="1:10" ht="14.85" customHeight="1" x14ac:dyDescent="0.2">
      <c r="A9" s="316"/>
      <c r="B9" s="317"/>
      <c r="C9" s="317" t="s">
        <v>391</v>
      </c>
      <c r="D9" s="318"/>
      <c r="E9" s="319" t="s">
        <v>466</v>
      </c>
      <c r="F9" s="319">
        <v>489.39393999999999</v>
      </c>
      <c r="G9" s="319">
        <v>306.080646</v>
      </c>
      <c r="H9" s="319">
        <v>1792.0710409999999</v>
      </c>
      <c r="I9" s="319">
        <v>1584.3295330000001</v>
      </c>
      <c r="J9" s="320">
        <v>14.650891</v>
      </c>
    </row>
    <row r="10" spans="1:10" ht="14.85" customHeight="1" x14ac:dyDescent="0.2">
      <c r="A10" s="316"/>
      <c r="B10" s="317" t="s">
        <v>470</v>
      </c>
      <c r="C10" s="317"/>
      <c r="D10" s="318"/>
      <c r="E10" s="319">
        <v>2.971152</v>
      </c>
      <c r="F10" s="319">
        <v>1245928.442489</v>
      </c>
      <c r="G10" s="319">
        <v>52849.846685999997</v>
      </c>
      <c r="H10" s="319">
        <v>135213.50977599999</v>
      </c>
      <c r="I10" s="319">
        <v>82131.491540999996</v>
      </c>
      <c r="J10" s="320">
        <v>122376.36567299999</v>
      </c>
    </row>
    <row r="11" spans="1:10" ht="14.85" customHeight="1" x14ac:dyDescent="0.2">
      <c r="A11" s="316"/>
      <c r="B11" s="317"/>
      <c r="C11" s="317" t="s">
        <v>471</v>
      </c>
      <c r="D11" s="318"/>
      <c r="E11" s="319">
        <v>0.26490999999999998</v>
      </c>
      <c r="F11" s="319">
        <v>213212.53961599999</v>
      </c>
      <c r="G11" s="319">
        <v>21826.014212999999</v>
      </c>
      <c r="H11" s="319">
        <v>16989.027741999998</v>
      </c>
      <c r="I11" s="319">
        <v>25518.991899000001</v>
      </c>
      <c r="J11" s="320">
        <v>45105.664333000001</v>
      </c>
    </row>
    <row r="12" spans="1:10" ht="14.85" customHeight="1" x14ac:dyDescent="0.2">
      <c r="A12" s="316"/>
      <c r="B12" s="317"/>
      <c r="C12" s="317" t="s">
        <v>472</v>
      </c>
      <c r="D12" s="318"/>
      <c r="E12" s="319" t="s">
        <v>466</v>
      </c>
      <c r="F12" s="319" t="s">
        <v>466</v>
      </c>
      <c r="G12" s="319" t="s">
        <v>466</v>
      </c>
      <c r="H12" s="319" t="s">
        <v>466</v>
      </c>
      <c r="I12" s="319" t="s">
        <v>466</v>
      </c>
      <c r="J12" s="320">
        <v>42316.926519000001</v>
      </c>
    </row>
    <row r="13" spans="1:10" ht="14.85" customHeight="1" x14ac:dyDescent="0.2">
      <c r="A13" s="316"/>
      <c r="B13" s="317"/>
      <c r="C13" s="317" t="s">
        <v>473</v>
      </c>
      <c r="D13" s="318"/>
      <c r="E13" s="319" t="s">
        <v>466</v>
      </c>
      <c r="F13" s="319">
        <v>1377.442411</v>
      </c>
      <c r="G13" s="319">
        <v>72.756299999999996</v>
      </c>
      <c r="H13" s="319">
        <v>124.11539999999999</v>
      </c>
      <c r="I13" s="319">
        <v>202.4939</v>
      </c>
      <c r="J13" s="320">
        <v>4966.1412060000002</v>
      </c>
    </row>
    <row r="14" spans="1:10" ht="14.85" customHeight="1" x14ac:dyDescent="0.2">
      <c r="A14" s="316"/>
      <c r="B14" s="317"/>
      <c r="C14" s="317" t="s">
        <v>474</v>
      </c>
      <c r="D14" s="318"/>
      <c r="E14" s="319" t="s">
        <v>466</v>
      </c>
      <c r="F14" s="319">
        <v>1025073.373715</v>
      </c>
      <c r="G14" s="319">
        <v>30865.411931999999</v>
      </c>
      <c r="H14" s="319">
        <v>116758.161657</v>
      </c>
      <c r="I14" s="319">
        <v>56134.077878999997</v>
      </c>
      <c r="J14" s="320">
        <v>29796.993884</v>
      </c>
    </row>
    <row r="15" spans="1:10" ht="14.85" customHeight="1" x14ac:dyDescent="0.2">
      <c r="A15" s="316"/>
      <c r="B15" s="317"/>
      <c r="C15" s="317"/>
      <c r="D15" s="318" t="s">
        <v>469</v>
      </c>
      <c r="E15" s="319" t="s">
        <v>466</v>
      </c>
      <c r="F15" s="319">
        <v>800949.43485600001</v>
      </c>
      <c r="G15" s="319">
        <v>27431.626994999999</v>
      </c>
      <c r="H15" s="319">
        <v>32971.493493000002</v>
      </c>
      <c r="I15" s="319">
        <v>3121.5392449999999</v>
      </c>
      <c r="J15" s="320">
        <v>2457.331921</v>
      </c>
    </row>
    <row r="16" spans="1:10" ht="14.85" customHeight="1" x14ac:dyDescent="0.2">
      <c r="A16" s="321"/>
      <c r="B16" s="322"/>
      <c r="C16" s="322" t="s">
        <v>391</v>
      </c>
      <c r="D16" s="323"/>
      <c r="E16" s="324">
        <v>2.706242</v>
      </c>
      <c r="F16" s="324">
        <v>6265.0867470000003</v>
      </c>
      <c r="G16" s="324">
        <v>85.664241000000004</v>
      </c>
      <c r="H16" s="324">
        <v>1342.2049770000001</v>
      </c>
      <c r="I16" s="324">
        <v>275.927863</v>
      </c>
      <c r="J16" s="325">
        <v>190.63973100000001</v>
      </c>
    </row>
    <row r="17" spans="1:17" ht="15" customHeight="1" x14ac:dyDescent="0.2">
      <c r="A17" s="326" t="s">
        <v>475</v>
      </c>
      <c r="B17" s="327"/>
      <c r="C17" s="327"/>
      <c r="D17" s="328"/>
      <c r="E17" s="329">
        <v>2.971152</v>
      </c>
      <c r="F17" s="329">
        <v>1884324.9044639999</v>
      </c>
      <c r="G17" s="329">
        <v>54478.182180000003</v>
      </c>
      <c r="H17" s="329">
        <v>227800.97224500001</v>
      </c>
      <c r="I17" s="329">
        <v>85975.101014999993</v>
      </c>
      <c r="J17" s="330">
        <v>122678.53503100001</v>
      </c>
    </row>
    <row r="18" spans="1:17" ht="15" customHeight="1" x14ac:dyDescent="0.2">
      <c r="A18" s="311" t="s">
        <v>476</v>
      </c>
      <c r="B18" s="312"/>
      <c r="C18" s="312"/>
      <c r="D18" s="313"/>
      <c r="E18" s="314"/>
      <c r="F18" s="314"/>
      <c r="G18" s="314"/>
      <c r="H18" s="314"/>
      <c r="I18" s="314"/>
      <c r="J18" s="315"/>
    </row>
    <row r="19" spans="1:17" ht="14.85" customHeight="1" x14ac:dyDescent="0.2">
      <c r="A19" s="316"/>
      <c r="B19" s="317" t="s">
        <v>477</v>
      </c>
      <c r="C19" s="317"/>
      <c r="D19" s="318"/>
      <c r="E19" s="319">
        <v>46.067571000000001</v>
      </c>
      <c r="F19" s="319">
        <v>418367.88633100002</v>
      </c>
      <c r="G19" s="319">
        <v>4950.3110020000004</v>
      </c>
      <c r="H19" s="319">
        <v>10660.949963999999</v>
      </c>
      <c r="I19" s="319">
        <v>3933.5655470000002</v>
      </c>
      <c r="J19" s="320">
        <v>5288.0712350000003</v>
      </c>
    </row>
    <row r="20" spans="1:17" ht="14.85" customHeight="1" x14ac:dyDescent="0.2">
      <c r="A20" s="316"/>
      <c r="B20" s="317"/>
      <c r="C20" s="317" t="s">
        <v>478</v>
      </c>
      <c r="D20" s="318"/>
      <c r="E20" s="319" t="s">
        <v>466</v>
      </c>
      <c r="F20" s="319">
        <v>374532.78031300002</v>
      </c>
      <c r="G20" s="319">
        <v>4137.0548689999996</v>
      </c>
      <c r="H20" s="319">
        <v>9973.3010169999998</v>
      </c>
      <c r="I20" s="319">
        <v>3546.89</v>
      </c>
      <c r="J20" s="320">
        <v>4816.9340249999996</v>
      </c>
    </row>
    <row r="21" spans="1:17" ht="14.85" customHeight="1" x14ac:dyDescent="0.2">
      <c r="A21" s="316"/>
      <c r="B21" s="317"/>
      <c r="C21" s="317" t="s">
        <v>479</v>
      </c>
      <c r="D21" s="318"/>
      <c r="E21" s="319" t="s">
        <v>466</v>
      </c>
      <c r="F21" s="319" t="s">
        <v>466</v>
      </c>
      <c r="G21" s="319" t="s">
        <v>466</v>
      </c>
      <c r="H21" s="319" t="s">
        <v>466</v>
      </c>
      <c r="I21" s="319" t="s">
        <v>466</v>
      </c>
      <c r="J21" s="320" t="s">
        <v>466</v>
      </c>
    </row>
    <row r="22" spans="1:17" ht="14.85" customHeight="1" x14ac:dyDescent="0.2">
      <c r="A22" s="316"/>
      <c r="B22" s="317"/>
      <c r="C22" s="317" t="s">
        <v>391</v>
      </c>
      <c r="D22" s="318"/>
      <c r="E22" s="319">
        <v>46.067571000000001</v>
      </c>
      <c r="F22" s="319">
        <v>43835.106017999999</v>
      </c>
      <c r="G22" s="319">
        <v>813.25613299999998</v>
      </c>
      <c r="H22" s="319">
        <v>687.64894700000002</v>
      </c>
      <c r="I22" s="319">
        <v>386.67554699999999</v>
      </c>
      <c r="J22" s="320">
        <v>471.13720999999998</v>
      </c>
    </row>
    <row r="23" spans="1:17" ht="14.85" customHeight="1" x14ac:dyDescent="0.2">
      <c r="A23" s="316"/>
      <c r="B23" s="317" t="s">
        <v>480</v>
      </c>
      <c r="C23" s="317"/>
      <c r="D23" s="318"/>
      <c r="E23" s="319">
        <v>409.43317000000002</v>
      </c>
      <c r="F23" s="319">
        <v>3314363.1110339998</v>
      </c>
      <c r="G23" s="319">
        <v>33876.355167000002</v>
      </c>
      <c r="H23" s="319">
        <v>82464.004126999993</v>
      </c>
      <c r="I23" s="319">
        <v>19777.301398</v>
      </c>
      <c r="J23" s="320">
        <v>31912.175276000002</v>
      </c>
    </row>
    <row r="24" spans="1:17" ht="14.85" customHeight="1" x14ac:dyDescent="0.2">
      <c r="A24" s="316"/>
      <c r="B24" s="317"/>
      <c r="C24" s="317" t="s">
        <v>478</v>
      </c>
      <c r="D24" s="318"/>
      <c r="E24" s="319" t="s">
        <v>466</v>
      </c>
      <c r="F24" s="319">
        <v>3292197.9772000001</v>
      </c>
      <c r="G24" s="319">
        <v>25604.193610999999</v>
      </c>
      <c r="H24" s="319">
        <v>75718.766132999997</v>
      </c>
      <c r="I24" s="319">
        <v>16113.2215</v>
      </c>
      <c r="J24" s="320">
        <v>27469.971903000001</v>
      </c>
    </row>
    <row r="25" spans="1:17" ht="14.85" customHeight="1" x14ac:dyDescent="0.2">
      <c r="A25" s="321"/>
      <c r="B25" s="322"/>
      <c r="C25" s="322" t="s">
        <v>391</v>
      </c>
      <c r="D25" s="323"/>
      <c r="E25" s="324">
        <v>409.43317000000002</v>
      </c>
      <c r="F25" s="324">
        <v>22165.133834</v>
      </c>
      <c r="G25" s="324">
        <v>8272.1615559999991</v>
      </c>
      <c r="H25" s="324">
        <v>6745.2379940000001</v>
      </c>
      <c r="I25" s="324">
        <v>3664.079898</v>
      </c>
      <c r="J25" s="325">
        <v>4442.2033730000003</v>
      </c>
    </row>
    <row r="26" spans="1:17" ht="15" customHeight="1" x14ac:dyDescent="0.2">
      <c r="A26" s="332" t="s">
        <v>481</v>
      </c>
      <c r="B26" s="333"/>
      <c r="C26" s="333"/>
      <c r="D26" s="333"/>
      <c r="E26" s="329">
        <v>455.500741</v>
      </c>
      <c r="F26" s="329">
        <v>3732730.9973650002</v>
      </c>
      <c r="G26" s="329">
        <v>38826.666168999996</v>
      </c>
      <c r="H26" s="329">
        <v>93124.954091000007</v>
      </c>
      <c r="I26" s="329">
        <v>23710.866945000002</v>
      </c>
      <c r="J26" s="330">
        <v>37200.246510999998</v>
      </c>
    </row>
    <row r="27" spans="1:17" ht="15" customHeight="1" thickBot="1" x14ac:dyDescent="0.25">
      <c r="A27" s="334" t="s">
        <v>482</v>
      </c>
      <c r="B27" s="335"/>
      <c r="C27" s="335"/>
      <c r="D27" s="335"/>
      <c r="E27" s="336">
        <v>-452.52958899999999</v>
      </c>
      <c r="F27" s="336">
        <v>-1848406.0929010001</v>
      </c>
      <c r="G27" s="336">
        <v>15651.516011</v>
      </c>
      <c r="H27" s="336">
        <v>134676.01815399999</v>
      </c>
      <c r="I27" s="336">
        <v>62264.234069999999</v>
      </c>
      <c r="J27" s="337">
        <v>85478.288520000002</v>
      </c>
    </row>
    <row r="28" spans="1:17" ht="15" customHeight="1" thickBot="1" x14ac:dyDescent="0.2">
      <c r="A28" s="338"/>
      <c r="B28" s="339"/>
      <c r="C28" s="339"/>
      <c r="D28" s="339"/>
      <c r="E28" s="340"/>
      <c r="F28" s="340"/>
      <c r="G28" s="340"/>
      <c r="H28" s="340"/>
      <c r="I28" s="308" t="s">
        <v>296</v>
      </c>
      <c r="J28" s="341"/>
      <c r="K28" s="342"/>
      <c r="L28" s="342"/>
      <c r="M28" s="342"/>
      <c r="N28" s="342"/>
      <c r="O28" s="342"/>
      <c r="P28" s="342"/>
      <c r="Q28" s="342"/>
    </row>
    <row r="29" spans="1:17" ht="24" customHeight="1" thickBot="1" x14ac:dyDescent="0.25">
      <c r="A29" s="690" t="s">
        <v>297</v>
      </c>
      <c r="B29" s="691"/>
      <c r="C29" s="691"/>
      <c r="D29" s="691"/>
      <c r="E29" s="309" t="s">
        <v>483</v>
      </c>
      <c r="F29" s="343" t="s">
        <v>484</v>
      </c>
      <c r="G29" s="309" t="s">
        <v>485</v>
      </c>
      <c r="H29" s="309" t="s">
        <v>486</v>
      </c>
      <c r="I29" s="344" t="s">
        <v>341</v>
      </c>
      <c r="J29" s="345"/>
    </row>
    <row r="30" spans="1:17" ht="15" customHeight="1" x14ac:dyDescent="0.2">
      <c r="A30" s="311" t="s">
        <v>464</v>
      </c>
      <c r="B30" s="312"/>
      <c r="C30" s="312"/>
      <c r="D30" s="313"/>
      <c r="E30" s="314"/>
      <c r="F30" s="314"/>
      <c r="G30" s="314"/>
      <c r="H30" s="314"/>
      <c r="I30" s="315"/>
      <c r="J30" s="346"/>
      <c r="O30" s="331"/>
      <c r="P30" s="331"/>
      <c r="Q30" s="331"/>
    </row>
    <row r="31" spans="1:17" ht="14.85" customHeight="1" x14ac:dyDescent="0.2">
      <c r="A31" s="316"/>
      <c r="B31" s="317" t="s">
        <v>465</v>
      </c>
      <c r="C31" s="317"/>
      <c r="D31" s="318"/>
      <c r="E31" s="319">
        <v>49008.989801000003</v>
      </c>
      <c r="F31" s="319">
        <v>4462.155127</v>
      </c>
      <c r="G31" s="319">
        <v>107.310318</v>
      </c>
      <c r="H31" s="319">
        <v>137.003849</v>
      </c>
      <c r="I31" s="319">
        <v>790473.49786500004</v>
      </c>
      <c r="J31" s="346"/>
      <c r="O31" s="331"/>
      <c r="P31" s="331"/>
      <c r="Q31" s="331"/>
    </row>
    <row r="32" spans="1:17" ht="14.85" customHeight="1" x14ac:dyDescent="0.2">
      <c r="A32" s="316"/>
      <c r="B32" s="317"/>
      <c r="C32" s="317" t="s">
        <v>467</v>
      </c>
      <c r="D32" s="318"/>
      <c r="E32" s="319">
        <v>7159.5450229999997</v>
      </c>
      <c r="F32" s="319" t="s">
        <v>466</v>
      </c>
      <c r="G32" s="319" t="s">
        <v>466</v>
      </c>
      <c r="H32" s="319" t="s">
        <v>466</v>
      </c>
      <c r="I32" s="319">
        <v>110854.38916999999</v>
      </c>
      <c r="J32" s="346"/>
      <c r="O32" s="331"/>
      <c r="P32" s="331"/>
      <c r="Q32" s="331"/>
    </row>
    <row r="33" spans="1:17" ht="14.85" customHeight="1" x14ac:dyDescent="0.2">
      <c r="A33" s="316"/>
      <c r="B33" s="317"/>
      <c r="C33" s="317" t="s">
        <v>468</v>
      </c>
      <c r="D33" s="318"/>
      <c r="E33" s="319">
        <v>4885.0887640000001</v>
      </c>
      <c r="F33" s="319">
        <v>0.532084</v>
      </c>
      <c r="G33" s="319">
        <v>161.602059</v>
      </c>
      <c r="H33" s="319">
        <v>96.315742999999998</v>
      </c>
      <c r="I33" s="319">
        <v>28693.269832999998</v>
      </c>
      <c r="J33" s="346"/>
      <c r="L33" s="331"/>
      <c r="M33" s="331"/>
      <c r="N33" s="331"/>
      <c r="O33" s="331"/>
      <c r="P33" s="331"/>
      <c r="Q33" s="331"/>
    </row>
    <row r="34" spans="1:17" ht="14.85" customHeight="1" x14ac:dyDescent="0.2">
      <c r="A34" s="316"/>
      <c r="B34" s="317"/>
      <c r="C34" s="317" t="s">
        <v>469</v>
      </c>
      <c r="D34" s="318"/>
      <c r="E34" s="319" t="s">
        <v>466</v>
      </c>
      <c r="F34" s="319" t="s">
        <v>466</v>
      </c>
      <c r="G34" s="319" t="s">
        <v>466</v>
      </c>
      <c r="H34" s="319" t="s">
        <v>466</v>
      </c>
      <c r="I34" s="319">
        <v>605326.93738899997</v>
      </c>
      <c r="J34" s="346"/>
      <c r="L34" s="331"/>
      <c r="M34" s="331"/>
      <c r="N34" s="331"/>
      <c r="O34" s="331"/>
      <c r="P34" s="331"/>
      <c r="Q34" s="331"/>
    </row>
    <row r="35" spans="1:17" ht="14.85" customHeight="1" x14ac:dyDescent="0.2">
      <c r="A35" s="316"/>
      <c r="B35" s="317"/>
      <c r="C35" s="317" t="s">
        <v>391</v>
      </c>
      <c r="D35" s="318"/>
      <c r="E35" s="319">
        <v>36964.356013999997</v>
      </c>
      <c r="F35" s="319">
        <v>4461.6230429999996</v>
      </c>
      <c r="G35" s="319">
        <v>-54.291741000000002</v>
      </c>
      <c r="H35" s="319">
        <v>40.688105999999998</v>
      </c>
      <c r="I35" s="319">
        <v>45598.901472999998</v>
      </c>
      <c r="J35" s="346"/>
      <c r="L35" s="331"/>
      <c r="M35" s="331"/>
      <c r="N35" s="331"/>
      <c r="O35" s="331"/>
      <c r="P35" s="331"/>
      <c r="Q35" s="331"/>
    </row>
    <row r="36" spans="1:17" ht="14.85" customHeight="1" x14ac:dyDescent="0.2">
      <c r="A36" s="316"/>
      <c r="B36" s="317" t="s">
        <v>470</v>
      </c>
      <c r="C36" s="317"/>
      <c r="D36" s="318"/>
      <c r="E36" s="319">
        <v>4589286.7274200004</v>
      </c>
      <c r="F36" s="319">
        <v>41366.092455999998</v>
      </c>
      <c r="G36" s="319">
        <v>208652.632258</v>
      </c>
      <c r="H36" s="319">
        <v>609879.68397000001</v>
      </c>
      <c r="I36" s="319">
        <v>7087687.763421</v>
      </c>
      <c r="J36" s="346"/>
      <c r="L36" s="331"/>
      <c r="M36" s="331"/>
      <c r="N36" s="331"/>
      <c r="O36" s="331"/>
      <c r="P36" s="331"/>
      <c r="Q36" s="331"/>
    </row>
    <row r="37" spans="1:17" ht="14.85" customHeight="1" x14ac:dyDescent="0.2">
      <c r="A37" s="316"/>
      <c r="B37" s="317"/>
      <c r="C37" s="317" t="s">
        <v>471</v>
      </c>
      <c r="D37" s="318"/>
      <c r="E37" s="319">
        <v>1083773.814922</v>
      </c>
      <c r="F37" s="319">
        <v>16903.296994</v>
      </c>
      <c r="G37" s="319">
        <v>200925.31471499999</v>
      </c>
      <c r="H37" s="319">
        <v>540238.816093</v>
      </c>
      <c r="I37" s="319">
        <v>2164493.7454369999</v>
      </c>
      <c r="J37" s="346"/>
      <c r="L37" s="331"/>
      <c r="M37" s="331"/>
      <c r="N37" s="331"/>
      <c r="O37" s="331"/>
      <c r="P37" s="331"/>
      <c r="Q37" s="331"/>
    </row>
    <row r="38" spans="1:17" ht="14.85" customHeight="1" x14ac:dyDescent="0.2">
      <c r="A38" s="316"/>
      <c r="B38" s="317"/>
      <c r="C38" s="317" t="s">
        <v>472</v>
      </c>
      <c r="D38" s="318"/>
      <c r="E38" s="319">
        <v>3050757.0951419999</v>
      </c>
      <c r="F38" s="319" t="s">
        <v>466</v>
      </c>
      <c r="G38" s="319" t="s">
        <v>466</v>
      </c>
      <c r="H38" s="319" t="s">
        <v>466</v>
      </c>
      <c r="I38" s="319">
        <v>3093074.0216609999</v>
      </c>
      <c r="J38" s="346"/>
      <c r="L38" s="331"/>
      <c r="M38" s="331"/>
      <c r="N38" s="331"/>
      <c r="O38" s="331"/>
      <c r="P38" s="331"/>
      <c r="Q38" s="331"/>
    </row>
    <row r="39" spans="1:17" ht="14.85" customHeight="1" x14ac:dyDescent="0.2">
      <c r="A39" s="316"/>
      <c r="B39" s="317"/>
      <c r="C39" s="317" t="s">
        <v>473</v>
      </c>
      <c r="D39" s="318"/>
      <c r="E39" s="319">
        <v>140025.71163599999</v>
      </c>
      <c r="F39" s="319" t="s">
        <v>466</v>
      </c>
      <c r="G39" s="319">
        <v>2917.6151559999998</v>
      </c>
      <c r="H39" s="319">
        <v>824.32388500000002</v>
      </c>
      <c r="I39" s="319">
        <v>150510.59989400001</v>
      </c>
      <c r="J39" s="346"/>
      <c r="L39" s="331"/>
      <c r="M39" s="331"/>
      <c r="N39" s="331"/>
      <c r="O39" s="331"/>
      <c r="P39" s="331"/>
      <c r="Q39" s="331"/>
    </row>
    <row r="40" spans="1:17" ht="14.85" customHeight="1" x14ac:dyDescent="0.2">
      <c r="A40" s="316"/>
      <c r="B40" s="317"/>
      <c r="C40" s="317" t="s">
        <v>474</v>
      </c>
      <c r="D40" s="318"/>
      <c r="E40" s="319">
        <v>314614.14661400003</v>
      </c>
      <c r="F40" s="319">
        <v>24462.795459000001</v>
      </c>
      <c r="G40" s="319">
        <v>1000.5496000000001</v>
      </c>
      <c r="H40" s="319">
        <v>57224.169006999997</v>
      </c>
      <c r="I40" s="319">
        <v>1655929.6797470001</v>
      </c>
      <c r="J40" s="346"/>
      <c r="L40" s="331"/>
      <c r="M40" s="331"/>
      <c r="N40" s="331"/>
      <c r="O40" s="331"/>
      <c r="P40" s="331"/>
      <c r="Q40" s="331"/>
    </row>
    <row r="41" spans="1:17" ht="14.85" customHeight="1" x14ac:dyDescent="0.2">
      <c r="A41" s="316"/>
      <c r="B41" s="317"/>
      <c r="C41" s="317"/>
      <c r="D41" s="318" t="s">
        <v>469</v>
      </c>
      <c r="E41" s="319">
        <v>18444.755472000001</v>
      </c>
      <c r="F41" s="319" t="s">
        <v>466</v>
      </c>
      <c r="G41" s="319" t="s">
        <v>466</v>
      </c>
      <c r="H41" s="319">
        <v>21187.137524000002</v>
      </c>
      <c r="I41" s="319">
        <v>906563.31950600003</v>
      </c>
      <c r="J41" s="346"/>
      <c r="L41" s="331"/>
      <c r="M41" s="331"/>
      <c r="N41" s="331"/>
      <c r="O41" s="331"/>
      <c r="P41" s="331"/>
      <c r="Q41" s="331"/>
    </row>
    <row r="42" spans="1:17" ht="14.85" customHeight="1" x14ac:dyDescent="0.2">
      <c r="A42" s="321"/>
      <c r="B42" s="322"/>
      <c r="C42" s="322" t="s">
        <v>391</v>
      </c>
      <c r="D42" s="323"/>
      <c r="E42" s="324">
        <v>115.95910600000001</v>
      </c>
      <c r="F42" s="324">
        <v>3.0000000000000001E-6</v>
      </c>
      <c r="G42" s="324">
        <v>3809.152787</v>
      </c>
      <c r="H42" s="324">
        <v>11592.374985</v>
      </c>
      <c r="I42" s="324">
        <v>23679.716681999998</v>
      </c>
      <c r="J42" s="346"/>
      <c r="L42" s="331"/>
      <c r="M42" s="331"/>
      <c r="N42" s="331"/>
      <c r="O42" s="331"/>
      <c r="P42" s="331"/>
      <c r="Q42" s="331"/>
    </row>
    <row r="43" spans="1:17" ht="15" customHeight="1" x14ac:dyDescent="0.2">
      <c r="A43" s="326" t="s">
        <v>475</v>
      </c>
      <c r="B43" s="327"/>
      <c r="C43" s="327"/>
      <c r="D43" s="328"/>
      <c r="E43" s="329">
        <v>4638295.7172210002</v>
      </c>
      <c r="F43" s="329">
        <v>45828.247582999997</v>
      </c>
      <c r="G43" s="329">
        <v>208759.942576</v>
      </c>
      <c r="H43" s="329">
        <v>610016.68781899998</v>
      </c>
      <c r="I43" s="329">
        <v>7878161.2612859998</v>
      </c>
      <c r="J43" s="346"/>
      <c r="L43" s="331"/>
      <c r="M43" s="331"/>
      <c r="N43" s="331"/>
      <c r="O43" s="331"/>
      <c r="P43" s="331"/>
      <c r="Q43" s="331"/>
    </row>
    <row r="44" spans="1:17" ht="15" customHeight="1" x14ac:dyDescent="0.2">
      <c r="A44" s="311" t="s">
        <v>476</v>
      </c>
      <c r="B44" s="312"/>
      <c r="C44" s="312"/>
      <c r="D44" s="313"/>
      <c r="E44" s="314"/>
      <c r="F44" s="314"/>
      <c r="G44" s="314"/>
      <c r="H44" s="314"/>
      <c r="I44" s="315"/>
      <c r="J44" s="346"/>
      <c r="L44" s="331"/>
      <c r="M44" s="331"/>
      <c r="N44" s="331"/>
      <c r="O44" s="331"/>
      <c r="P44" s="331"/>
      <c r="Q44" s="331"/>
    </row>
    <row r="45" spans="1:17" ht="14.85" customHeight="1" x14ac:dyDescent="0.2">
      <c r="A45" s="316"/>
      <c r="B45" s="317" t="s">
        <v>477</v>
      </c>
      <c r="C45" s="317"/>
      <c r="D45" s="318"/>
      <c r="E45" s="319">
        <v>250697.89358</v>
      </c>
      <c r="F45" s="319">
        <v>2037.7760470000001</v>
      </c>
      <c r="G45" s="319">
        <v>31321.402425</v>
      </c>
      <c r="H45" s="319">
        <v>43432.704251000003</v>
      </c>
      <c r="I45" s="319">
        <v>770736.62795300002</v>
      </c>
      <c r="J45" s="346"/>
      <c r="L45" s="331"/>
      <c r="M45" s="331"/>
      <c r="N45" s="331"/>
      <c r="O45" s="331"/>
      <c r="P45" s="331"/>
      <c r="Q45" s="331"/>
    </row>
    <row r="46" spans="1:17" ht="14.85" customHeight="1" x14ac:dyDescent="0.2">
      <c r="A46" s="316"/>
      <c r="B46" s="317"/>
      <c r="C46" s="317" t="s">
        <v>478</v>
      </c>
      <c r="D46" s="318"/>
      <c r="E46" s="319">
        <v>249478.79863500001</v>
      </c>
      <c r="F46" s="319">
        <v>1503.3175000000001</v>
      </c>
      <c r="G46" s="319">
        <v>13251.281000000001</v>
      </c>
      <c r="H46" s="319">
        <v>14567.119977</v>
      </c>
      <c r="I46" s="319">
        <v>675807.47733599995</v>
      </c>
      <c r="J46" s="346"/>
      <c r="L46" s="331"/>
      <c r="M46" s="331"/>
      <c r="N46" s="331"/>
      <c r="O46" s="331"/>
      <c r="P46" s="331"/>
      <c r="Q46" s="331"/>
    </row>
    <row r="47" spans="1:17" ht="14.85" customHeight="1" x14ac:dyDescent="0.2">
      <c r="A47" s="316"/>
      <c r="B47" s="317"/>
      <c r="C47" s="317" t="s">
        <v>479</v>
      </c>
      <c r="D47" s="318"/>
      <c r="E47" s="319" t="s">
        <v>466</v>
      </c>
      <c r="F47" s="319" t="s">
        <v>466</v>
      </c>
      <c r="G47" s="319" t="s">
        <v>466</v>
      </c>
      <c r="H47" s="319" t="s">
        <v>466</v>
      </c>
      <c r="I47" s="319" t="s">
        <v>466</v>
      </c>
      <c r="J47" s="346"/>
      <c r="L47" s="331"/>
      <c r="M47" s="331"/>
      <c r="N47" s="331"/>
      <c r="O47" s="331"/>
      <c r="P47" s="331"/>
      <c r="Q47" s="331"/>
    </row>
    <row r="48" spans="1:17" ht="14.85" customHeight="1" x14ac:dyDescent="0.2">
      <c r="A48" s="316"/>
      <c r="B48" s="317"/>
      <c r="C48" s="317" t="s">
        <v>391</v>
      </c>
      <c r="D48" s="318"/>
      <c r="E48" s="319">
        <v>1219.0949450000001</v>
      </c>
      <c r="F48" s="319">
        <v>534.45854699999995</v>
      </c>
      <c r="G48" s="319">
        <v>18070.121425000001</v>
      </c>
      <c r="H48" s="319">
        <v>28865.584274000001</v>
      </c>
      <c r="I48" s="319">
        <v>94929.150617000007</v>
      </c>
      <c r="J48" s="346"/>
      <c r="L48" s="331"/>
      <c r="M48" s="331"/>
      <c r="N48" s="331"/>
      <c r="O48" s="331"/>
      <c r="P48" s="331"/>
      <c r="Q48" s="331"/>
    </row>
    <row r="49" spans="1:17" ht="14.85" customHeight="1" x14ac:dyDescent="0.2">
      <c r="A49" s="316"/>
      <c r="B49" s="317" t="s">
        <v>480</v>
      </c>
      <c r="C49" s="317"/>
      <c r="D49" s="318"/>
      <c r="E49" s="319">
        <v>1219958.451964</v>
      </c>
      <c r="F49" s="319">
        <v>17140.742065999999</v>
      </c>
      <c r="G49" s="319">
        <v>249215.971773</v>
      </c>
      <c r="H49" s="319">
        <v>234544.790125</v>
      </c>
      <c r="I49" s="319">
        <v>5203662.3361</v>
      </c>
      <c r="J49" s="346"/>
      <c r="L49" s="331"/>
      <c r="M49" s="331"/>
      <c r="N49" s="331"/>
      <c r="O49" s="331"/>
      <c r="P49" s="331"/>
      <c r="Q49" s="331"/>
    </row>
    <row r="50" spans="1:17" ht="14.85" customHeight="1" x14ac:dyDescent="0.2">
      <c r="A50" s="316"/>
      <c r="B50" s="317"/>
      <c r="C50" s="317" t="s">
        <v>478</v>
      </c>
      <c r="D50" s="318"/>
      <c r="E50" s="319">
        <v>1208438.1360230001</v>
      </c>
      <c r="F50" s="319">
        <v>16052.728999999999</v>
      </c>
      <c r="G50" s="319">
        <v>82656.235000000001</v>
      </c>
      <c r="H50" s="319">
        <v>66939.947996000003</v>
      </c>
      <c r="I50" s="319">
        <v>4811191.1783659998</v>
      </c>
      <c r="J50" s="346"/>
      <c r="L50" s="331"/>
      <c r="M50" s="331"/>
      <c r="N50" s="331"/>
      <c r="O50" s="331"/>
      <c r="P50" s="331"/>
      <c r="Q50" s="331"/>
    </row>
    <row r="51" spans="1:17" ht="14.85" customHeight="1" x14ac:dyDescent="0.2">
      <c r="A51" s="321"/>
      <c r="B51" s="322"/>
      <c r="C51" s="322" t="s">
        <v>391</v>
      </c>
      <c r="D51" s="323"/>
      <c r="E51" s="324">
        <v>11520.315941000001</v>
      </c>
      <c r="F51" s="324">
        <v>1088.013066</v>
      </c>
      <c r="G51" s="324">
        <v>166559.73677300001</v>
      </c>
      <c r="H51" s="324">
        <v>167604.842129</v>
      </c>
      <c r="I51" s="324">
        <v>392471.15773400001</v>
      </c>
      <c r="J51" s="346"/>
      <c r="L51" s="331"/>
      <c r="M51" s="331"/>
      <c r="N51" s="331"/>
      <c r="O51" s="331"/>
      <c r="P51" s="331"/>
      <c r="Q51" s="331"/>
    </row>
    <row r="52" spans="1:17" ht="15" customHeight="1" x14ac:dyDescent="0.2">
      <c r="A52" s="332" t="s">
        <v>481</v>
      </c>
      <c r="B52" s="333"/>
      <c r="C52" s="333"/>
      <c r="D52" s="333"/>
      <c r="E52" s="329">
        <v>1470656.3455439999</v>
      </c>
      <c r="F52" s="329">
        <v>19178.518112999998</v>
      </c>
      <c r="G52" s="329">
        <v>280537.374198</v>
      </c>
      <c r="H52" s="329">
        <v>277977.49437600002</v>
      </c>
      <c r="I52" s="329">
        <v>5974398.9640530003</v>
      </c>
      <c r="J52" s="346"/>
      <c r="L52" s="331"/>
      <c r="M52" s="331"/>
      <c r="N52" s="331"/>
      <c r="O52" s="331"/>
      <c r="P52" s="331"/>
      <c r="Q52" s="331"/>
    </row>
    <row r="53" spans="1:17" ht="15" customHeight="1" thickBot="1" x14ac:dyDescent="0.25">
      <c r="A53" s="334" t="s">
        <v>482</v>
      </c>
      <c r="B53" s="335"/>
      <c r="C53" s="335"/>
      <c r="D53" s="335"/>
      <c r="E53" s="336">
        <v>3167639.3716770001</v>
      </c>
      <c r="F53" s="336">
        <v>26649.729469999998</v>
      </c>
      <c r="G53" s="336">
        <v>-71777.431622000004</v>
      </c>
      <c r="H53" s="336">
        <v>332039.19344300003</v>
      </c>
      <c r="I53" s="337">
        <v>1903762.2972329999</v>
      </c>
      <c r="J53" s="346"/>
      <c r="L53" s="331"/>
      <c r="M53" s="331"/>
      <c r="N53" s="331"/>
      <c r="O53" s="331"/>
      <c r="P53" s="331"/>
      <c r="Q53" s="331"/>
    </row>
    <row r="54" spans="1:17" ht="15" customHeight="1" x14ac:dyDescent="0.2">
      <c r="A54" s="692"/>
      <c r="B54" s="692"/>
      <c r="C54" s="692"/>
      <c r="D54" s="692"/>
      <c r="E54" s="692"/>
      <c r="F54" s="692"/>
      <c r="G54" s="692"/>
      <c r="H54" s="692"/>
      <c r="I54" s="692"/>
      <c r="J54" s="692"/>
      <c r="K54" s="331"/>
      <c r="L54" s="331"/>
      <c r="M54" s="331"/>
      <c r="N54" s="331"/>
      <c r="O54" s="331"/>
      <c r="P54" s="331"/>
      <c r="Q54" s="331"/>
    </row>
    <row r="55" spans="1:17" ht="21.75" customHeight="1" x14ac:dyDescent="0.2">
      <c r="A55" s="305" t="s">
        <v>487</v>
      </c>
      <c r="B55" s="306"/>
      <c r="C55" s="306"/>
      <c r="D55" s="306"/>
      <c r="E55" s="306"/>
      <c r="F55" s="306"/>
      <c r="G55" s="306"/>
      <c r="H55" s="306"/>
      <c r="I55" s="306"/>
      <c r="J55" s="306"/>
      <c r="K55" s="331"/>
      <c r="L55" s="331"/>
      <c r="M55" s="331"/>
      <c r="N55" s="331"/>
      <c r="O55" s="331"/>
      <c r="P55" s="331"/>
      <c r="Q55" s="331"/>
    </row>
    <row r="56" spans="1:17" ht="12" customHeight="1" thickBot="1" x14ac:dyDescent="0.2">
      <c r="A56" s="306"/>
      <c r="B56" s="306"/>
      <c r="C56" s="306"/>
      <c r="D56" s="306"/>
      <c r="E56" s="306"/>
      <c r="F56" s="306"/>
      <c r="G56" s="306"/>
      <c r="H56" s="306"/>
      <c r="I56" s="306"/>
      <c r="J56" s="347"/>
      <c r="K56" s="331"/>
      <c r="L56" s="331"/>
      <c r="M56" s="331"/>
      <c r="N56" s="331"/>
      <c r="O56" s="331"/>
      <c r="P56" s="331"/>
      <c r="Q56" s="331"/>
    </row>
    <row r="57" spans="1:17" ht="24.9" customHeight="1" thickBot="1" x14ac:dyDescent="0.25">
      <c r="A57" s="693" t="s">
        <v>297</v>
      </c>
      <c r="B57" s="694"/>
      <c r="C57" s="694"/>
      <c r="D57" s="695"/>
      <c r="E57" s="309" t="s">
        <v>458</v>
      </c>
      <c r="F57" s="309" t="s">
        <v>459</v>
      </c>
      <c r="G57" s="309" t="s">
        <v>460</v>
      </c>
      <c r="H57" s="309" t="s">
        <v>461</v>
      </c>
      <c r="I57" s="309" t="s">
        <v>462</v>
      </c>
      <c r="J57" s="310" t="s">
        <v>463</v>
      </c>
      <c r="K57" s="331"/>
      <c r="L57" s="331"/>
      <c r="M57" s="331"/>
      <c r="N57" s="331"/>
      <c r="O57" s="331"/>
      <c r="P57" s="331"/>
      <c r="Q57" s="331"/>
    </row>
    <row r="58" spans="1:17" ht="12" customHeight="1" x14ac:dyDescent="0.2">
      <c r="A58" s="348" t="s">
        <v>488</v>
      </c>
      <c r="B58" s="349"/>
      <c r="C58" s="349"/>
      <c r="D58" s="350"/>
      <c r="E58" s="351">
        <v>46.594665999999997</v>
      </c>
      <c r="F58" s="351">
        <v>2840252.8874690002</v>
      </c>
      <c r="G58" s="351">
        <v>38613.219040999997</v>
      </c>
      <c r="H58" s="351">
        <v>769644.802792</v>
      </c>
      <c r="I58" s="351">
        <v>9734.9767630000006</v>
      </c>
      <c r="J58" s="352">
        <v>7957.5338309999997</v>
      </c>
      <c r="K58" s="331"/>
      <c r="L58" s="331"/>
      <c r="M58" s="331"/>
      <c r="N58" s="331"/>
      <c r="O58" s="331"/>
      <c r="P58" s="331"/>
      <c r="Q58" s="331"/>
    </row>
    <row r="59" spans="1:17" ht="12" customHeight="1" x14ac:dyDescent="0.2">
      <c r="A59" s="316"/>
      <c r="B59" s="317" t="s">
        <v>489</v>
      </c>
      <c r="C59" s="317"/>
      <c r="D59" s="318"/>
      <c r="E59" s="319" t="s">
        <v>466</v>
      </c>
      <c r="F59" s="319">
        <v>1587146.3254829999</v>
      </c>
      <c r="G59" s="319" t="s">
        <v>466</v>
      </c>
      <c r="H59" s="319" t="s">
        <v>466</v>
      </c>
      <c r="I59" s="319" t="s">
        <v>466</v>
      </c>
      <c r="J59" s="320" t="s">
        <v>466</v>
      </c>
      <c r="K59" s="331"/>
      <c r="L59" s="331"/>
      <c r="M59" s="331"/>
      <c r="N59" s="331"/>
      <c r="O59" s="331"/>
      <c r="P59" s="331"/>
      <c r="Q59" s="331"/>
    </row>
    <row r="60" spans="1:17" ht="12" customHeight="1" x14ac:dyDescent="0.2">
      <c r="A60" s="316"/>
      <c r="B60" s="317" t="s">
        <v>490</v>
      </c>
      <c r="C60" s="317"/>
      <c r="D60" s="318"/>
      <c r="E60" s="319" t="s">
        <v>466</v>
      </c>
      <c r="F60" s="319">
        <v>367216.679</v>
      </c>
      <c r="G60" s="319" t="s">
        <v>466</v>
      </c>
      <c r="H60" s="319" t="s">
        <v>466</v>
      </c>
      <c r="I60" s="319" t="s">
        <v>466</v>
      </c>
      <c r="J60" s="320" t="s">
        <v>466</v>
      </c>
      <c r="K60" s="331"/>
      <c r="L60" s="331"/>
      <c r="M60" s="331"/>
      <c r="N60" s="331"/>
      <c r="O60" s="331"/>
      <c r="P60" s="331"/>
      <c r="Q60" s="331"/>
    </row>
    <row r="61" spans="1:17" ht="12" customHeight="1" x14ac:dyDescent="0.2">
      <c r="A61" s="316"/>
      <c r="B61" s="317" t="s">
        <v>491</v>
      </c>
      <c r="C61" s="317"/>
      <c r="D61" s="318"/>
      <c r="E61" s="319" t="s">
        <v>466</v>
      </c>
      <c r="F61" s="319">
        <v>688.47793300000001</v>
      </c>
      <c r="G61" s="319">
        <v>139.14223000000001</v>
      </c>
      <c r="H61" s="319">
        <v>279333.23022899998</v>
      </c>
      <c r="I61" s="319" t="s">
        <v>466</v>
      </c>
      <c r="J61" s="320">
        <v>378.72699999999998</v>
      </c>
      <c r="K61" s="331"/>
      <c r="L61" s="331"/>
      <c r="M61" s="331"/>
      <c r="N61" s="331"/>
      <c r="O61" s="331"/>
      <c r="P61" s="331"/>
      <c r="Q61" s="331"/>
    </row>
    <row r="62" spans="1:17" ht="12" customHeight="1" x14ac:dyDescent="0.2">
      <c r="A62" s="316"/>
      <c r="B62" s="317" t="s">
        <v>492</v>
      </c>
      <c r="C62" s="317"/>
      <c r="D62" s="318"/>
      <c r="E62" s="319" t="s">
        <v>466</v>
      </c>
      <c r="F62" s="319">
        <v>1100.0672489999999</v>
      </c>
      <c r="G62" s="319">
        <v>631.83011699999997</v>
      </c>
      <c r="H62" s="319">
        <v>421.16815200000002</v>
      </c>
      <c r="I62" s="319">
        <v>142.36868999999999</v>
      </c>
      <c r="J62" s="320">
        <v>348.13693999999998</v>
      </c>
      <c r="K62" s="331"/>
      <c r="L62" s="331"/>
      <c r="M62" s="331"/>
      <c r="N62" s="331"/>
      <c r="O62" s="331"/>
      <c r="P62" s="331"/>
      <c r="Q62" s="331"/>
    </row>
    <row r="63" spans="1:17" ht="12" customHeight="1" x14ac:dyDescent="0.2">
      <c r="A63" s="316"/>
      <c r="B63" s="317" t="s">
        <v>493</v>
      </c>
      <c r="C63" s="317"/>
      <c r="D63" s="318"/>
      <c r="E63" s="319" t="s">
        <v>466</v>
      </c>
      <c r="F63" s="319">
        <v>6338.8691570000001</v>
      </c>
      <c r="G63" s="319">
        <v>28746.850076999999</v>
      </c>
      <c r="H63" s="319">
        <v>274246.97205799998</v>
      </c>
      <c r="I63" s="319">
        <v>4558.8500620000004</v>
      </c>
      <c r="J63" s="320">
        <v>5530.1099530000001</v>
      </c>
      <c r="K63" s="331"/>
      <c r="L63" s="331"/>
      <c r="M63" s="331"/>
      <c r="N63" s="331"/>
      <c r="O63" s="331"/>
      <c r="P63" s="331"/>
      <c r="Q63" s="331"/>
    </row>
    <row r="64" spans="1:17" ht="12" customHeight="1" x14ac:dyDescent="0.2">
      <c r="A64" s="316"/>
      <c r="B64" s="317" t="s">
        <v>391</v>
      </c>
      <c r="C64" s="317"/>
      <c r="D64" s="318"/>
      <c r="E64" s="319">
        <v>46.594665999999997</v>
      </c>
      <c r="F64" s="319">
        <v>877762.46864700003</v>
      </c>
      <c r="G64" s="319">
        <v>9095.3966170000003</v>
      </c>
      <c r="H64" s="319">
        <v>215643.43235300001</v>
      </c>
      <c r="I64" s="319">
        <v>5033.7580109999999</v>
      </c>
      <c r="J64" s="320">
        <v>1700.5599380000001</v>
      </c>
      <c r="K64" s="331"/>
      <c r="L64" s="267"/>
      <c r="M64" s="331"/>
      <c r="N64" s="331"/>
      <c r="O64" s="331"/>
      <c r="P64" s="331"/>
      <c r="Q64" s="331"/>
    </row>
    <row r="65" spans="1:17" ht="12" customHeight="1" x14ac:dyDescent="0.2">
      <c r="A65" s="316" t="s">
        <v>494</v>
      </c>
      <c r="B65" s="317"/>
      <c r="C65" s="317"/>
      <c r="D65" s="318"/>
      <c r="E65" s="319">
        <v>2328.638301</v>
      </c>
      <c r="F65" s="319">
        <v>1124038.2525539999</v>
      </c>
      <c r="G65" s="319">
        <v>417106.08685600001</v>
      </c>
      <c r="H65" s="319">
        <v>1034443.0310139999</v>
      </c>
      <c r="I65" s="319">
        <v>20797.689653000001</v>
      </c>
      <c r="J65" s="320">
        <v>20611.204214000001</v>
      </c>
      <c r="K65" s="331"/>
      <c r="L65" s="331"/>
      <c r="M65" s="331"/>
      <c r="N65" s="331"/>
      <c r="O65" s="331"/>
      <c r="P65" s="331"/>
      <c r="Q65" s="331"/>
    </row>
    <row r="66" spans="1:17" ht="12" customHeight="1" x14ac:dyDescent="0.2">
      <c r="A66" s="316"/>
      <c r="B66" s="317" t="s">
        <v>495</v>
      </c>
      <c r="C66" s="317"/>
      <c r="D66" s="318"/>
      <c r="E66" s="319">
        <v>1563.9601339999999</v>
      </c>
      <c r="F66" s="319">
        <v>19030.339508000001</v>
      </c>
      <c r="G66" s="319">
        <v>10752.632138999999</v>
      </c>
      <c r="H66" s="319">
        <v>8288.8721380000006</v>
      </c>
      <c r="I66" s="319">
        <v>4891.0140190000002</v>
      </c>
      <c r="J66" s="320">
        <v>5423.5297220000002</v>
      </c>
      <c r="K66" s="331"/>
      <c r="L66" s="331"/>
      <c r="M66" s="331"/>
      <c r="N66" s="331"/>
      <c r="O66" s="331"/>
      <c r="P66" s="331"/>
      <c r="Q66" s="331"/>
    </row>
    <row r="67" spans="1:17" ht="12" customHeight="1" x14ac:dyDescent="0.2">
      <c r="A67" s="316"/>
      <c r="B67" s="317" t="s">
        <v>496</v>
      </c>
      <c r="C67" s="317"/>
      <c r="D67" s="318"/>
      <c r="E67" s="319">
        <v>119.46888300000001</v>
      </c>
      <c r="F67" s="319">
        <v>13387.121712</v>
      </c>
      <c r="G67" s="319">
        <v>10879.922409000001</v>
      </c>
      <c r="H67" s="319">
        <v>5250.3106200000002</v>
      </c>
      <c r="I67" s="319">
        <v>3175.0215939999998</v>
      </c>
      <c r="J67" s="320">
        <v>2848.2901929999998</v>
      </c>
      <c r="K67" s="331"/>
      <c r="L67" s="331"/>
      <c r="M67" s="331"/>
      <c r="N67" s="331"/>
      <c r="O67" s="331"/>
      <c r="P67" s="331"/>
      <c r="Q67" s="331"/>
    </row>
    <row r="68" spans="1:17" ht="12" customHeight="1" x14ac:dyDescent="0.2">
      <c r="A68" s="316"/>
      <c r="B68" s="317" t="s">
        <v>497</v>
      </c>
      <c r="C68" s="317"/>
      <c r="D68" s="318"/>
      <c r="E68" s="319">
        <v>559.38208799999995</v>
      </c>
      <c r="F68" s="319">
        <v>106565.14294000001</v>
      </c>
      <c r="G68" s="319">
        <v>373572.239519</v>
      </c>
      <c r="H68" s="319">
        <v>981461.78770099999</v>
      </c>
      <c r="I68" s="319">
        <v>11206.081781000001</v>
      </c>
      <c r="J68" s="320">
        <v>7423.1710849999999</v>
      </c>
      <c r="K68" s="331"/>
      <c r="L68" s="331"/>
      <c r="M68" s="331"/>
      <c r="N68" s="331"/>
      <c r="O68" s="331"/>
      <c r="P68" s="331"/>
      <c r="Q68" s="331"/>
    </row>
    <row r="69" spans="1:17" ht="12" customHeight="1" x14ac:dyDescent="0.2">
      <c r="A69" s="316"/>
      <c r="B69" s="317" t="s">
        <v>498</v>
      </c>
      <c r="C69" s="317"/>
      <c r="D69" s="318"/>
      <c r="E69" s="319">
        <v>0.48015000000000002</v>
      </c>
      <c r="F69" s="319">
        <v>2999.8256759999999</v>
      </c>
      <c r="G69" s="319">
        <v>886.70437700000002</v>
      </c>
      <c r="H69" s="319">
        <v>107.87745</v>
      </c>
      <c r="I69" s="319">
        <v>372.93287099999998</v>
      </c>
      <c r="J69" s="320">
        <v>3250.7799190000001</v>
      </c>
      <c r="K69" s="331"/>
      <c r="L69" s="331"/>
      <c r="M69" s="331"/>
      <c r="N69" s="331"/>
      <c r="O69" s="331"/>
      <c r="P69" s="331"/>
      <c r="Q69" s="331"/>
    </row>
    <row r="70" spans="1:17" ht="12" customHeight="1" x14ac:dyDescent="0.2">
      <c r="A70" s="316"/>
      <c r="B70" s="317" t="s">
        <v>499</v>
      </c>
      <c r="C70" s="317"/>
      <c r="D70" s="318"/>
      <c r="E70" s="319" t="s">
        <v>466</v>
      </c>
      <c r="F70" s="319">
        <v>9676.7356400000008</v>
      </c>
      <c r="G70" s="319" t="s">
        <v>466</v>
      </c>
      <c r="H70" s="319" t="s">
        <v>466</v>
      </c>
      <c r="I70" s="319" t="s">
        <v>466</v>
      </c>
      <c r="J70" s="320" t="s">
        <v>466</v>
      </c>
      <c r="K70" s="331"/>
      <c r="L70" s="331"/>
      <c r="M70" s="331"/>
      <c r="N70" s="331"/>
      <c r="O70" s="331"/>
      <c r="P70" s="331"/>
      <c r="Q70" s="331"/>
    </row>
    <row r="71" spans="1:17" ht="12" customHeight="1" x14ac:dyDescent="0.2">
      <c r="A71" s="316"/>
      <c r="B71" s="317" t="s">
        <v>500</v>
      </c>
      <c r="C71" s="317"/>
      <c r="D71" s="318"/>
      <c r="E71" s="319">
        <v>0.857402</v>
      </c>
      <c r="F71" s="319">
        <v>6030.5721990000002</v>
      </c>
      <c r="G71" s="319">
        <v>664.15042900000003</v>
      </c>
      <c r="H71" s="319">
        <v>563.87190299999997</v>
      </c>
      <c r="I71" s="319">
        <v>525.85180300000002</v>
      </c>
      <c r="J71" s="320">
        <v>1103.123263</v>
      </c>
      <c r="K71" s="331"/>
      <c r="L71" s="331"/>
      <c r="M71" s="331"/>
      <c r="N71" s="331"/>
      <c r="O71" s="331"/>
      <c r="P71" s="331"/>
      <c r="Q71" s="331"/>
    </row>
    <row r="72" spans="1:17" ht="12" customHeight="1" x14ac:dyDescent="0.2">
      <c r="A72" s="316"/>
      <c r="B72" s="317" t="s">
        <v>501</v>
      </c>
      <c r="C72" s="317"/>
      <c r="D72" s="318"/>
      <c r="E72" s="319">
        <v>84.489643999999998</v>
      </c>
      <c r="F72" s="319">
        <v>5199.7603799999997</v>
      </c>
      <c r="G72" s="319">
        <v>1770.3656430000001</v>
      </c>
      <c r="H72" s="319">
        <v>951.08408599999996</v>
      </c>
      <c r="I72" s="319">
        <v>623.18758500000001</v>
      </c>
      <c r="J72" s="320">
        <v>557.11421800000005</v>
      </c>
      <c r="K72" s="331"/>
      <c r="L72" s="331"/>
      <c r="M72" s="342"/>
      <c r="N72" s="331"/>
      <c r="O72" s="331"/>
      <c r="P72" s="331"/>
      <c r="Q72" s="331"/>
    </row>
    <row r="73" spans="1:17" ht="12" customHeight="1" x14ac:dyDescent="0.2">
      <c r="A73" s="316"/>
      <c r="B73" s="317" t="s">
        <v>391</v>
      </c>
      <c r="C73" s="317"/>
      <c r="D73" s="318"/>
      <c r="E73" s="319" t="s">
        <v>466</v>
      </c>
      <c r="F73" s="319">
        <v>961148.75449900003</v>
      </c>
      <c r="G73" s="319">
        <v>18580.072339999999</v>
      </c>
      <c r="H73" s="319">
        <v>37819.227116000002</v>
      </c>
      <c r="I73" s="319">
        <v>3.6</v>
      </c>
      <c r="J73" s="320">
        <v>5.1958140000000004</v>
      </c>
      <c r="K73" s="331"/>
      <c r="L73" s="331"/>
      <c r="M73" s="353"/>
      <c r="N73" s="353"/>
      <c r="O73" s="331"/>
      <c r="P73" s="331"/>
      <c r="Q73" s="331"/>
    </row>
    <row r="74" spans="1:17" ht="12" customHeight="1" x14ac:dyDescent="0.2">
      <c r="A74" s="316" t="s">
        <v>502</v>
      </c>
      <c r="B74" s="317"/>
      <c r="C74" s="317"/>
      <c r="D74" s="318"/>
      <c r="E74" s="319" t="s">
        <v>466</v>
      </c>
      <c r="F74" s="319">
        <v>990.92961200000002</v>
      </c>
      <c r="G74" s="319">
        <v>23.345078999999998</v>
      </c>
      <c r="H74" s="319">
        <v>28.908033</v>
      </c>
      <c r="I74" s="319">
        <v>18.020581</v>
      </c>
      <c r="J74" s="320">
        <v>2.4437920000000002</v>
      </c>
      <c r="K74" s="331"/>
      <c r="L74" s="331"/>
      <c r="M74" s="331"/>
      <c r="N74" s="331"/>
      <c r="O74" s="331"/>
      <c r="P74" s="331"/>
      <c r="Q74" s="331"/>
    </row>
    <row r="75" spans="1:17" ht="12" customHeight="1" x14ac:dyDescent="0.2">
      <c r="A75" s="316"/>
      <c r="B75" s="317" t="s">
        <v>503</v>
      </c>
      <c r="C75" s="317"/>
      <c r="D75" s="318"/>
      <c r="E75" s="319" t="s">
        <v>466</v>
      </c>
      <c r="F75" s="319">
        <v>990.92961200000002</v>
      </c>
      <c r="G75" s="319">
        <v>23.345078999999998</v>
      </c>
      <c r="H75" s="319">
        <v>28.908033</v>
      </c>
      <c r="I75" s="319">
        <v>18.020581</v>
      </c>
      <c r="J75" s="320">
        <v>2.4437920000000002</v>
      </c>
      <c r="K75" s="331"/>
      <c r="L75" s="331"/>
      <c r="M75" s="331"/>
      <c r="N75" s="331"/>
      <c r="O75" s="331"/>
      <c r="P75" s="331"/>
      <c r="Q75" s="331"/>
    </row>
    <row r="76" spans="1:17" ht="12" customHeight="1" x14ac:dyDescent="0.2">
      <c r="A76" s="316"/>
      <c r="B76" s="317" t="s">
        <v>391</v>
      </c>
      <c r="C76" s="317"/>
      <c r="D76" s="318"/>
      <c r="E76" s="319" t="s">
        <v>466</v>
      </c>
      <c r="F76" s="319" t="s">
        <v>466</v>
      </c>
      <c r="G76" s="319" t="s">
        <v>466</v>
      </c>
      <c r="H76" s="319" t="s">
        <v>466</v>
      </c>
      <c r="I76" s="319" t="s">
        <v>466</v>
      </c>
      <c r="J76" s="320" t="s">
        <v>466</v>
      </c>
      <c r="K76" s="331"/>
      <c r="L76" s="267"/>
      <c r="M76" s="331"/>
      <c r="N76" s="331"/>
      <c r="O76" s="331"/>
      <c r="P76" s="331"/>
      <c r="Q76" s="331"/>
    </row>
    <row r="77" spans="1:17" ht="12" customHeight="1" x14ac:dyDescent="0.2">
      <c r="A77" s="316" t="s">
        <v>504</v>
      </c>
      <c r="B77" s="317"/>
      <c r="C77" s="317"/>
      <c r="D77" s="318"/>
      <c r="E77" s="319" t="s">
        <v>466</v>
      </c>
      <c r="F77" s="319">
        <v>15950.930581000001</v>
      </c>
      <c r="G77" s="319">
        <v>64.021578000000005</v>
      </c>
      <c r="H77" s="319">
        <v>397.45615900000001</v>
      </c>
      <c r="I77" s="319">
        <v>34.746426999999997</v>
      </c>
      <c r="J77" s="320">
        <v>120.89227099999999</v>
      </c>
      <c r="K77" s="331"/>
      <c r="L77" s="331"/>
      <c r="M77" s="331"/>
      <c r="N77" s="331"/>
      <c r="O77" s="331"/>
      <c r="P77" s="331"/>
      <c r="Q77" s="331"/>
    </row>
    <row r="78" spans="1:17" ht="12" customHeight="1" x14ac:dyDescent="0.2">
      <c r="A78" s="316"/>
      <c r="B78" s="317" t="s">
        <v>505</v>
      </c>
      <c r="C78" s="317"/>
      <c r="D78" s="318"/>
      <c r="E78" s="319" t="s">
        <v>466</v>
      </c>
      <c r="F78" s="319">
        <v>15930.551255</v>
      </c>
      <c r="G78" s="319">
        <v>64.021578000000005</v>
      </c>
      <c r="H78" s="319">
        <v>397.45615900000001</v>
      </c>
      <c r="I78" s="319">
        <v>34.746426999999997</v>
      </c>
      <c r="J78" s="320">
        <v>120.89227099999999</v>
      </c>
      <c r="K78" s="331"/>
      <c r="L78" s="331"/>
      <c r="M78" s="331"/>
      <c r="N78" s="331"/>
      <c r="O78" s="331"/>
      <c r="P78" s="331"/>
      <c r="Q78" s="331"/>
    </row>
    <row r="79" spans="1:17" ht="12" customHeight="1" x14ac:dyDescent="0.2">
      <c r="A79" s="316"/>
      <c r="B79" s="317" t="s">
        <v>391</v>
      </c>
      <c r="C79" s="317"/>
      <c r="D79" s="318"/>
      <c r="E79" s="319" t="s">
        <v>466</v>
      </c>
      <c r="F79" s="319">
        <v>20.379325999999999</v>
      </c>
      <c r="G79" s="319" t="s">
        <v>466</v>
      </c>
      <c r="H79" s="319" t="s">
        <v>466</v>
      </c>
      <c r="I79" s="319" t="s">
        <v>466</v>
      </c>
      <c r="J79" s="320" t="s">
        <v>466</v>
      </c>
      <c r="K79" s="331"/>
      <c r="L79" s="331"/>
      <c r="M79" s="331"/>
      <c r="N79" s="331"/>
      <c r="O79" s="331"/>
      <c r="P79" s="331"/>
      <c r="Q79" s="331"/>
    </row>
    <row r="80" spans="1:17" ht="12" customHeight="1" x14ac:dyDescent="0.2">
      <c r="A80" s="321" t="s">
        <v>506</v>
      </c>
      <c r="B80" s="322"/>
      <c r="C80" s="322"/>
      <c r="D80" s="323"/>
      <c r="E80" s="324">
        <v>-2282.043635</v>
      </c>
      <c r="F80" s="324">
        <v>1701254.6339459999</v>
      </c>
      <c r="G80" s="324">
        <v>-378533.544314</v>
      </c>
      <c r="H80" s="324">
        <v>-265166.77634799998</v>
      </c>
      <c r="I80" s="324">
        <v>-11079.438736</v>
      </c>
      <c r="J80" s="325">
        <v>-12772.118861999999</v>
      </c>
      <c r="K80" s="331"/>
      <c r="L80" s="331"/>
      <c r="M80" s="331"/>
      <c r="N80" s="331"/>
      <c r="O80" s="331"/>
      <c r="P80" s="331"/>
      <c r="Q80" s="331"/>
    </row>
    <row r="81" spans="1:17" ht="12" customHeight="1" x14ac:dyDescent="0.2">
      <c r="A81" s="354" t="s">
        <v>507</v>
      </c>
      <c r="B81" s="355"/>
      <c r="C81" s="355"/>
      <c r="D81" s="356"/>
      <c r="E81" s="357">
        <v>0.129158</v>
      </c>
      <c r="F81" s="357">
        <v>1257.389375</v>
      </c>
      <c r="G81" s="357">
        <v>20.00216</v>
      </c>
      <c r="H81" s="357">
        <v>375.98988400000002</v>
      </c>
      <c r="I81" s="357">
        <v>224.02104499999999</v>
      </c>
      <c r="J81" s="358">
        <v>491.699186</v>
      </c>
      <c r="K81" s="331"/>
      <c r="L81" s="331"/>
      <c r="M81" s="331"/>
      <c r="N81" s="331"/>
      <c r="O81" s="331"/>
      <c r="P81" s="331"/>
      <c r="Q81" s="331"/>
    </row>
    <row r="82" spans="1:17" ht="12" customHeight="1" x14ac:dyDescent="0.2">
      <c r="A82" s="316" t="s">
        <v>508</v>
      </c>
      <c r="B82" s="317"/>
      <c r="C82" s="317"/>
      <c r="D82" s="318"/>
      <c r="E82" s="319">
        <v>0.12916</v>
      </c>
      <c r="F82" s="319">
        <v>3527.3418040000001</v>
      </c>
      <c r="G82" s="319">
        <v>143.32084900000001</v>
      </c>
      <c r="H82" s="319">
        <v>40.234003000000001</v>
      </c>
      <c r="I82" s="319">
        <v>1045.6863559999999</v>
      </c>
      <c r="J82" s="320">
        <v>128.225042</v>
      </c>
      <c r="K82" s="331"/>
      <c r="L82" s="331"/>
      <c r="M82" s="331"/>
      <c r="N82" s="331"/>
      <c r="O82" s="331"/>
      <c r="P82" s="331"/>
      <c r="Q82" s="331"/>
    </row>
    <row r="83" spans="1:17" ht="12" customHeight="1" x14ac:dyDescent="0.2">
      <c r="A83" s="359" t="s">
        <v>509</v>
      </c>
      <c r="B83" s="360"/>
      <c r="C83" s="360"/>
      <c r="D83" s="361"/>
      <c r="E83" s="324">
        <v>-1.9999999999999999E-6</v>
      </c>
      <c r="F83" s="324">
        <v>-2269.9524289999999</v>
      </c>
      <c r="G83" s="324">
        <v>-123.31868900000001</v>
      </c>
      <c r="H83" s="324">
        <v>335.75588099999999</v>
      </c>
      <c r="I83" s="324">
        <v>-821.66531099999997</v>
      </c>
      <c r="J83" s="325">
        <v>363.47414400000002</v>
      </c>
      <c r="K83" s="331"/>
      <c r="L83" s="331"/>
      <c r="M83" s="331"/>
      <c r="N83" s="331"/>
      <c r="O83" s="331"/>
      <c r="P83" s="331"/>
      <c r="Q83" s="331"/>
    </row>
    <row r="84" spans="1:17" ht="12" customHeight="1" x14ac:dyDescent="0.2">
      <c r="A84" s="326" t="s">
        <v>510</v>
      </c>
      <c r="B84" s="327"/>
      <c r="C84" s="327"/>
      <c r="D84" s="328"/>
      <c r="E84" s="329">
        <v>-2282.0436370000002</v>
      </c>
      <c r="F84" s="329">
        <v>1698984.6815170001</v>
      </c>
      <c r="G84" s="329">
        <v>-378656.86300299998</v>
      </c>
      <c r="H84" s="329">
        <v>-264831.02046700002</v>
      </c>
      <c r="I84" s="329">
        <v>-11901.104047000001</v>
      </c>
      <c r="J84" s="330">
        <v>-12408.644718</v>
      </c>
      <c r="K84" s="331"/>
      <c r="L84" s="331"/>
      <c r="M84" s="331"/>
      <c r="N84" s="331"/>
      <c r="O84" s="331"/>
      <c r="P84" s="331"/>
      <c r="Q84" s="331"/>
    </row>
    <row r="85" spans="1:17" ht="12" customHeight="1" x14ac:dyDescent="0.2">
      <c r="A85" s="326" t="s">
        <v>511</v>
      </c>
      <c r="B85" s="327"/>
      <c r="C85" s="327"/>
      <c r="D85" s="328"/>
      <c r="E85" s="329">
        <v>2284.038532</v>
      </c>
      <c r="F85" s="329">
        <v>-1475936.488042</v>
      </c>
      <c r="G85" s="329">
        <v>374052.99666599999</v>
      </c>
      <c r="H85" s="329">
        <v>277516.39895300003</v>
      </c>
      <c r="I85" s="329">
        <v>11835.812098</v>
      </c>
      <c r="J85" s="330">
        <v>13272.751415999999</v>
      </c>
      <c r="K85" s="331"/>
      <c r="L85" s="331"/>
      <c r="M85" s="331"/>
      <c r="N85" s="331"/>
      <c r="O85" s="331"/>
      <c r="P85" s="331"/>
      <c r="Q85" s="331"/>
    </row>
    <row r="86" spans="1:17" ht="13.5" customHeight="1" thickBot="1" x14ac:dyDescent="0.25">
      <c r="A86" s="362" t="s">
        <v>512</v>
      </c>
      <c r="B86" s="363"/>
      <c r="C86" s="363"/>
      <c r="D86" s="364"/>
      <c r="E86" s="365">
        <v>1.9948950000000001</v>
      </c>
      <c r="F86" s="365">
        <v>223048.19347500001</v>
      </c>
      <c r="G86" s="365">
        <v>-4603.8663370000004</v>
      </c>
      <c r="H86" s="365">
        <v>12685.378486</v>
      </c>
      <c r="I86" s="365">
        <v>-65.291949000000002</v>
      </c>
      <c r="J86" s="366">
        <v>864.10669800000005</v>
      </c>
      <c r="K86" s="331"/>
      <c r="L86" s="331"/>
      <c r="M86" s="331"/>
      <c r="N86" s="331"/>
      <c r="O86" s="331"/>
      <c r="P86" s="331"/>
      <c r="Q86" s="331"/>
    </row>
    <row r="87" spans="1:17" ht="15" customHeight="1" thickBot="1" x14ac:dyDescent="0.2">
      <c r="A87" s="306"/>
      <c r="B87" s="306"/>
      <c r="C87" s="306"/>
      <c r="D87" s="306"/>
      <c r="E87" s="306"/>
      <c r="F87" s="306"/>
      <c r="G87" s="306"/>
      <c r="H87" s="306"/>
      <c r="I87" s="347" t="s">
        <v>296</v>
      </c>
      <c r="J87" s="306"/>
      <c r="K87" s="331"/>
      <c r="L87" s="331"/>
      <c r="M87" s="331"/>
      <c r="N87" s="331"/>
      <c r="O87" s="331"/>
      <c r="P87" s="331"/>
      <c r="Q87" s="331"/>
    </row>
    <row r="88" spans="1:17" ht="23.25" customHeight="1" thickBot="1" x14ac:dyDescent="0.25">
      <c r="A88" s="693" t="s">
        <v>297</v>
      </c>
      <c r="B88" s="694"/>
      <c r="C88" s="694"/>
      <c r="D88" s="695"/>
      <c r="E88" s="309" t="s">
        <v>483</v>
      </c>
      <c r="F88" s="343" t="s">
        <v>484</v>
      </c>
      <c r="G88" s="309" t="s">
        <v>485</v>
      </c>
      <c r="H88" s="309" t="s">
        <v>486</v>
      </c>
      <c r="I88" s="344" t="s">
        <v>341</v>
      </c>
      <c r="J88" s="306"/>
      <c r="K88" s="331"/>
      <c r="L88" s="331"/>
      <c r="M88" s="331"/>
      <c r="N88" s="331"/>
      <c r="O88" s="331"/>
      <c r="P88" s="331"/>
      <c r="Q88" s="331"/>
    </row>
    <row r="89" spans="1:17" ht="11.25" customHeight="1" x14ac:dyDescent="0.2">
      <c r="A89" s="348" t="s">
        <v>488</v>
      </c>
      <c r="B89" s="349"/>
      <c r="C89" s="349"/>
      <c r="D89" s="350"/>
      <c r="E89" s="351">
        <v>57873.659999000003</v>
      </c>
      <c r="F89" s="351">
        <v>1526.2858779999999</v>
      </c>
      <c r="G89" s="351">
        <v>14132.423919999999</v>
      </c>
      <c r="H89" s="351">
        <v>148294.51717800001</v>
      </c>
      <c r="I89" s="352">
        <v>3888076.9015370002</v>
      </c>
      <c r="J89" s="306"/>
      <c r="M89" s="331"/>
      <c r="N89" s="331"/>
      <c r="O89" s="331"/>
      <c r="P89" s="331"/>
      <c r="Q89" s="331"/>
    </row>
    <row r="90" spans="1:17" ht="12" customHeight="1" x14ac:dyDescent="0.2">
      <c r="A90" s="316"/>
      <c r="B90" s="317" t="s">
        <v>489</v>
      </c>
      <c r="C90" s="317"/>
      <c r="D90" s="318"/>
      <c r="E90" s="319" t="s">
        <v>466</v>
      </c>
      <c r="F90" s="319" t="s">
        <v>466</v>
      </c>
      <c r="G90" s="319" t="s">
        <v>466</v>
      </c>
      <c r="H90" s="319" t="s">
        <v>466</v>
      </c>
      <c r="I90" s="320">
        <v>1587146.3254829999</v>
      </c>
      <c r="J90" s="306"/>
      <c r="M90" s="331"/>
      <c r="N90" s="331"/>
      <c r="O90" s="331"/>
      <c r="P90" s="331"/>
      <c r="Q90" s="331"/>
    </row>
    <row r="91" spans="1:17" ht="12" customHeight="1" x14ac:dyDescent="0.2">
      <c r="A91" s="316"/>
      <c r="B91" s="317" t="s">
        <v>490</v>
      </c>
      <c r="C91" s="317"/>
      <c r="D91" s="318"/>
      <c r="E91" s="319" t="s">
        <v>466</v>
      </c>
      <c r="F91" s="319" t="s">
        <v>466</v>
      </c>
      <c r="G91" s="319" t="s">
        <v>466</v>
      </c>
      <c r="H91" s="319" t="s">
        <v>466</v>
      </c>
      <c r="I91" s="320">
        <v>367216.679</v>
      </c>
      <c r="J91" s="306"/>
      <c r="M91" s="331"/>
      <c r="N91" s="331"/>
      <c r="O91" s="331"/>
      <c r="P91" s="331"/>
      <c r="Q91" s="331"/>
    </row>
    <row r="92" spans="1:17" ht="12" customHeight="1" x14ac:dyDescent="0.2">
      <c r="A92" s="316"/>
      <c r="B92" s="317" t="s">
        <v>491</v>
      </c>
      <c r="C92" s="317"/>
      <c r="D92" s="318"/>
      <c r="E92" s="319">
        <v>185.998445</v>
      </c>
      <c r="F92" s="319">
        <v>0.28056900000000001</v>
      </c>
      <c r="G92" s="319" t="s">
        <v>466</v>
      </c>
      <c r="H92" s="319" t="s">
        <v>466</v>
      </c>
      <c r="I92" s="320">
        <v>280725.85640599998</v>
      </c>
      <c r="J92" s="306"/>
      <c r="M92" s="331"/>
      <c r="N92" s="331"/>
      <c r="O92" s="331"/>
      <c r="P92" s="331"/>
      <c r="Q92" s="331"/>
    </row>
    <row r="93" spans="1:17" ht="12" customHeight="1" x14ac:dyDescent="0.2">
      <c r="A93" s="316"/>
      <c r="B93" s="317" t="s">
        <v>492</v>
      </c>
      <c r="C93" s="317"/>
      <c r="D93" s="318"/>
      <c r="E93" s="319">
        <v>39683.733314999998</v>
      </c>
      <c r="F93" s="319" t="s">
        <v>466</v>
      </c>
      <c r="G93" s="319">
        <v>8107.6280550000001</v>
      </c>
      <c r="H93" s="319">
        <v>12483.057973999999</v>
      </c>
      <c r="I93" s="320">
        <v>62917.990491999997</v>
      </c>
      <c r="J93" s="306"/>
      <c r="M93" s="331"/>
      <c r="N93" s="331"/>
      <c r="O93" s="331"/>
      <c r="P93" s="331"/>
      <c r="Q93" s="331"/>
    </row>
    <row r="94" spans="1:17" ht="12" customHeight="1" x14ac:dyDescent="0.2">
      <c r="A94" s="316"/>
      <c r="B94" s="317" t="s">
        <v>493</v>
      </c>
      <c r="C94" s="317"/>
      <c r="D94" s="318"/>
      <c r="E94" s="319">
        <v>6877.8328009999996</v>
      </c>
      <c r="F94" s="319">
        <v>605.25</v>
      </c>
      <c r="G94" s="319">
        <v>2869.49</v>
      </c>
      <c r="H94" s="319">
        <v>134601.06946</v>
      </c>
      <c r="I94" s="320">
        <v>464375.29356800002</v>
      </c>
      <c r="J94" s="306"/>
      <c r="M94" s="331"/>
      <c r="N94" s="331"/>
      <c r="O94" s="331"/>
      <c r="P94" s="331"/>
      <c r="Q94" s="331"/>
    </row>
    <row r="95" spans="1:17" ht="12" customHeight="1" x14ac:dyDescent="0.2">
      <c r="A95" s="316"/>
      <c r="B95" s="317" t="s">
        <v>391</v>
      </c>
      <c r="C95" s="317"/>
      <c r="D95" s="318"/>
      <c r="E95" s="319">
        <v>11126.095438</v>
      </c>
      <c r="F95" s="319">
        <v>920.75530900000001</v>
      </c>
      <c r="G95" s="319">
        <v>3155.3058649999998</v>
      </c>
      <c r="H95" s="319">
        <v>1210.3897440000001</v>
      </c>
      <c r="I95" s="320">
        <v>1125694.7565880001</v>
      </c>
      <c r="J95" s="306"/>
      <c r="M95" s="331"/>
      <c r="N95" s="331"/>
      <c r="O95" s="331"/>
      <c r="P95" s="331"/>
      <c r="Q95" s="331"/>
    </row>
    <row r="96" spans="1:17" ht="12" customHeight="1" x14ac:dyDescent="0.2">
      <c r="A96" s="316" t="s">
        <v>494</v>
      </c>
      <c r="B96" s="317"/>
      <c r="C96" s="317"/>
      <c r="D96" s="318"/>
      <c r="E96" s="319">
        <v>187671.731642</v>
      </c>
      <c r="F96" s="319">
        <v>5729.0143520000001</v>
      </c>
      <c r="G96" s="319">
        <v>291779.28560599999</v>
      </c>
      <c r="H96" s="319">
        <v>569343.49214900006</v>
      </c>
      <c r="I96" s="320">
        <v>3673848.426341</v>
      </c>
      <c r="J96" s="367"/>
      <c r="M96" s="331"/>
      <c r="N96" s="331"/>
      <c r="O96" s="331"/>
      <c r="P96" s="331"/>
      <c r="Q96" s="331"/>
    </row>
    <row r="97" spans="1:17" ht="12" customHeight="1" x14ac:dyDescent="0.2">
      <c r="A97" s="316"/>
      <c r="B97" s="317" t="s">
        <v>495</v>
      </c>
      <c r="C97" s="317"/>
      <c r="D97" s="318"/>
      <c r="E97" s="319">
        <v>14069.500088999999</v>
      </c>
      <c r="F97" s="319">
        <v>1089.994434</v>
      </c>
      <c r="G97" s="319">
        <v>215333.55141700001</v>
      </c>
      <c r="H97" s="319">
        <v>346351.37905699998</v>
      </c>
      <c r="I97" s="320">
        <v>626794.77265699999</v>
      </c>
      <c r="J97" s="306"/>
      <c r="M97" s="331"/>
      <c r="N97" s="331"/>
      <c r="O97" s="331"/>
      <c r="P97" s="331"/>
      <c r="Q97" s="331"/>
    </row>
    <row r="98" spans="1:17" ht="12" customHeight="1" x14ac:dyDescent="0.2">
      <c r="A98" s="316"/>
      <c r="B98" s="317" t="s">
        <v>496</v>
      </c>
      <c r="C98" s="317"/>
      <c r="D98" s="318"/>
      <c r="E98" s="319">
        <v>26479.420174999999</v>
      </c>
      <c r="F98" s="319">
        <v>235.79669799999999</v>
      </c>
      <c r="G98" s="319">
        <v>20432.154921000001</v>
      </c>
      <c r="H98" s="319">
        <v>20135.575395</v>
      </c>
      <c r="I98" s="320">
        <v>102943.08259999999</v>
      </c>
      <c r="J98" s="306"/>
      <c r="M98" s="331"/>
      <c r="N98" s="331"/>
      <c r="O98" s="331"/>
      <c r="P98" s="331"/>
      <c r="Q98" s="331"/>
    </row>
    <row r="99" spans="1:17" ht="12" customHeight="1" x14ac:dyDescent="0.2">
      <c r="A99" s="316"/>
      <c r="B99" s="317" t="s">
        <v>497</v>
      </c>
      <c r="C99" s="317"/>
      <c r="D99" s="318"/>
      <c r="E99" s="319">
        <v>24259.040015999999</v>
      </c>
      <c r="F99" s="319">
        <v>1380.92697</v>
      </c>
      <c r="G99" s="319">
        <v>715.00087900000005</v>
      </c>
      <c r="H99" s="319">
        <v>123401.776171</v>
      </c>
      <c r="I99" s="320">
        <v>1630544.5491500001</v>
      </c>
      <c r="J99" s="306"/>
      <c r="M99" s="331"/>
      <c r="N99" s="331"/>
      <c r="O99" s="331"/>
      <c r="P99" s="331"/>
      <c r="Q99" s="331"/>
    </row>
    <row r="100" spans="1:17" ht="12" customHeight="1" x14ac:dyDescent="0.2">
      <c r="A100" s="316"/>
      <c r="B100" s="317" t="s">
        <v>498</v>
      </c>
      <c r="C100" s="317"/>
      <c r="D100" s="318"/>
      <c r="E100" s="319">
        <v>24295.945831000001</v>
      </c>
      <c r="F100" s="319">
        <v>127.77436299999999</v>
      </c>
      <c r="G100" s="319">
        <v>12248.233576000001</v>
      </c>
      <c r="H100" s="319">
        <v>7426.8760679999996</v>
      </c>
      <c r="I100" s="320">
        <v>51717.430281000001</v>
      </c>
      <c r="J100" s="306"/>
      <c r="M100" s="331"/>
      <c r="N100" s="331"/>
      <c r="O100" s="331"/>
      <c r="P100" s="331"/>
      <c r="Q100" s="331"/>
    </row>
    <row r="101" spans="1:17" ht="12" customHeight="1" x14ac:dyDescent="0.2">
      <c r="A101" s="316"/>
      <c r="B101" s="317" t="s">
        <v>499</v>
      </c>
      <c r="C101" s="317"/>
      <c r="D101" s="318"/>
      <c r="E101" s="319" t="s">
        <v>466</v>
      </c>
      <c r="F101" s="319" t="s">
        <v>466</v>
      </c>
      <c r="G101" s="319" t="s">
        <v>466</v>
      </c>
      <c r="H101" s="319" t="s">
        <v>466</v>
      </c>
      <c r="I101" s="320">
        <v>9676.7356400000008</v>
      </c>
      <c r="J101" s="306"/>
      <c r="M101" s="331"/>
      <c r="N101" s="331"/>
      <c r="O101" s="331"/>
      <c r="P101" s="331"/>
      <c r="Q101" s="331"/>
    </row>
    <row r="102" spans="1:17" ht="12" customHeight="1" x14ac:dyDescent="0.2">
      <c r="A102" s="316"/>
      <c r="B102" s="317" t="s">
        <v>500</v>
      </c>
      <c r="C102" s="317"/>
      <c r="D102" s="318"/>
      <c r="E102" s="319">
        <v>86523.452338000003</v>
      </c>
      <c r="F102" s="319">
        <v>16.633227999999999</v>
      </c>
      <c r="G102" s="319">
        <v>10689.227408000001</v>
      </c>
      <c r="H102" s="319">
        <v>10888.092726999999</v>
      </c>
      <c r="I102" s="320">
        <v>117005.8327</v>
      </c>
      <c r="J102" s="306"/>
      <c r="M102" s="331"/>
      <c r="N102" s="331"/>
      <c r="O102" s="331"/>
      <c r="P102" s="331"/>
      <c r="Q102" s="331"/>
    </row>
    <row r="103" spans="1:17" ht="12" customHeight="1" x14ac:dyDescent="0.2">
      <c r="A103" s="316"/>
      <c r="B103" s="317" t="s">
        <v>501</v>
      </c>
      <c r="C103" s="317"/>
      <c r="D103" s="318"/>
      <c r="E103" s="319">
        <v>2396.226717</v>
      </c>
      <c r="F103" s="319">
        <v>181.74368799999999</v>
      </c>
      <c r="G103" s="319">
        <v>32357.799014</v>
      </c>
      <c r="H103" s="319">
        <v>56550.845155000003</v>
      </c>
      <c r="I103" s="320">
        <v>100672.61612999999</v>
      </c>
      <c r="J103" s="306"/>
      <c r="M103" s="331"/>
      <c r="N103" s="331"/>
      <c r="O103" s="331"/>
      <c r="P103" s="331"/>
      <c r="Q103" s="331"/>
    </row>
    <row r="104" spans="1:17" ht="12" customHeight="1" x14ac:dyDescent="0.2">
      <c r="A104" s="316"/>
      <c r="B104" s="317" t="s">
        <v>391</v>
      </c>
      <c r="C104" s="317"/>
      <c r="D104" s="318"/>
      <c r="E104" s="319">
        <v>9648.1464759999999</v>
      </c>
      <c r="F104" s="319">
        <v>2696.1449710000002</v>
      </c>
      <c r="G104" s="319">
        <v>3.3183910000000001</v>
      </c>
      <c r="H104" s="319">
        <v>4588.9475759999996</v>
      </c>
      <c r="I104" s="320">
        <v>1034493.407183</v>
      </c>
      <c r="J104" s="306"/>
      <c r="M104" s="331"/>
      <c r="N104" s="331"/>
      <c r="O104" s="331"/>
      <c r="P104" s="331"/>
      <c r="Q104" s="331"/>
    </row>
    <row r="105" spans="1:17" ht="12" customHeight="1" x14ac:dyDescent="0.2">
      <c r="A105" s="316" t="s">
        <v>502</v>
      </c>
      <c r="B105" s="317"/>
      <c r="C105" s="317"/>
      <c r="D105" s="318"/>
      <c r="E105" s="319">
        <v>66.384050000000002</v>
      </c>
      <c r="F105" s="319" t="s">
        <v>466</v>
      </c>
      <c r="G105" s="319" t="s">
        <v>466</v>
      </c>
      <c r="H105" s="319">
        <v>0.86682000000000003</v>
      </c>
      <c r="I105" s="320">
        <v>1130.8979670000001</v>
      </c>
      <c r="J105" s="306"/>
      <c r="M105" s="331"/>
      <c r="N105" s="331"/>
      <c r="O105" s="331"/>
      <c r="P105" s="331"/>
      <c r="Q105" s="331"/>
    </row>
    <row r="106" spans="1:17" ht="12" customHeight="1" x14ac:dyDescent="0.2">
      <c r="A106" s="316"/>
      <c r="B106" s="317" t="s">
        <v>503</v>
      </c>
      <c r="C106" s="317"/>
      <c r="D106" s="318"/>
      <c r="E106" s="319">
        <v>66.384050000000002</v>
      </c>
      <c r="F106" s="319" t="s">
        <v>466</v>
      </c>
      <c r="G106" s="319" t="s">
        <v>466</v>
      </c>
      <c r="H106" s="319">
        <v>0.86682000000000003</v>
      </c>
      <c r="I106" s="320">
        <v>1130.8979670000001</v>
      </c>
      <c r="J106" s="306"/>
      <c r="M106" s="331"/>
      <c r="N106" s="331"/>
      <c r="O106" s="331"/>
      <c r="P106" s="331"/>
      <c r="Q106" s="331"/>
    </row>
    <row r="107" spans="1:17" ht="12" customHeight="1" x14ac:dyDescent="0.2">
      <c r="A107" s="316"/>
      <c r="B107" s="317" t="s">
        <v>391</v>
      </c>
      <c r="C107" s="317"/>
      <c r="D107" s="318"/>
      <c r="E107" s="319" t="s">
        <v>466</v>
      </c>
      <c r="F107" s="319" t="s">
        <v>466</v>
      </c>
      <c r="G107" s="319" t="s">
        <v>466</v>
      </c>
      <c r="H107" s="319" t="s">
        <v>466</v>
      </c>
      <c r="I107" s="320" t="s">
        <v>466</v>
      </c>
      <c r="J107" s="306"/>
      <c r="M107" s="331"/>
      <c r="N107" s="331"/>
      <c r="O107" s="331"/>
      <c r="P107" s="331"/>
      <c r="Q107" s="331"/>
    </row>
    <row r="108" spans="1:17" ht="12" customHeight="1" x14ac:dyDescent="0.2">
      <c r="A108" s="316" t="s">
        <v>504</v>
      </c>
      <c r="B108" s="317"/>
      <c r="C108" s="317"/>
      <c r="D108" s="318"/>
      <c r="E108" s="319">
        <v>4297.1007650000001</v>
      </c>
      <c r="F108" s="319">
        <v>38.200685</v>
      </c>
      <c r="G108" s="319">
        <v>203.802976</v>
      </c>
      <c r="H108" s="319">
        <v>253.70522700000001</v>
      </c>
      <c r="I108" s="320">
        <v>21360.856669000001</v>
      </c>
      <c r="J108" s="306"/>
      <c r="M108" s="331"/>
      <c r="N108" s="331"/>
      <c r="O108" s="331"/>
      <c r="P108" s="331"/>
      <c r="Q108" s="331"/>
    </row>
    <row r="109" spans="1:17" ht="12" customHeight="1" x14ac:dyDescent="0.2">
      <c r="A109" s="316"/>
      <c r="B109" s="317" t="s">
        <v>505</v>
      </c>
      <c r="C109" s="317"/>
      <c r="D109" s="318"/>
      <c r="E109" s="319">
        <v>4294.0407750000004</v>
      </c>
      <c r="F109" s="319">
        <v>38.200685</v>
      </c>
      <c r="G109" s="319">
        <v>203.802976</v>
      </c>
      <c r="H109" s="319">
        <v>253.70522700000001</v>
      </c>
      <c r="I109" s="320">
        <v>21337.417353000001</v>
      </c>
      <c r="J109" s="306"/>
      <c r="M109" s="331"/>
      <c r="N109" s="331"/>
      <c r="O109" s="331"/>
      <c r="P109" s="331"/>
      <c r="Q109" s="331"/>
    </row>
    <row r="110" spans="1:17" ht="12" customHeight="1" x14ac:dyDescent="0.2">
      <c r="A110" s="316"/>
      <c r="B110" s="317" t="s">
        <v>391</v>
      </c>
      <c r="C110" s="317"/>
      <c r="D110" s="318"/>
      <c r="E110" s="319">
        <v>3.05999</v>
      </c>
      <c r="F110" s="319" t="s">
        <v>466</v>
      </c>
      <c r="G110" s="319" t="s">
        <v>466</v>
      </c>
      <c r="H110" s="319" t="s">
        <v>466</v>
      </c>
      <c r="I110" s="320">
        <v>23.439316000000002</v>
      </c>
      <c r="J110" s="306"/>
      <c r="M110" s="331"/>
      <c r="N110" s="331"/>
      <c r="O110" s="331"/>
      <c r="P110" s="331"/>
      <c r="Q110" s="331"/>
    </row>
    <row r="111" spans="1:17" ht="12" customHeight="1" x14ac:dyDescent="0.2">
      <c r="A111" s="321" t="s">
        <v>506</v>
      </c>
      <c r="B111" s="322"/>
      <c r="C111" s="322"/>
      <c r="D111" s="323"/>
      <c r="E111" s="324">
        <v>-134028.78835799999</v>
      </c>
      <c r="F111" s="324">
        <v>-4240.9291590000003</v>
      </c>
      <c r="G111" s="324">
        <v>-277850.66466200002</v>
      </c>
      <c r="H111" s="324">
        <v>-421301.81337799999</v>
      </c>
      <c r="I111" s="325">
        <v>193998.51649400001</v>
      </c>
      <c r="J111" s="306"/>
      <c r="M111" s="331"/>
      <c r="N111" s="331"/>
      <c r="O111" s="331"/>
      <c r="P111" s="331"/>
      <c r="Q111" s="331"/>
    </row>
    <row r="112" spans="1:17" ht="12" customHeight="1" x14ac:dyDescent="0.2">
      <c r="A112" s="354" t="s">
        <v>507</v>
      </c>
      <c r="B112" s="355"/>
      <c r="C112" s="355"/>
      <c r="D112" s="356"/>
      <c r="E112" s="357">
        <v>41757.225222000001</v>
      </c>
      <c r="F112" s="357">
        <v>0.178207</v>
      </c>
      <c r="G112" s="357">
        <v>929.19784300000003</v>
      </c>
      <c r="H112" s="357">
        <v>9320.8346920000004</v>
      </c>
      <c r="I112" s="358">
        <v>54376.666771999997</v>
      </c>
      <c r="J112" s="306"/>
      <c r="M112" s="331"/>
      <c r="N112" s="331"/>
      <c r="O112" s="331"/>
      <c r="P112" s="331"/>
      <c r="Q112" s="331"/>
    </row>
    <row r="113" spans="1:17" ht="12" customHeight="1" x14ac:dyDescent="0.2">
      <c r="A113" s="316" t="s">
        <v>508</v>
      </c>
      <c r="B113" s="317"/>
      <c r="C113" s="317"/>
      <c r="D113" s="318"/>
      <c r="E113" s="319">
        <v>2706.7985269999999</v>
      </c>
      <c r="F113" s="319">
        <v>138.93311199999999</v>
      </c>
      <c r="G113" s="319">
        <v>231.92981499999999</v>
      </c>
      <c r="H113" s="319">
        <v>578.16079999999999</v>
      </c>
      <c r="I113" s="320">
        <v>8540.7594680000002</v>
      </c>
      <c r="J113" s="306"/>
      <c r="M113" s="331"/>
      <c r="N113" s="331"/>
      <c r="O113" s="331"/>
      <c r="P113" s="331"/>
      <c r="Q113" s="331"/>
    </row>
    <row r="114" spans="1:17" ht="12" customHeight="1" x14ac:dyDescent="0.2">
      <c r="A114" s="359" t="s">
        <v>509</v>
      </c>
      <c r="B114" s="360"/>
      <c r="C114" s="360"/>
      <c r="D114" s="361"/>
      <c r="E114" s="368">
        <v>39050.426695000002</v>
      </c>
      <c r="F114" s="368">
        <v>-138.75490500000001</v>
      </c>
      <c r="G114" s="368">
        <v>697.26802799999996</v>
      </c>
      <c r="H114" s="368">
        <v>8742.6738920000007</v>
      </c>
      <c r="I114" s="369">
        <v>45835.907304</v>
      </c>
      <c r="J114" s="306"/>
      <c r="M114" s="331"/>
      <c r="N114" s="331"/>
      <c r="O114" s="331"/>
      <c r="P114" s="331"/>
      <c r="Q114" s="331"/>
    </row>
    <row r="115" spans="1:17" ht="12" customHeight="1" x14ac:dyDescent="0.2">
      <c r="A115" s="326" t="s">
        <v>510</v>
      </c>
      <c r="B115" s="327"/>
      <c r="C115" s="327"/>
      <c r="D115" s="328"/>
      <c r="E115" s="370">
        <v>-94978.361663000003</v>
      </c>
      <c r="F115" s="370">
        <v>-4379.684064</v>
      </c>
      <c r="G115" s="370">
        <v>-277153.396634</v>
      </c>
      <c r="H115" s="370">
        <v>-412559.139486</v>
      </c>
      <c r="I115" s="371">
        <v>239834.423798</v>
      </c>
      <c r="J115" s="306"/>
      <c r="M115" s="331"/>
      <c r="N115" s="331"/>
      <c r="O115" s="331"/>
      <c r="P115" s="331"/>
      <c r="Q115" s="331"/>
    </row>
    <row r="116" spans="1:17" ht="12" customHeight="1" x14ac:dyDescent="0.2">
      <c r="A116" s="326" t="s">
        <v>511</v>
      </c>
      <c r="B116" s="327"/>
      <c r="C116" s="327"/>
      <c r="D116" s="328"/>
      <c r="E116" s="329">
        <v>104072.480599</v>
      </c>
      <c r="F116" s="329">
        <v>3951.087657</v>
      </c>
      <c r="G116" s="329">
        <v>270463.54034599999</v>
      </c>
      <c r="H116" s="329">
        <v>418487.38177500002</v>
      </c>
      <c r="I116" s="330" t="s">
        <v>466</v>
      </c>
      <c r="J116" s="306"/>
      <c r="M116" s="331"/>
      <c r="N116" s="331"/>
      <c r="O116" s="331"/>
      <c r="P116" s="331"/>
      <c r="Q116" s="331"/>
    </row>
    <row r="117" spans="1:17" ht="12" customHeight="1" thickBot="1" x14ac:dyDescent="0.25">
      <c r="A117" s="362" t="s">
        <v>512</v>
      </c>
      <c r="B117" s="363"/>
      <c r="C117" s="363"/>
      <c r="D117" s="364"/>
      <c r="E117" s="336">
        <v>9094.1189360000008</v>
      </c>
      <c r="F117" s="336">
        <v>-428.596407</v>
      </c>
      <c r="G117" s="336">
        <v>-6689.8562879999999</v>
      </c>
      <c r="H117" s="336">
        <v>5928.2422889999998</v>
      </c>
      <c r="I117" s="337">
        <v>239834.423798</v>
      </c>
      <c r="J117" s="306"/>
      <c r="M117" s="331"/>
      <c r="N117" s="331"/>
      <c r="O117" s="331"/>
      <c r="P117" s="331"/>
      <c r="Q117" s="331"/>
    </row>
    <row r="118" spans="1:17" ht="15" customHeight="1" x14ac:dyDescent="0.2">
      <c r="A118" s="692"/>
      <c r="B118" s="692"/>
      <c r="C118" s="692"/>
      <c r="D118" s="692"/>
      <c r="E118" s="692"/>
      <c r="F118" s="692"/>
      <c r="G118" s="692"/>
      <c r="H118" s="692"/>
      <c r="I118" s="692"/>
      <c r="J118" s="692"/>
      <c r="K118" s="331"/>
      <c r="L118" s="331"/>
      <c r="M118" s="331"/>
      <c r="N118" s="331"/>
      <c r="O118" s="331"/>
      <c r="P118" s="331"/>
      <c r="Q118" s="331"/>
    </row>
    <row r="119" spans="1:17" ht="12" customHeight="1" x14ac:dyDescent="0.2">
      <c r="K119" s="331"/>
      <c r="L119" s="331"/>
      <c r="M119" s="331"/>
      <c r="N119" s="331"/>
      <c r="O119" s="331"/>
      <c r="P119" s="331"/>
      <c r="Q119" s="331"/>
    </row>
    <row r="120" spans="1:17" ht="12" customHeight="1" x14ac:dyDescent="0.2">
      <c r="K120" s="331"/>
      <c r="L120" s="331"/>
      <c r="M120" s="331"/>
      <c r="N120" s="331"/>
      <c r="O120" s="331"/>
      <c r="P120" s="331"/>
      <c r="Q120" s="331"/>
    </row>
    <row r="121" spans="1:17" ht="12" customHeight="1" x14ac:dyDescent="0.2">
      <c r="K121" s="331"/>
      <c r="L121" s="331"/>
      <c r="M121" s="331"/>
      <c r="N121" s="331"/>
      <c r="O121" s="331"/>
      <c r="P121" s="331"/>
      <c r="Q121" s="331"/>
    </row>
  </sheetData>
  <mergeCells count="6">
    <mergeCell ref="A118:J118"/>
    <mergeCell ref="A3:D3"/>
    <mergeCell ref="A29:D29"/>
    <mergeCell ref="A54:J54"/>
    <mergeCell ref="A57:D57"/>
    <mergeCell ref="A88:D88"/>
  </mergeCells>
  <phoneticPr fontId="27"/>
  <pageMargins left="0.70866141732283472" right="0.70866141732283472" top="0.74803149606299213" bottom="0.55118110236220474" header="0.31496062992125984" footer="0.31496062992125984"/>
  <pageSetup paperSize="9" scale="98" firstPageNumber="10" fitToHeight="2" orientation="portrait" useFirstPageNumber="1" r:id="rId1"/>
  <headerFooter>
    <oddFooter>&amp;C&amp;16- &amp;P -</oddFooter>
  </headerFooter>
  <rowBreaks count="1" manualBreakCount="1">
    <brk id="5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貸借対照表</vt:lpstr>
      <vt:lpstr>行政コスト計算書</vt:lpstr>
      <vt:lpstr>キャッシュ・フロー計算書</vt:lpstr>
      <vt:lpstr>純資産変動計算書・分析表</vt:lpstr>
      <vt:lpstr>固定資産附属明細表</vt:lpstr>
      <vt:lpstr>基金附属明細表</vt:lpstr>
      <vt:lpstr>基金保管状況明細表</vt:lpstr>
      <vt:lpstr>法人等出資金明細表ほか</vt:lpstr>
      <vt:lpstr>行政目的別一覧表</vt:lpstr>
      <vt:lpstr>出納整理期間を除く要約財務諸表</vt:lpstr>
      <vt:lpstr>収支差額調整表</vt:lpstr>
      <vt:lpstr>売却予定固定資産明細表</vt:lpstr>
      <vt:lpstr>キャッシュ・フロー計算書!Print_Area</vt:lpstr>
      <vt:lpstr>基金附属明細表!Print_Area</vt:lpstr>
      <vt:lpstr>基金保管状況明細表!Print_Area</vt:lpstr>
      <vt:lpstr>固定資産附属明細表!Print_Area</vt:lpstr>
      <vt:lpstr>行政コスト計算書!Print_Area</vt:lpstr>
      <vt:lpstr>行政目的別一覧表!Print_Area</vt:lpstr>
      <vt:lpstr>純資産変動計算書・分析表!Print_Area</vt:lpstr>
      <vt:lpstr>貸借対照表!Print_Area</vt:lpstr>
      <vt:lpstr>売却予定固定資産明細表!Print_Area</vt:lpstr>
      <vt:lpstr>法人等出資金明細表ほか!Print_Area</vt:lpstr>
    </vt:vector>
  </TitlesOfParts>
  <Company>大阪府庁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渡邉　諒</cp:lastModifiedBy>
  <cp:lastPrinted>2025-09-02T02:59:15Z</cp:lastPrinted>
  <dcterms:created xsi:type="dcterms:W3CDTF">2014-08-27T04:52:06Z</dcterms:created>
  <dcterms:modified xsi:type="dcterms:W3CDTF">2025-09-02T03:00:10Z</dcterms:modified>
</cp:coreProperties>
</file>