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ariyaY\Desktop\"/>
    </mc:Choice>
  </mc:AlternateContent>
  <xr:revisionPtr revIDLastSave="0" documentId="13_ncr:1_{D64E2829-3BC9-4730-84CC-031B4FDF92BD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堺市" sheetId="18" r:id="rId1"/>
  </sheets>
  <externalReferences>
    <externalReference r:id="rId2"/>
  </externalReferences>
  <definedNames>
    <definedName name="_xlnm._FilterDatabase" localSheetId="0" hidden="1">堺市!$B$19:$K$80</definedName>
    <definedName name="_Order1" hidden="1">255</definedName>
    <definedName name="a">#REF!</definedName>
    <definedName name="aa">#REF!</definedName>
    <definedName name="d">#REF!</definedName>
    <definedName name="dbo_施設票">#REF!</definedName>
    <definedName name="dbo_全身麻酔">#REF!</definedName>
    <definedName name="dbo_追加_手術票">#REF!</definedName>
    <definedName name="dbo_有床まとめ">#REF!</definedName>
    <definedName name="dbo_様式1病棟票">#REF!</definedName>
    <definedName name="ECMO">#REF!</definedName>
    <definedName name="ECMO１">#REF!</definedName>
    <definedName name="ECMO２">#REF!</definedName>
    <definedName name="f">#REF!</definedName>
    <definedName name="jkokoko">#REF!</definedName>
    <definedName name="ｑ">#REF!</definedName>
    <definedName name="⒬">#REF!</definedName>
    <definedName name="qq">#REF!</definedName>
    <definedName name="s">#REF!</definedName>
    <definedName name="tblDOUTAIwk_T">#REF!</definedName>
    <definedName name="あｓｆｈｋ">#REF!</definedName>
    <definedName name="あｓｆｈｋｓ">#REF!</definedName>
    <definedName name="ああ">#REF!</definedName>
    <definedName name="ああああ">#REF!</definedName>
    <definedName name="施設票_様式2">#REF!</definedName>
    <definedName name="重症病床【レク用】">#REF!</definedName>
    <definedName name="二次医療圏">[1]R4＿プラン調査対象医療機関一覧!$N$17:$X$17</definedName>
    <definedName name="有床_様式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1" i="18" l="1"/>
  <c r="F81" i="18"/>
  <c r="G81" i="18"/>
  <c r="H81" i="18"/>
  <c r="I81" i="18"/>
  <c r="J81" i="18"/>
  <c r="K81" i="18"/>
  <c r="D81" i="18"/>
  <c r="E58" i="18"/>
  <c r="F58" i="18"/>
  <c r="G58" i="18"/>
  <c r="H58" i="18"/>
  <c r="I58" i="18"/>
  <c r="J58" i="18"/>
  <c r="K58" i="18"/>
  <c r="D58" i="18"/>
</calcChain>
</file>

<file path=xl/sharedStrings.xml><?xml version="1.0" encoding="utf-8"?>
<sst xmlns="http://schemas.openxmlformats.org/spreadsheetml/2006/main" count="144" uniqueCount="79">
  <si>
    <t>医療法人錦秀会阪和第一泉北病院</t>
  </si>
  <si>
    <t>医療法人錦秀会阪和第二泉北病院</t>
  </si>
  <si>
    <t>独立行政法人労働者健康安全機構大阪労災病院</t>
  </si>
  <si>
    <t>堺市立総合医療センター</t>
  </si>
  <si>
    <t>ベルランド総合病院</t>
  </si>
  <si>
    <t>耳原総合病院</t>
  </si>
  <si>
    <t>清恵会病院</t>
  </si>
  <si>
    <t>独立行政法人国立病院機構近畿中央呼吸器センター</t>
  </si>
  <si>
    <t>社会医療法人啓仁会堺咲花病院</t>
  </si>
  <si>
    <t>社会医療法人ペガサス馬場記念病院</t>
  </si>
  <si>
    <t>社会医療法人清恵会　清恵会三宝病院</t>
  </si>
  <si>
    <t>医療法人以和貴会 北条病院</t>
  </si>
  <si>
    <t>公益財団法人浅香山病院</t>
  </si>
  <si>
    <t>社会医療法人頌徳会日野病院</t>
  </si>
  <si>
    <t>医療法人紀和会正風病院</t>
  </si>
  <si>
    <t>ベルピアノ病院</t>
  </si>
  <si>
    <t>堺若葉会病院</t>
  </si>
  <si>
    <t>医療法人暁美会田中病院</t>
  </si>
  <si>
    <t>医療法人杏林会金岡病院</t>
  </si>
  <si>
    <t>南堺病院</t>
  </si>
  <si>
    <t>医療法人いずみ会阪堺病院</t>
  </si>
  <si>
    <t>医療法人方佑会植木病院</t>
  </si>
  <si>
    <t>医療法人田中会田中病院</t>
  </si>
  <si>
    <t>医療法人 邦徳会 邦和病院</t>
  </si>
  <si>
    <t>医療法人紀陽会田仲北野田病院</t>
  </si>
  <si>
    <t>医療法人朝日会朝日会病院</t>
  </si>
  <si>
    <t>吉川病院</t>
  </si>
  <si>
    <t>医療法人藤田好生会堺フジタ病院</t>
  </si>
  <si>
    <t>医療法人慈友会堺山口病院</t>
  </si>
  <si>
    <t>堺市立重症心身障害者（児）支援センター</t>
  </si>
  <si>
    <t>タマダ病院</t>
  </si>
  <si>
    <t>医療法人淳康会堺近森病院</t>
  </si>
  <si>
    <t>医療法人良秀会泉北藤井病院</t>
  </si>
  <si>
    <t>医療法人達瑛会鳳胃腸病院</t>
  </si>
  <si>
    <t>医療法人大泉会大仙病院</t>
  </si>
  <si>
    <t>医療法人恵泉会堺平成病院</t>
  </si>
  <si>
    <t>医療法人甲潤会　なかもず女性クリニックヤギ</t>
  </si>
  <si>
    <t>医療法人千世会清水レディースクリニック</t>
  </si>
  <si>
    <t>医療法人雄徳会たつみクリニック</t>
  </si>
  <si>
    <t>徳川レディースクリニック</t>
  </si>
  <si>
    <t>医療法人葵阪会フラワーベルクリニック</t>
  </si>
  <si>
    <t>山本産婦人科</t>
  </si>
  <si>
    <t>医療法人山藤外科</t>
  </si>
  <si>
    <t>医療法人平治会KAWAレディースクリニック</t>
  </si>
  <si>
    <t>医療法人赤井マタニティクリニック</t>
  </si>
  <si>
    <t>医療法人 NINE NETWORK 竹山レディースクリニック</t>
  </si>
  <si>
    <t>医療法人浜中産婦人科</t>
  </si>
  <si>
    <t>医療法人大平産婦人科</t>
  </si>
  <si>
    <t>医療法人平治会大田クリニック</t>
  </si>
  <si>
    <t>今井医院</t>
  </si>
  <si>
    <t>医療法人桜音会野崎レディースクリニック</t>
  </si>
  <si>
    <t>所在市町村</t>
    <rPh sb="0" eb="2">
      <t>ショザイ</t>
    </rPh>
    <rPh sb="2" eb="5">
      <t>シチョウソン</t>
    </rPh>
    <phoneticPr fontId="18"/>
  </si>
  <si>
    <t>医療機関名</t>
    <rPh sb="0" eb="2">
      <t>イリョウ</t>
    </rPh>
    <rPh sb="2" eb="4">
      <t>キカン</t>
    </rPh>
    <rPh sb="4" eb="5">
      <t>メイ</t>
    </rPh>
    <phoneticPr fontId="18"/>
  </si>
  <si>
    <t>全体</t>
    <rPh sb="0" eb="2">
      <t>ゼンタイ</t>
    </rPh>
    <phoneticPr fontId="18"/>
  </si>
  <si>
    <t>急性期</t>
    <rPh sb="0" eb="3">
      <t>キュウセイキ</t>
    </rPh>
    <phoneticPr fontId="18"/>
  </si>
  <si>
    <t>回復期</t>
    <rPh sb="0" eb="2">
      <t>カイフク</t>
    </rPh>
    <rPh sb="2" eb="3">
      <t>キ</t>
    </rPh>
    <phoneticPr fontId="18"/>
  </si>
  <si>
    <t>慢性期</t>
    <rPh sb="0" eb="3">
      <t>マンセイキ</t>
    </rPh>
    <phoneticPr fontId="18"/>
  </si>
  <si>
    <t>休棟中
（再開予定）</t>
    <rPh sb="0" eb="1">
      <t>キュウ</t>
    </rPh>
    <rPh sb="1" eb="2">
      <t>トウ</t>
    </rPh>
    <rPh sb="2" eb="3">
      <t>チュウ</t>
    </rPh>
    <rPh sb="5" eb="7">
      <t>サイカイ</t>
    </rPh>
    <rPh sb="7" eb="9">
      <t>ヨテイ</t>
    </rPh>
    <phoneticPr fontId="18"/>
  </si>
  <si>
    <t>休棟中
（廃止予定）</t>
    <rPh sb="0" eb="1">
      <t>キュウ</t>
    </rPh>
    <rPh sb="1" eb="2">
      <t>トウ</t>
    </rPh>
    <rPh sb="2" eb="3">
      <t>チュウ</t>
    </rPh>
    <rPh sb="5" eb="7">
      <t>ハイシ</t>
    </rPh>
    <rPh sb="7" eb="9">
      <t>ヨテイ</t>
    </rPh>
    <phoneticPr fontId="18"/>
  </si>
  <si>
    <t>未報告等</t>
    <rPh sb="0" eb="3">
      <t>ミホウコク</t>
    </rPh>
    <rPh sb="3" eb="4">
      <t>ナド</t>
    </rPh>
    <phoneticPr fontId="18"/>
  </si>
  <si>
    <t>2024（令和６）年７月１日時点の機能として、各医療機関が自主的に選択した機能の状況です。</t>
    <rPh sb="5" eb="7">
      <t>レイワ</t>
    </rPh>
    <rPh sb="9" eb="10">
      <t>ネン</t>
    </rPh>
    <rPh sb="11" eb="12">
      <t>ガツ</t>
    </rPh>
    <rPh sb="13" eb="14">
      <t>ニチ</t>
    </rPh>
    <rPh sb="14" eb="16">
      <t>ジテン</t>
    </rPh>
    <rPh sb="17" eb="19">
      <t>キノウ</t>
    </rPh>
    <rPh sb="23" eb="26">
      <t>カクイリョウ</t>
    </rPh>
    <rPh sb="26" eb="28">
      <t>キカン</t>
    </rPh>
    <rPh sb="29" eb="32">
      <t>ジシュテキ</t>
    </rPh>
    <rPh sb="33" eb="35">
      <t>センタク</t>
    </rPh>
    <rPh sb="37" eb="39">
      <t>キノウ</t>
    </rPh>
    <rPh sb="40" eb="42">
      <t>ジョウキョウ</t>
    </rPh>
    <phoneticPr fontId="18"/>
  </si>
  <si>
    <t>■医療機関ごとの病床数や職員数等にかかる個票（病床機能報告）</t>
    <rPh sb="1" eb="5">
      <t>イリョウキカン</t>
    </rPh>
    <rPh sb="8" eb="11">
      <t>ビョウショウスウ</t>
    </rPh>
    <rPh sb="12" eb="15">
      <t>ショクインスウ</t>
    </rPh>
    <rPh sb="15" eb="16">
      <t>ナド</t>
    </rPh>
    <rPh sb="20" eb="22">
      <t>コヒョウ</t>
    </rPh>
    <rPh sb="23" eb="29">
      <t>ビョウショウキノウホウコク</t>
    </rPh>
    <phoneticPr fontId="18"/>
  </si>
  <si>
    <t>※医療機関名は報告時の名称であり、現在と異なる場合があります。</t>
    <rPh sb="11" eb="13">
      <t>メイショウ</t>
    </rPh>
    <rPh sb="17" eb="19">
      <t>ゲンザイ</t>
    </rPh>
    <rPh sb="20" eb="21">
      <t>コト</t>
    </rPh>
    <rPh sb="23" eb="25">
      <t>バアイ</t>
    </rPh>
    <phoneticPr fontId="18"/>
  </si>
  <si>
    <t>※下表中、医療機関名に（※）を記載している場合は、病床機能報告の「報告様式１（病床数、入院基本料、医療機能等の項目を含む様式）」が</t>
    <rPh sb="1" eb="3">
      <t>カヒョウ</t>
    </rPh>
    <rPh sb="3" eb="4">
      <t>チュウ</t>
    </rPh>
    <rPh sb="5" eb="9">
      <t>イリョウキカン</t>
    </rPh>
    <rPh sb="9" eb="10">
      <t>メイ</t>
    </rPh>
    <rPh sb="15" eb="17">
      <t>キサイ</t>
    </rPh>
    <rPh sb="21" eb="23">
      <t>バアイ</t>
    </rPh>
    <rPh sb="25" eb="27">
      <t>ビョウショウ</t>
    </rPh>
    <rPh sb="27" eb="31">
      <t>キノウホウコク</t>
    </rPh>
    <rPh sb="33" eb="35">
      <t>ホウコク</t>
    </rPh>
    <rPh sb="35" eb="37">
      <t>ヨウシキ</t>
    </rPh>
    <rPh sb="49" eb="53">
      <t>イリョウキノウ</t>
    </rPh>
    <rPh sb="55" eb="57">
      <t>コウモク</t>
    </rPh>
    <rPh sb="58" eb="59">
      <t>フク</t>
    </rPh>
    <phoneticPr fontId="18"/>
  </si>
  <si>
    <t>※一部の回答に不備があるときは、個票の病床数には”未確認”と表示されるため、本表数値と一致しない場合があります。</t>
    <rPh sb="1" eb="3">
      <t>イチブ</t>
    </rPh>
    <rPh sb="4" eb="6">
      <t>カイトウ</t>
    </rPh>
    <rPh sb="7" eb="9">
      <t>フビ</t>
    </rPh>
    <rPh sb="16" eb="18">
      <t>コヒョウ</t>
    </rPh>
    <rPh sb="19" eb="22">
      <t>ビョウショウスウ</t>
    </rPh>
    <rPh sb="25" eb="28">
      <t>ミカクニン</t>
    </rPh>
    <rPh sb="30" eb="32">
      <t>ヒョウジ</t>
    </rPh>
    <rPh sb="38" eb="39">
      <t>ホン</t>
    </rPh>
    <rPh sb="39" eb="40">
      <t>ヒョウ</t>
    </rPh>
    <rPh sb="40" eb="42">
      <t>スウチ</t>
    </rPh>
    <rPh sb="43" eb="45">
      <t>イッチ</t>
    </rPh>
    <rPh sb="48" eb="50">
      <t>バアイ</t>
    </rPh>
    <phoneticPr fontId="18"/>
  </si>
  <si>
    <t>【病院】</t>
    <rPh sb="1" eb="3">
      <t>ビョウイン</t>
    </rPh>
    <phoneticPr fontId="18"/>
  </si>
  <si>
    <t>　 令和７年３月31日までに未報告であるため、個票はありません。</t>
  </si>
  <si>
    <t>■2024（令和６）年７月１日時点の報告された許可病床数</t>
  </si>
  <si>
    <t>堺市二次医療圏</t>
    <rPh sb="0" eb="2">
      <t>サカイシ</t>
    </rPh>
    <rPh sb="2" eb="4">
      <t>ニジ</t>
    </rPh>
    <rPh sb="4" eb="6">
      <t>イリョウ</t>
    </rPh>
    <rPh sb="6" eb="7">
      <t>ケン</t>
    </rPh>
    <phoneticPr fontId="18"/>
  </si>
  <si>
    <t>病院　計</t>
    <rPh sb="0" eb="2">
      <t>ビョウイン</t>
    </rPh>
    <rPh sb="3" eb="4">
      <t>ケイ</t>
    </rPh>
    <phoneticPr fontId="18"/>
  </si>
  <si>
    <t>診療所　計</t>
    <rPh sb="0" eb="3">
      <t>シンリョウジョ</t>
    </rPh>
    <rPh sb="4" eb="5">
      <t>ケイ</t>
    </rPh>
    <phoneticPr fontId="18"/>
  </si>
  <si>
    <t>坂本産婦人科・小児科・内科（※）</t>
    <phoneticPr fontId="18"/>
  </si>
  <si>
    <t>医療法人嘉祥会田村外科整形外科（※）</t>
    <phoneticPr fontId="18"/>
  </si>
  <si>
    <t>南大阪蔦耳鼻咽喉科（※）</t>
    <phoneticPr fontId="18"/>
  </si>
  <si>
    <t>堺市</t>
    <phoneticPr fontId="18"/>
  </si>
  <si>
    <t>【有床診療所】</t>
    <rPh sb="1" eb="6">
      <t>ユウショウシンリョウジョ</t>
    </rPh>
    <phoneticPr fontId="18"/>
  </si>
  <si>
    <t>医療法人恒進會泉北陣内病院（※）</t>
    <phoneticPr fontId="18"/>
  </si>
  <si>
    <t>社会医療法人ペガサスペガサスリハビリテーション病院（※）</t>
    <phoneticPr fontId="18"/>
  </si>
  <si>
    <t>高度
急性期</t>
    <rPh sb="0" eb="2">
      <t>コウド</t>
    </rPh>
    <rPh sb="3" eb="6">
      <t>キュウセイキ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</si>
</sst>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0_);[Red]\(0\)"/>
    <numFmt numFmtId="178" formatCode="#,##0_);[Red]\(#,##0\)"/>
  </numFmts>
  <fonts count="2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sz val="14"/>
      <name val="Meiryo UI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9" fillId="0" borderId="0">
      <alignment vertical="center"/>
    </xf>
    <xf numFmtId="9" fontId="19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20" fillId="0" borderId="0" xfId="0" applyFont="1">
      <alignment vertical="center"/>
    </xf>
    <xf numFmtId="0" fontId="20" fillId="0" borderId="0" xfId="0" applyFont="1" applyBorder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3" fillId="33" borderId="10" xfId="0" applyFont="1" applyFill="1" applyBorder="1" applyAlignment="1">
      <alignment horizontal="center" vertical="center"/>
    </xf>
    <xf numFmtId="0" fontId="23" fillId="33" borderId="10" xfId="0" applyFont="1" applyFill="1" applyBorder="1" applyAlignment="1">
      <alignment horizontal="center" vertical="center" wrapText="1"/>
    </xf>
    <xf numFmtId="0" fontId="23" fillId="0" borderId="10" xfId="0" applyFont="1" applyBorder="1">
      <alignment vertical="center"/>
    </xf>
    <xf numFmtId="178" fontId="23" fillId="0" borderId="10" xfId="0" applyNumberFormat="1" applyFont="1" applyBorder="1">
      <alignment vertical="center"/>
    </xf>
    <xf numFmtId="176" fontId="23" fillId="33" borderId="11" xfId="0" applyNumberFormat="1" applyFont="1" applyFill="1" applyBorder="1" applyAlignment="1">
      <alignment horizontal="center" vertical="center"/>
    </xf>
    <xf numFmtId="176" fontId="23" fillId="33" borderId="12" xfId="0" applyNumberFormat="1" applyFont="1" applyFill="1" applyBorder="1" applyAlignment="1">
      <alignment horizontal="center" vertical="center"/>
    </xf>
    <xf numFmtId="178" fontId="23" fillId="33" borderId="10" xfId="0" applyNumberFormat="1" applyFont="1" applyFill="1" applyBorder="1">
      <alignment vertical="center"/>
    </xf>
    <xf numFmtId="177" fontId="23" fillId="0" borderId="10" xfId="0" applyNumberFormat="1" applyFont="1" applyBorder="1">
      <alignment vertical="center"/>
    </xf>
    <xf numFmtId="0" fontId="23" fillId="0" borderId="10" xfId="44" applyFont="1" applyBorder="1">
      <alignment vertical="center"/>
    </xf>
    <xf numFmtId="177" fontId="23" fillId="33" borderId="10" xfId="0" applyNumberFormat="1" applyFont="1" applyFill="1" applyBorder="1">
      <alignment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 2" xfId="43" xr:uid="{A5839742-07E1-42D3-AD59-C3940A725157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D97E3FC3-633C-4D68-914F-F80F0ECB2D04}"/>
    <cellStyle name="標準 4" xfId="44" xr:uid="{5B06C665-86AD-4AF1-AF0E-F5D1FF519D84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213360</xdr:colOff>
          <xdr:row>7</xdr:row>
          <xdr:rowOff>60960</xdr:rowOff>
        </xdr:from>
        <xdr:to>
          <xdr:col>2</xdr:col>
          <xdr:colOff>228600</xdr:colOff>
          <xdr:row>9</xdr:row>
          <xdr:rowOff>211455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0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QVL023\share\OkuhiraM\Downloads\1_kaitouyoushiki_r4_hpplan%2009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様式１"/>
      <sheetName val="様式２"/>
      <sheetName val="様式3"/>
      <sheetName val="様式４"/>
      <sheetName val="様式５"/>
      <sheetName val="様式６"/>
      <sheetName val="病棟機能確認票"/>
      <sheetName val="様式７"/>
      <sheetName val="別紙１"/>
      <sheetName val="別紙2"/>
      <sheetName val="別紙３"/>
      <sheetName val="保健所ご担当者様用確認シート"/>
      <sheetName val="入院基本料（プルダウン作成用）"/>
      <sheetName val="R4＿プラン調査対象医療機関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7">
          <cell r="N17" t="str">
            <v>豊能</v>
          </cell>
          <cell r="O17" t="str">
            <v>三島</v>
          </cell>
          <cell r="P17" t="str">
            <v>北河内</v>
          </cell>
          <cell r="Q17" t="str">
            <v>中河内</v>
          </cell>
          <cell r="R17" t="str">
            <v>南河内</v>
          </cell>
          <cell r="S17" t="str">
            <v>堺市</v>
          </cell>
          <cell r="T17" t="str">
            <v>泉州</v>
          </cell>
          <cell r="U17" t="str">
            <v>大阪市北部</v>
          </cell>
          <cell r="V17" t="str">
            <v>大阪市西部</v>
          </cell>
          <cell r="W17" t="str">
            <v>大阪市東部</v>
          </cell>
          <cell r="X17" t="str">
            <v>大阪市南部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6054-B251-498E-A2A4-E843C13D1C1E}">
  <sheetPr>
    <pageSetUpPr fitToPage="1"/>
  </sheetPr>
  <dimension ref="B2:K81"/>
  <sheetViews>
    <sheetView tabSelected="1" zoomScale="80" zoomScaleNormal="80" workbookViewId="0"/>
  </sheetViews>
  <sheetFormatPr defaultRowHeight="15" x14ac:dyDescent="0.45"/>
  <cols>
    <col min="1" max="1" width="8.796875" style="1"/>
    <col min="2" max="2" width="12.69921875" style="1" customWidth="1"/>
    <col min="3" max="3" width="69.09765625" style="1" bestFit="1" customWidth="1"/>
    <col min="4" max="11" width="9.69921875" style="1" customWidth="1"/>
    <col min="12" max="16384" width="8.796875" style="1"/>
  </cols>
  <sheetData>
    <row r="2" spans="2:2" ht="24.6" x14ac:dyDescent="0.45">
      <c r="B2" s="4" t="s">
        <v>68</v>
      </c>
    </row>
    <row r="4" spans="2:2" s="5" customFormat="1" ht="18.600000000000001" x14ac:dyDescent="0.45">
      <c r="B4" s="5" t="s">
        <v>60</v>
      </c>
    </row>
    <row r="5" spans="2:2" s="5" customFormat="1" ht="18" customHeight="1" x14ac:dyDescent="0.45"/>
    <row r="6" spans="2:2" s="5" customFormat="1" ht="18.600000000000001" x14ac:dyDescent="0.45"/>
    <row r="7" spans="2:2" s="5" customFormat="1" ht="18.600000000000001" x14ac:dyDescent="0.45">
      <c r="B7" s="3" t="s">
        <v>61</v>
      </c>
    </row>
    <row r="8" spans="2:2" s="5" customFormat="1" ht="18.600000000000001" x14ac:dyDescent="0.45"/>
    <row r="9" spans="2:2" s="5" customFormat="1" ht="18" customHeight="1" x14ac:dyDescent="0.45"/>
    <row r="10" spans="2:2" s="5" customFormat="1" ht="18.600000000000001" x14ac:dyDescent="0.45"/>
    <row r="11" spans="2:2" s="5" customFormat="1" ht="18.600000000000001" x14ac:dyDescent="0.45"/>
    <row r="12" spans="2:2" s="5" customFormat="1" ht="18.600000000000001" x14ac:dyDescent="0.45">
      <c r="B12" s="6" t="s">
        <v>62</v>
      </c>
    </row>
    <row r="13" spans="2:2" s="5" customFormat="1" ht="18" customHeight="1" x14ac:dyDescent="0.45">
      <c r="B13" s="6" t="s">
        <v>63</v>
      </c>
    </row>
    <row r="14" spans="2:2" s="5" customFormat="1" ht="18.600000000000001" x14ac:dyDescent="0.45">
      <c r="B14" s="6" t="s">
        <v>66</v>
      </c>
    </row>
    <row r="15" spans="2:2" s="5" customFormat="1" ht="18.600000000000001" x14ac:dyDescent="0.45">
      <c r="B15" s="5" t="s">
        <v>64</v>
      </c>
    </row>
    <row r="16" spans="2:2" s="5" customFormat="1" ht="18.600000000000001" x14ac:dyDescent="0.45"/>
    <row r="17" spans="2:11" s="5" customFormat="1" ht="18" customHeight="1" x14ac:dyDescent="0.45">
      <c r="B17" s="3" t="s">
        <v>67</v>
      </c>
    </row>
    <row r="18" spans="2:11" s="5" customFormat="1" ht="18" customHeight="1" x14ac:dyDescent="0.45">
      <c r="B18" s="3" t="s">
        <v>65</v>
      </c>
    </row>
    <row r="19" spans="2:11" ht="48.6" x14ac:dyDescent="0.45">
      <c r="B19" s="7" t="s">
        <v>51</v>
      </c>
      <c r="C19" s="7" t="s">
        <v>52</v>
      </c>
      <c r="D19" s="7" t="s">
        <v>53</v>
      </c>
      <c r="E19" s="8" t="s">
        <v>78</v>
      </c>
      <c r="F19" s="7" t="s">
        <v>54</v>
      </c>
      <c r="G19" s="7" t="s">
        <v>55</v>
      </c>
      <c r="H19" s="7" t="s">
        <v>56</v>
      </c>
      <c r="I19" s="8" t="s">
        <v>57</v>
      </c>
      <c r="J19" s="8" t="s">
        <v>58</v>
      </c>
      <c r="K19" s="8" t="s">
        <v>59</v>
      </c>
    </row>
    <row r="20" spans="2:11" ht="18" customHeight="1" x14ac:dyDescent="0.45">
      <c r="B20" s="9" t="s">
        <v>74</v>
      </c>
      <c r="C20" s="9" t="s">
        <v>5</v>
      </c>
      <c r="D20" s="10">
        <v>386</v>
      </c>
      <c r="E20" s="10">
        <v>67</v>
      </c>
      <c r="F20" s="10">
        <v>269</v>
      </c>
      <c r="G20" s="10">
        <v>50</v>
      </c>
      <c r="H20" s="10">
        <v>0</v>
      </c>
      <c r="I20" s="10">
        <v>0</v>
      </c>
      <c r="J20" s="10">
        <v>0</v>
      </c>
      <c r="K20" s="10">
        <v>0</v>
      </c>
    </row>
    <row r="21" spans="2:11" ht="18" customHeight="1" x14ac:dyDescent="0.45">
      <c r="B21" s="9" t="s">
        <v>74</v>
      </c>
      <c r="C21" s="9" t="s">
        <v>6</v>
      </c>
      <c r="D21" s="10">
        <v>336</v>
      </c>
      <c r="E21" s="10">
        <v>56</v>
      </c>
      <c r="F21" s="10">
        <v>185</v>
      </c>
      <c r="G21" s="10">
        <v>45</v>
      </c>
      <c r="H21" s="10">
        <v>50</v>
      </c>
      <c r="I21" s="10">
        <v>0</v>
      </c>
      <c r="J21" s="10">
        <v>0</v>
      </c>
      <c r="K21" s="10">
        <v>0</v>
      </c>
    </row>
    <row r="22" spans="2:11" ht="18" customHeight="1" x14ac:dyDescent="0.45">
      <c r="B22" s="9" t="s">
        <v>74</v>
      </c>
      <c r="C22" s="9" t="s">
        <v>10</v>
      </c>
      <c r="D22" s="10">
        <v>240</v>
      </c>
      <c r="E22" s="10">
        <v>0</v>
      </c>
      <c r="F22" s="10">
        <v>0</v>
      </c>
      <c r="G22" s="10">
        <v>60</v>
      </c>
      <c r="H22" s="10">
        <v>180</v>
      </c>
      <c r="I22" s="10">
        <v>0</v>
      </c>
      <c r="J22" s="10">
        <v>0</v>
      </c>
      <c r="K22" s="10">
        <v>0</v>
      </c>
    </row>
    <row r="23" spans="2:11" ht="18" customHeight="1" x14ac:dyDescent="0.45">
      <c r="B23" s="9" t="s">
        <v>74</v>
      </c>
      <c r="C23" s="9" t="s">
        <v>12</v>
      </c>
      <c r="D23" s="10">
        <v>223</v>
      </c>
      <c r="E23" s="10">
        <v>8</v>
      </c>
      <c r="F23" s="10">
        <v>126</v>
      </c>
      <c r="G23" s="10">
        <v>89</v>
      </c>
      <c r="H23" s="10">
        <v>0</v>
      </c>
      <c r="I23" s="10">
        <v>0</v>
      </c>
      <c r="J23" s="10">
        <v>0</v>
      </c>
      <c r="K23" s="10">
        <v>0</v>
      </c>
    </row>
    <row r="24" spans="2:11" ht="18" customHeight="1" x14ac:dyDescent="0.45">
      <c r="B24" s="9" t="s">
        <v>74</v>
      </c>
      <c r="C24" s="9" t="s">
        <v>20</v>
      </c>
      <c r="D24" s="10">
        <v>140</v>
      </c>
      <c r="E24" s="10">
        <v>0</v>
      </c>
      <c r="F24" s="10">
        <v>52</v>
      </c>
      <c r="G24" s="10">
        <v>88</v>
      </c>
      <c r="H24" s="10">
        <v>0</v>
      </c>
      <c r="I24" s="10">
        <v>0</v>
      </c>
      <c r="J24" s="10">
        <v>0</v>
      </c>
      <c r="K24" s="10">
        <v>0</v>
      </c>
    </row>
    <row r="25" spans="2:11" ht="18" customHeight="1" x14ac:dyDescent="0.45">
      <c r="B25" s="9" t="s">
        <v>74</v>
      </c>
      <c r="C25" s="9" t="s">
        <v>25</v>
      </c>
      <c r="D25" s="10">
        <v>96</v>
      </c>
      <c r="E25" s="10">
        <v>0</v>
      </c>
      <c r="F25" s="10">
        <v>0</v>
      </c>
      <c r="G25" s="10">
        <v>0</v>
      </c>
      <c r="H25" s="10">
        <v>96</v>
      </c>
      <c r="I25" s="10">
        <v>0</v>
      </c>
      <c r="J25" s="10">
        <v>0</v>
      </c>
      <c r="K25" s="10">
        <v>0</v>
      </c>
    </row>
    <row r="26" spans="2:11" ht="18" customHeight="1" x14ac:dyDescent="0.45">
      <c r="B26" s="9" t="s">
        <v>74</v>
      </c>
      <c r="C26" s="9" t="s">
        <v>28</v>
      </c>
      <c r="D26" s="10">
        <v>60</v>
      </c>
      <c r="E26" s="10">
        <v>0</v>
      </c>
      <c r="F26" s="10">
        <v>60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</row>
    <row r="27" spans="2:11" ht="18" customHeight="1" x14ac:dyDescent="0.45">
      <c r="B27" s="9" t="s">
        <v>74</v>
      </c>
      <c r="C27" s="9" t="s">
        <v>29</v>
      </c>
      <c r="D27" s="10">
        <v>60</v>
      </c>
      <c r="E27" s="10">
        <v>0</v>
      </c>
      <c r="F27" s="10">
        <v>0</v>
      </c>
      <c r="G27" s="10">
        <v>0</v>
      </c>
      <c r="H27" s="10">
        <v>60</v>
      </c>
      <c r="I27" s="10">
        <v>0</v>
      </c>
      <c r="J27" s="10">
        <v>0</v>
      </c>
      <c r="K27" s="10">
        <v>0</v>
      </c>
    </row>
    <row r="28" spans="2:11" ht="18" customHeight="1" x14ac:dyDescent="0.45">
      <c r="B28" s="9" t="s">
        <v>74</v>
      </c>
      <c r="C28" s="9" t="s">
        <v>31</v>
      </c>
      <c r="D28" s="10">
        <v>47</v>
      </c>
      <c r="E28" s="10">
        <v>0</v>
      </c>
      <c r="F28" s="10">
        <v>47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</row>
    <row r="29" spans="2:11" ht="18" customHeight="1" x14ac:dyDescent="0.45">
      <c r="B29" s="9" t="s">
        <v>74</v>
      </c>
      <c r="C29" s="9" t="s">
        <v>1</v>
      </c>
      <c r="D29" s="10">
        <v>969</v>
      </c>
      <c r="E29" s="10">
        <v>0</v>
      </c>
      <c r="F29" s="10">
        <v>115</v>
      </c>
      <c r="G29" s="10">
        <v>0</v>
      </c>
      <c r="H29" s="10">
        <v>854</v>
      </c>
      <c r="I29" s="10">
        <v>0</v>
      </c>
      <c r="J29" s="10">
        <v>0</v>
      </c>
      <c r="K29" s="10">
        <v>0</v>
      </c>
    </row>
    <row r="30" spans="2:11" ht="18" customHeight="1" x14ac:dyDescent="0.45">
      <c r="B30" s="9" t="s">
        <v>74</v>
      </c>
      <c r="C30" s="9" t="s">
        <v>4</v>
      </c>
      <c r="D30" s="10">
        <v>477</v>
      </c>
      <c r="E30" s="10">
        <v>414</v>
      </c>
      <c r="F30" s="10">
        <v>63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</row>
    <row r="31" spans="2:11" ht="18" customHeight="1" x14ac:dyDescent="0.45">
      <c r="B31" s="9" t="s">
        <v>74</v>
      </c>
      <c r="C31" s="9" t="s">
        <v>19</v>
      </c>
      <c r="D31" s="10">
        <v>153</v>
      </c>
      <c r="E31" s="10">
        <v>0</v>
      </c>
      <c r="F31" s="10">
        <v>76</v>
      </c>
      <c r="G31" s="10">
        <v>0</v>
      </c>
      <c r="H31" s="10">
        <v>77</v>
      </c>
      <c r="I31" s="10">
        <v>0</v>
      </c>
      <c r="J31" s="10">
        <v>0</v>
      </c>
      <c r="K31" s="10">
        <v>0</v>
      </c>
    </row>
    <row r="32" spans="2:11" ht="18" customHeight="1" x14ac:dyDescent="0.45">
      <c r="B32" s="9" t="s">
        <v>74</v>
      </c>
      <c r="C32" s="9" t="s">
        <v>23</v>
      </c>
      <c r="D32" s="10">
        <v>119</v>
      </c>
      <c r="E32" s="10">
        <v>0</v>
      </c>
      <c r="F32" s="10">
        <v>60</v>
      </c>
      <c r="G32" s="10">
        <v>0</v>
      </c>
      <c r="H32" s="10">
        <v>59</v>
      </c>
      <c r="I32" s="10">
        <v>0</v>
      </c>
      <c r="J32" s="10">
        <v>0</v>
      </c>
      <c r="K32" s="10">
        <v>0</v>
      </c>
    </row>
    <row r="33" spans="2:11" ht="18" customHeight="1" x14ac:dyDescent="0.45">
      <c r="B33" s="9" t="s">
        <v>74</v>
      </c>
      <c r="C33" s="9" t="s">
        <v>27</v>
      </c>
      <c r="D33" s="10">
        <v>87</v>
      </c>
      <c r="E33" s="10">
        <v>0</v>
      </c>
      <c r="F33" s="10">
        <v>0</v>
      </c>
      <c r="G33" s="10">
        <v>28</v>
      </c>
      <c r="H33" s="10">
        <v>59</v>
      </c>
      <c r="I33" s="10">
        <v>0</v>
      </c>
      <c r="J33" s="10">
        <v>0</v>
      </c>
      <c r="K33" s="10">
        <v>0</v>
      </c>
    </row>
    <row r="34" spans="2:11" ht="18" customHeight="1" x14ac:dyDescent="0.45">
      <c r="B34" s="9" t="s">
        <v>74</v>
      </c>
      <c r="C34" s="9" t="s">
        <v>35</v>
      </c>
      <c r="D34" s="10">
        <v>296</v>
      </c>
      <c r="E34" s="10">
        <v>0</v>
      </c>
      <c r="F34" s="10">
        <v>0</v>
      </c>
      <c r="G34" s="10">
        <v>176</v>
      </c>
      <c r="H34" s="10">
        <v>120</v>
      </c>
      <c r="I34" s="10">
        <v>0</v>
      </c>
      <c r="J34" s="10">
        <v>0</v>
      </c>
      <c r="K34" s="10">
        <v>0</v>
      </c>
    </row>
    <row r="35" spans="2:11" ht="18" customHeight="1" x14ac:dyDescent="0.45">
      <c r="B35" s="9" t="s">
        <v>74</v>
      </c>
      <c r="C35" s="9" t="s">
        <v>13</v>
      </c>
      <c r="D35" s="10">
        <v>199</v>
      </c>
      <c r="E35" s="10">
        <v>0</v>
      </c>
      <c r="F35" s="10">
        <v>0</v>
      </c>
      <c r="G35" s="10">
        <v>199</v>
      </c>
      <c r="H35" s="10">
        <v>0</v>
      </c>
      <c r="I35" s="10">
        <v>0</v>
      </c>
      <c r="J35" s="10">
        <v>0</v>
      </c>
      <c r="K35" s="10">
        <v>0</v>
      </c>
    </row>
    <row r="36" spans="2:11" ht="18" customHeight="1" x14ac:dyDescent="0.45">
      <c r="B36" s="9" t="s">
        <v>74</v>
      </c>
      <c r="C36" s="9" t="s">
        <v>24</v>
      </c>
      <c r="D36" s="10">
        <v>100</v>
      </c>
      <c r="E36" s="10">
        <v>0</v>
      </c>
      <c r="F36" s="10">
        <v>53</v>
      </c>
      <c r="G36" s="10">
        <v>0</v>
      </c>
      <c r="H36" s="10">
        <v>47</v>
      </c>
      <c r="I36" s="10">
        <v>0</v>
      </c>
      <c r="J36" s="10">
        <v>0</v>
      </c>
      <c r="K36" s="10">
        <v>0</v>
      </c>
    </row>
    <row r="37" spans="2:11" ht="18" customHeight="1" x14ac:dyDescent="0.45">
      <c r="B37" s="9" t="s">
        <v>74</v>
      </c>
      <c r="C37" s="9" t="s">
        <v>3</v>
      </c>
      <c r="D37" s="10">
        <v>480</v>
      </c>
      <c r="E37" s="10">
        <v>480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</row>
    <row r="38" spans="2:11" ht="18" customHeight="1" x14ac:dyDescent="0.45">
      <c r="B38" s="9" t="s">
        <v>74</v>
      </c>
      <c r="C38" s="9" t="s">
        <v>9</v>
      </c>
      <c r="D38" s="10">
        <v>300</v>
      </c>
      <c r="E38" s="10">
        <v>136</v>
      </c>
      <c r="F38" s="10">
        <v>112</v>
      </c>
      <c r="G38" s="10">
        <v>52</v>
      </c>
      <c r="H38" s="10">
        <v>0</v>
      </c>
      <c r="I38" s="10">
        <v>0</v>
      </c>
      <c r="J38" s="10">
        <v>0</v>
      </c>
      <c r="K38" s="10">
        <v>0</v>
      </c>
    </row>
    <row r="39" spans="2:11" ht="18" customHeight="1" x14ac:dyDescent="0.45">
      <c r="B39" s="9" t="s">
        <v>74</v>
      </c>
      <c r="C39" s="9" t="s">
        <v>15</v>
      </c>
      <c r="D39" s="10">
        <v>192</v>
      </c>
      <c r="E39" s="10">
        <v>0</v>
      </c>
      <c r="F39" s="10">
        <v>0</v>
      </c>
      <c r="G39" s="10">
        <v>96</v>
      </c>
      <c r="H39" s="10">
        <v>96</v>
      </c>
      <c r="I39" s="10">
        <v>0</v>
      </c>
      <c r="J39" s="10">
        <v>0</v>
      </c>
      <c r="K39" s="10">
        <v>0</v>
      </c>
    </row>
    <row r="40" spans="2:11" ht="18" customHeight="1" x14ac:dyDescent="0.45">
      <c r="B40" s="9" t="s">
        <v>74</v>
      </c>
      <c r="C40" s="9" t="s">
        <v>77</v>
      </c>
      <c r="D40" s="10">
        <v>150</v>
      </c>
      <c r="E40" s="10">
        <v>0</v>
      </c>
      <c r="F40" s="10">
        <v>0</v>
      </c>
      <c r="G40" s="10">
        <v>100</v>
      </c>
      <c r="H40" s="10">
        <v>50</v>
      </c>
      <c r="I40" s="10">
        <v>0</v>
      </c>
      <c r="J40" s="10">
        <v>0</v>
      </c>
      <c r="K40" s="10">
        <v>0</v>
      </c>
    </row>
    <row r="41" spans="2:11" ht="18" customHeight="1" x14ac:dyDescent="0.45">
      <c r="B41" s="9" t="s">
        <v>74</v>
      </c>
      <c r="C41" s="9" t="s">
        <v>33</v>
      </c>
      <c r="D41" s="10">
        <v>44</v>
      </c>
      <c r="E41" s="10">
        <v>0</v>
      </c>
      <c r="F41" s="10">
        <v>44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</row>
    <row r="42" spans="2:11" ht="18" customHeight="1" x14ac:dyDescent="0.45">
      <c r="B42" s="9" t="s">
        <v>74</v>
      </c>
      <c r="C42" s="9" t="s">
        <v>34</v>
      </c>
      <c r="D42" s="10">
        <v>30</v>
      </c>
      <c r="E42" s="10">
        <v>0</v>
      </c>
      <c r="F42" s="10">
        <v>30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</row>
    <row r="43" spans="2:11" ht="18" customHeight="1" x14ac:dyDescent="0.45">
      <c r="B43" s="9" t="s">
        <v>74</v>
      </c>
      <c r="C43" s="9" t="s">
        <v>0</v>
      </c>
      <c r="D43" s="10">
        <v>1024</v>
      </c>
      <c r="E43" s="10">
        <v>0</v>
      </c>
      <c r="F43" s="10">
        <v>0</v>
      </c>
      <c r="G43" s="10">
        <v>0</v>
      </c>
      <c r="H43" s="10">
        <v>1024</v>
      </c>
      <c r="I43" s="10">
        <v>0</v>
      </c>
      <c r="J43" s="10">
        <v>0</v>
      </c>
      <c r="K43" s="10">
        <v>0</v>
      </c>
    </row>
    <row r="44" spans="2:11" ht="18" customHeight="1" x14ac:dyDescent="0.45">
      <c r="B44" s="9" t="s">
        <v>74</v>
      </c>
      <c r="C44" s="9" t="s">
        <v>8</v>
      </c>
      <c r="D44" s="10">
        <v>310</v>
      </c>
      <c r="E44" s="10">
        <v>0</v>
      </c>
      <c r="F44" s="10">
        <v>100</v>
      </c>
      <c r="G44" s="10">
        <v>120</v>
      </c>
      <c r="H44" s="10">
        <v>0</v>
      </c>
      <c r="I44" s="10">
        <v>90</v>
      </c>
      <c r="J44" s="10">
        <v>0</v>
      </c>
      <c r="K44" s="10">
        <v>0</v>
      </c>
    </row>
    <row r="45" spans="2:11" ht="18" customHeight="1" x14ac:dyDescent="0.45">
      <c r="B45" s="9" t="s">
        <v>74</v>
      </c>
      <c r="C45" s="9" t="s">
        <v>76</v>
      </c>
      <c r="D45" s="10">
        <v>269</v>
      </c>
      <c r="E45" s="10">
        <v>0</v>
      </c>
      <c r="F45" s="10">
        <v>54</v>
      </c>
      <c r="G45" s="10">
        <v>54</v>
      </c>
      <c r="H45" s="10">
        <v>161</v>
      </c>
      <c r="I45" s="10">
        <v>0</v>
      </c>
      <c r="J45" s="10">
        <v>0</v>
      </c>
      <c r="K45" s="10">
        <v>0</v>
      </c>
    </row>
    <row r="46" spans="2:11" ht="18" customHeight="1" x14ac:dyDescent="0.45">
      <c r="B46" s="9" t="s">
        <v>74</v>
      </c>
      <c r="C46" s="9" t="s">
        <v>32</v>
      </c>
      <c r="D46" s="10">
        <v>59</v>
      </c>
      <c r="E46" s="10">
        <v>0</v>
      </c>
      <c r="F46" s="10">
        <v>0</v>
      </c>
      <c r="G46" s="10">
        <v>0</v>
      </c>
      <c r="H46" s="10">
        <v>59</v>
      </c>
      <c r="I46" s="10">
        <v>0</v>
      </c>
      <c r="J46" s="10">
        <v>0</v>
      </c>
      <c r="K46" s="10">
        <v>0</v>
      </c>
    </row>
    <row r="47" spans="2:11" ht="18" customHeight="1" x14ac:dyDescent="0.45">
      <c r="B47" s="9" t="s">
        <v>74</v>
      </c>
      <c r="C47" s="9" t="s">
        <v>2</v>
      </c>
      <c r="D47" s="10">
        <v>678</v>
      </c>
      <c r="E47" s="10">
        <v>478</v>
      </c>
      <c r="F47" s="10">
        <v>200</v>
      </c>
      <c r="G47" s="10">
        <v>0</v>
      </c>
      <c r="H47" s="10">
        <v>0</v>
      </c>
      <c r="I47" s="10">
        <v>0</v>
      </c>
      <c r="J47" s="10">
        <v>0</v>
      </c>
      <c r="K47" s="10">
        <v>0</v>
      </c>
    </row>
    <row r="48" spans="2:11" ht="18" customHeight="1" x14ac:dyDescent="0.45">
      <c r="B48" s="9" t="s">
        <v>74</v>
      </c>
      <c r="C48" s="9" t="s">
        <v>7</v>
      </c>
      <c r="D48" s="10">
        <v>325</v>
      </c>
      <c r="E48" s="10">
        <v>0</v>
      </c>
      <c r="F48" s="10">
        <v>271</v>
      </c>
      <c r="G48" s="10">
        <v>0</v>
      </c>
      <c r="H48" s="10">
        <v>0</v>
      </c>
      <c r="I48" s="10">
        <v>0</v>
      </c>
      <c r="J48" s="10">
        <v>54</v>
      </c>
      <c r="K48" s="10">
        <v>0</v>
      </c>
    </row>
    <row r="49" spans="2:11" ht="18" customHeight="1" x14ac:dyDescent="0.45">
      <c r="B49" s="9" t="s">
        <v>74</v>
      </c>
      <c r="C49" s="9" t="s">
        <v>11</v>
      </c>
      <c r="D49" s="10">
        <v>189</v>
      </c>
      <c r="E49" s="10">
        <v>0</v>
      </c>
      <c r="F49" s="10">
        <v>0</v>
      </c>
      <c r="G49" s="10">
        <v>0</v>
      </c>
      <c r="H49" s="10">
        <v>189</v>
      </c>
      <c r="I49" s="10">
        <v>0</v>
      </c>
      <c r="J49" s="10">
        <v>0</v>
      </c>
      <c r="K49" s="10">
        <v>0</v>
      </c>
    </row>
    <row r="50" spans="2:11" ht="18" customHeight="1" x14ac:dyDescent="0.45">
      <c r="B50" s="9" t="s">
        <v>74</v>
      </c>
      <c r="C50" s="9" t="s">
        <v>14</v>
      </c>
      <c r="D50" s="10">
        <v>199</v>
      </c>
      <c r="E50" s="10">
        <v>0</v>
      </c>
      <c r="F50" s="10">
        <v>47</v>
      </c>
      <c r="G50" s="10">
        <v>104</v>
      </c>
      <c r="H50" s="10">
        <v>48</v>
      </c>
      <c r="I50" s="10">
        <v>0</v>
      </c>
      <c r="J50" s="10">
        <v>0</v>
      </c>
      <c r="K50" s="10">
        <v>0</v>
      </c>
    </row>
    <row r="51" spans="2:11" ht="18" customHeight="1" x14ac:dyDescent="0.45">
      <c r="B51" s="9" t="s">
        <v>74</v>
      </c>
      <c r="C51" s="9" t="s">
        <v>16</v>
      </c>
      <c r="D51" s="10">
        <v>180</v>
      </c>
      <c r="E51" s="10">
        <v>0</v>
      </c>
      <c r="F51" s="10">
        <v>0</v>
      </c>
      <c r="G51" s="10">
        <v>60</v>
      </c>
      <c r="H51" s="10">
        <v>120</v>
      </c>
      <c r="I51" s="10">
        <v>0</v>
      </c>
      <c r="J51" s="10">
        <v>0</v>
      </c>
      <c r="K51" s="10">
        <v>0</v>
      </c>
    </row>
    <row r="52" spans="2:11" ht="18" customHeight="1" x14ac:dyDescent="0.45">
      <c r="B52" s="9" t="s">
        <v>74</v>
      </c>
      <c r="C52" s="9" t="s">
        <v>18</v>
      </c>
      <c r="D52" s="10">
        <v>155</v>
      </c>
      <c r="E52" s="10">
        <v>0</v>
      </c>
      <c r="F52" s="10">
        <v>0</v>
      </c>
      <c r="G52" s="10">
        <v>0</v>
      </c>
      <c r="H52" s="10">
        <v>155</v>
      </c>
      <c r="I52" s="10">
        <v>0</v>
      </c>
      <c r="J52" s="10">
        <v>0</v>
      </c>
      <c r="K52" s="10">
        <v>0</v>
      </c>
    </row>
    <row r="53" spans="2:11" ht="18" customHeight="1" x14ac:dyDescent="0.45">
      <c r="B53" s="9" t="s">
        <v>74</v>
      </c>
      <c r="C53" s="9" t="s">
        <v>21</v>
      </c>
      <c r="D53" s="10">
        <v>130</v>
      </c>
      <c r="E53" s="10">
        <v>0</v>
      </c>
      <c r="F53" s="10">
        <v>50</v>
      </c>
      <c r="G53" s="10">
        <v>0</v>
      </c>
      <c r="H53" s="10">
        <v>80</v>
      </c>
      <c r="I53" s="10">
        <v>0</v>
      </c>
      <c r="J53" s="10">
        <v>0</v>
      </c>
      <c r="K53" s="10">
        <v>0</v>
      </c>
    </row>
    <row r="54" spans="2:11" ht="18" customHeight="1" x14ac:dyDescent="0.45">
      <c r="B54" s="9" t="s">
        <v>74</v>
      </c>
      <c r="C54" s="9" t="s">
        <v>22</v>
      </c>
      <c r="D54" s="10">
        <v>114</v>
      </c>
      <c r="E54" s="10">
        <v>0</v>
      </c>
      <c r="F54" s="10">
        <v>0</v>
      </c>
      <c r="G54" s="10">
        <v>0</v>
      </c>
      <c r="H54" s="10">
        <v>114</v>
      </c>
      <c r="I54" s="10">
        <v>0</v>
      </c>
      <c r="J54" s="10">
        <v>0</v>
      </c>
      <c r="K54" s="10">
        <v>0</v>
      </c>
    </row>
    <row r="55" spans="2:11" ht="18" customHeight="1" x14ac:dyDescent="0.45">
      <c r="B55" s="9" t="s">
        <v>74</v>
      </c>
      <c r="C55" s="9" t="s">
        <v>26</v>
      </c>
      <c r="D55" s="10">
        <v>90</v>
      </c>
      <c r="E55" s="10">
        <v>0</v>
      </c>
      <c r="F55" s="10">
        <v>45</v>
      </c>
      <c r="G55" s="10">
        <v>0</v>
      </c>
      <c r="H55" s="10">
        <v>45</v>
      </c>
      <c r="I55" s="10">
        <v>0</v>
      </c>
      <c r="J55" s="10">
        <v>0</v>
      </c>
      <c r="K55" s="10">
        <v>0</v>
      </c>
    </row>
    <row r="56" spans="2:11" ht="18" customHeight="1" x14ac:dyDescent="0.45">
      <c r="B56" s="9" t="s">
        <v>74</v>
      </c>
      <c r="C56" s="9" t="s">
        <v>30</v>
      </c>
      <c r="D56" s="10">
        <v>60</v>
      </c>
      <c r="E56" s="10">
        <v>0</v>
      </c>
      <c r="F56" s="10">
        <v>0</v>
      </c>
      <c r="G56" s="10">
        <v>0</v>
      </c>
      <c r="H56" s="10">
        <v>60</v>
      </c>
      <c r="I56" s="10">
        <v>0</v>
      </c>
      <c r="J56" s="10">
        <v>0</v>
      </c>
      <c r="K56" s="10">
        <v>0</v>
      </c>
    </row>
    <row r="57" spans="2:11" ht="18" customHeight="1" x14ac:dyDescent="0.45">
      <c r="B57" s="9" t="s">
        <v>74</v>
      </c>
      <c r="C57" s="9" t="s">
        <v>17</v>
      </c>
      <c r="D57" s="10">
        <v>180</v>
      </c>
      <c r="E57" s="10">
        <v>0</v>
      </c>
      <c r="F57" s="10">
        <v>40</v>
      </c>
      <c r="G57" s="10">
        <v>40</v>
      </c>
      <c r="H57" s="10">
        <v>100</v>
      </c>
      <c r="I57" s="10">
        <v>0</v>
      </c>
      <c r="J57" s="10">
        <v>0</v>
      </c>
      <c r="K57" s="10">
        <v>0</v>
      </c>
    </row>
    <row r="58" spans="2:11" ht="18" customHeight="1" x14ac:dyDescent="0.45">
      <c r="B58" s="11" t="s">
        <v>69</v>
      </c>
      <c r="C58" s="12"/>
      <c r="D58" s="13">
        <f>SUM(D20:D57)</f>
        <v>9146</v>
      </c>
      <c r="E58" s="13">
        <f t="shared" ref="E58:K58" si="0">SUM(E20:E57)</f>
        <v>1639</v>
      </c>
      <c r="F58" s="13">
        <f t="shared" si="0"/>
        <v>2099</v>
      </c>
      <c r="G58" s="13">
        <f t="shared" si="0"/>
        <v>1361</v>
      </c>
      <c r="H58" s="13">
        <f t="shared" si="0"/>
        <v>3903</v>
      </c>
      <c r="I58" s="13">
        <f t="shared" si="0"/>
        <v>90</v>
      </c>
      <c r="J58" s="13">
        <f t="shared" si="0"/>
        <v>54</v>
      </c>
      <c r="K58" s="13">
        <f t="shared" si="0"/>
        <v>0</v>
      </c>
    </row>
    <row r="59" spans="2:11" s="2" customFormat="1" ht="18" customHeight="1" x14ac:dyDescent="0.45"/>
    <row r="60" spans="2:11" s="2" customFormat="1" ht="18" customHeight="1" x14ac:dyDescent="0.45"/>
    <row r="61" spans="2:11" ht="18" customHeight="1" x14ac:dyDescent="0.45">
      <c r="B61" s="3" t="s">
        <v>75</v>
      </c>
    </row>
    <row r="62" spans="2:11" ht="48.6" x14ac:dyDescent="0.45">
      <c r="B62" s="7" t="s">
        <v>51</v>
      </c>
      <c r="C62" s="7" t="s">
        <v>52</v>
      </c>
      <c r="D62" s="7" t="s">
        <v>53</v>
      </c>
      <c r="E62" s="8" t="s">
        <v>78</v>
      </c>
      <c r="F62" s="7" t="s">
        <v>54</v>
      </c>
      <c r="G62" s="7" t="s">
        <v>55</v>
      </c>
      <c r="H62" s="7" t="s">
        <v>56</v>
      </c>
      <c r="I62" s="8" t="s">
        <v>57</v>
      </c>
      <c r="J62" s="8" t="s">
        <v>58</v>
      </c>
      <c r="K62" s="8" t="s">
        <v>59</v>
      </c>
    </row>
    <row r="63" spans="2:11" ht="18" customHeight="1" x14ac:dyDescent="0.45">
      <c r="B63" s="9" t="s">
        <v>74</v>
      </c>
      <c r="C63" s="9" t="s">
        <v>37</v>
      </c>
      <c r="D63" s="14">
        <v>1</v>
      </c>
      <c r="E63" s="14">
        <v>0</v>
      </c>
      <c r="F63" s="14">
        <v>1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</row>
    <row r="64" spans="2:11" ht="18" customHeight="1" x14ac:dyDescent="0.45">
      <c r="B64" s="9" t="s">
        <v>74</v>
      </c>
      <c r="C64" s="9" t="s">
        <v>40</v>
      </c>
      <c r="D64" s="14">
        <v>18</v>
      </c>
      <c r="E64" s="14">
        <v>0</v>
      </c>
      <c r="F64" s="14">
        <v>18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</row>
    <row r="65" spans="2:11" ht="18" customHeight="1" x14ac:dyDescent="0.45">
      <c r="B65" s="9" t="s">
        <v>74</v>
      </c>
      <c r="C65" s="15" t="s">
        <v>71</v>
      </c>
      <c r="D65" s="14">
        <v>2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2</v>
      </c>
    </row>
    <row r="66" spans="2:11" ht="18" customHeight="1" x14ac:dyDescent="0.45">
      <c r="B66" s="9" t="s">
        <v>74</v>
      </c>
      <c r="C66" s="9" t="s">
        <v>38</v>
      </c>
      <c r="D66" s="14">
        <v>3</v>
      </c>
      <c r="E66" s="14">
        <v>0</v>
      </c>
      <c r="F66" s="14">
        <v>0</v>
      </c>
      <c r="G66" s="14">
        <v>0</v>
      </c>
      <c r="H66" s="14">
        <v>0</v>
      </c>
      <c r="I66" s="14">
        <v>3</v>
      </c>
      <c r="J66" s="14">
        <v>0</v>
      </c>
      <c r="K66" s="14">
        <v>0</v>
      </c>
    </row>
    <row r="67" spans="2:11" ht="18" customHeight="1" x14ac:dyDescent="0.45">
      <c r="B67" s="9" t="s">
        <v>74</v>
      </c>
      <c r="C67" s="9" t="s">
        <v>39</v>
      </c>
      <c r="D67" s="14">
        <v>1</v>
      </c>
      <c r="E67" s="14">
        <v>0</v>
      </c>
      <c r="F67" s="14">
        <v>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</row>
    <row r="68" spans="2:11" ht="18" customHeight="1" x14ac:dyDescent="0.45">
      <c r="B68" s="9" t="s">
        <v>74</v>
      </c>
      <c r="C68" s="15" t="s">
        <v>72</v>
      </c>
      <c r="D68" s="14">
        <v>3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3</v>
      </c>
    </row>
    <row r="69" spans="2:11" ht="18" customHeight="1" x14ac:dyDescent="0.45">
      <c r="B69" s="9" t="s">
        <v>74</v>
      </c>
      <c r="C69" s="9" t="s">
        <v>41</v>
      </c>
      <c r="D69" s="14">
        <v>2</v>
      </c>
      <c r="E69" s="14">
        <v>0</v>
      </c>
      <c r="F69" s="14">
        <v>2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</row>
    <row r="70" spans="2:11" ht="18" customHeight="1" x14ac:dyDescent="0.45">
      <c r="B70" s="9" t="s">
        <v>74</v>
      </c>
      <c r="C70" s="9" t="s">
        <v>42</v>
      </c>
      <c r="D70" s="14">
        <v>10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10</v>
      </c>
      <c r="K70" s="14">
        <v>0</v>
      </c>
    </row>
    <row r="71" spans="2:11" ht="18" customHeight="1" x14ac:dyDescent="0.45">
      <c r="B71" s="9" t="s">
        <v>74</v>
      </c>
      <c r="C71" s="9" t="s">
        <v>43</v>
      </c>
      <c r="D71" s="14">
        <v>19</v>
      </c>
      <c r="E71" s="14">
        <v>0</v>
      </c>
      <c r="F71" s="14">
        <v>19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</row>
    <row r="72" spans="2:11" ht="18" customHeight="1" x14ac:dyDescent="0.45">
      <c r="B72" s="9" t="s">
        <v>74</v>
      </c>
      <c r="C72" s="9" t="s">
        <v>44</v>
      </c>
      <c r="D72" s="14">
        <v>15</v>
      </c>
      <c r="E72" s="14">
        <v>0</v>
      </c>
      <c r="F72" s="14">
        <v>15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</row>
    <row r="73" spans="2:11" ht="18" customHeight="1" x14ac:dyDescent="0.45">
      <c r="B73" s="9" t="s">
        <v>74</v>
      </c>
      <c r="C73" s="9" t="s">
        <v>45</v>
      </c>
      <c r="D73" s="14">
        <v>9</v>
      </c>
      <c r="E73" s="14">
        <v>0</v>
      </c>
      <c r="F73" s="14">
        <v>0</v>
      </c>
      <c r="G73" s="14">
        <v>0</v>
      </c>
      <c r="H73" s="14">
        <v>0</v>
      </c>
      <c r="I73" s="14">
        <v>9</v>
      </c>
      <c r="J73" s="14">
        <v>0</v>
      </c>
      <c r="K73" s="14">
        <v>0</v>
      </c>
    </row>
    <row r="74" spans="2:11" ht="18" customHeight="1" x14ac:dyDescent="0.45">
      <c r="B74" s="9" t="s">
        <v>74</v>
      </c>
      <c r="C74" s="9" t="s">
        <v>46</v>
      </c>
      <c r="D74" s="14">
        <v>8</v>
      </c>
      <c r="E74" s="14">
        <v>0</v>
      </c>
      <c r="F74" s="14">
        <v>8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</row>
    <row r="75" spans="2:11" ht="18" customHeight="1" x14ac:dyDescent="0.45">
      <c r="B75" s="9" t="s">
        <v>74</v>
      </c>
      <c r="C75" s="9" t="s">
        <v>47</v>
      </c>
      <c r="D75" s="14">
        <v>12</v>
      </c>
      <c r="E75" s="14">
        <v>0</v>
      </c>
      <c r="F75" s="14">
        <v>12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</row>
    <row r="76" spans="2:11" ht="18" customHeight="1" x14ac:dyDescent="0.45">
      <c r="B76" s="9" t="s">
        <v>74</v>
      </c>
      <c r="C76" s="9" t="s">
        <v>36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</row>
    <row r="77" spans="2:11" ht="18" customHeight="1" x14ac:dyDescent="0.45">
      <c r="B77" s="9" t="s">
        <v>74</v>
      </c>
      <c r="C77" s="9" t="s">
        <v>48</v>
      </c>
      <c r="D77" s="14">
        <v>19</v>
      </c>
      <c r="E77" s="14">
        <v>0</v>
      </c>
      <c r="F77" s="14">
        <v>19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</row>
    <row r="78" spans="2:11" ht="18" customHeight="1" x14ac:dyDescent="0.45">
      <c r="B78" s="9" t="s">
        <v>74</v>
      </c>
      <c r="C78" s="9" t="s">
        <v>49</v>
      </c>
      <c r="D78" s="14">
        <v>5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5</v>
      </c>
      <c r="K78" s="14">
        <v>0</v>
      </c>
    </row>
    <row r="79" spans="2:11" ht="18" customHeight="1" x14ac:dyDescent="0.45">
      <c r="B79" s="9" t="s">
        <v>74</v>
      </c>
      <c r="C79" s="9" t="s">
        <v>50</v>
      </c>
      <c r="D79" s="14">
        <v>8</v>
      </c>
      <c r="E79" s="14">
        <v>0</v>
      </c>
      <c r="F79" s="14">
        <v>8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</row>
    <row r="80" spans="2:11" ht="18" customHeight="1" x14ac:dyDescent="0.45">
      <c r="B80" s="9" t="s">
        <v>74</v>
      </c>
      <c r="C80" s="15" t="s">
        <v>73</v>
      </c>
      <c r="D80" s="14">
        <v>8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8</v>
      </c>
    </row>
    <row r="81" spans="2:11" ht="18" customHeight="1" x14ac:dyDescent="0.45">
      <c r="B81" s="11" t="s">
        <v>70</v>
      </c>
      <c r="C81" s="12"/>
      <c r="D81" s="16">
        <f>SUM(D63:D80)</f>
        <v>143</v>
      </c>
      <c r="E81" s="16">
        <f t="shared" ref="E81:K81" si="1">SUM(E63:E80)</f>
        <v>0</v>
      </c>
      <c r="F81" s="16">
        <f t="shared" si="1"/>
        <v>103</v>
      </c>
      <c r="G81" s="16">
        <f t="shared" si="1"/>
        <v>0</v>
      </c>
      <c r="H81" s="16">
        <f t="shared" si="1"/>
        <v>0</v>
      </c>
      <c r="I81" s="16">
        <f t="shared" si="1"/>
        <v>12</v>
      </c>
      <c r="J81" s="16">
        <f t="shared" si="1"/>
        <v>15</v>
      </c>
      <c r="K81" s="16">
        <f t="shared" si="1"/>
        <v>13</v>
      </c>
    </row>
  </sheetData>
  <mergeCells count="2">
    <mergeCell ref="B58:C58"/>
    <mergeCell ref="B81:C81"/>
  </mergeCells>
  <phoneticPr fontId="18"/>
  <pageMargins left="0.51181102362204722" right="0.51181102362204722" top="0.55118110236220474" bottom="0.55118110236220474" header="0.31496062992125984" footer="0.31496062992125984"/>
  <pageSetup paperSize="9"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パッケージャー シェル オブジェクト" dvAspect="DVASPECT_ICON" shapeId="24579" r:id="rId4">
          <objectPr defaultSize="0" autoPict="0" r:id="rId5">
            <anchor moveWithCells="1">
              <from>
                <xdr:col>1</xdr:col>
                <xdr:colOff>213360</xdr:colOff>
                <xdr:row>7</xdr:row>
                <xdr:rowOff>60960</xdr:rowOff>
              </from>
              <to>
                <xdr:col>2</xdr:col>
                <xdr:colOff>228600</xdr:colOff>
                <xdr:row>9</xdr:row>
                <xdr:rowOff>213360</xdr:rowOff>
              </to>
            </anchor>
          </objectPr>
        </oleObject>
      </mc:Choice>
      <mc:Fallback>
        <oleObject progId="パッケージャー シェル オブジェクト" dvAspect="DVASPECT_ICON" shapeId="2457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堺市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北島　平太</dc:creator>
  <cp:lastModifiedBy>仮屋　勇希</cp:lastModifiedBy>
  <cp:lastPrinted>2025-08-29T05:27:03Z</cp:lastPrinted>
  <dcterms:created xsi:type="dcterms:W3CDTF">2024-07-12T01:15:14Z</dcterms:created>
  <dcterms:modified xsi:type="dcterms:W3CDTF">2025-08-29T05:27:06Z</dcterms:modified>
</cp:coreProperties>
</file>