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D:\KariyaY\Desktop\"/>
    </mc:Choice>
  </mc:AlternateContent>
  <xr:revisionPtr revIDLastSave="0" documentId="8_{C7A0E93E-0F6F-4FB4-B452-9638E2B7CD82}" xr6:coauthVersionLast="47" xr6:coauthVersionMax="47" xr10:uidLastSave="{00000000-0000-0000-0000-000000000000}"/>
  <bookViews>
    <workbookView xWindow="-108" yWindow="-108" windowWidth="23256" windowHeight="13896" xr2:uid="{00000000-000D-0000-FFFF-FFFF00000000}"/>
  </bookViews>
  <sheets>
    <sheet name="三島" sheetId="15" r:id="rId1"/>
  </sheets>
  <externalReferences>
    <externalReference r:id="rId2"/>
  </externalReferences>
  <definedNames>
    <definedName name="_xlnm._FilterDatabase" localSheetId="0" hidden="1">三島!$B$19:$K$66</definedName>
    <definedName name="_Order1" hidden="1">255</definedName>
    <definedName name="a">#REF!</definedName>
    <definedName name="aa">#REF!</definedName>
    <definedName name="d">#REF!</definedName>
    <definedName name="dbo_施設票">#REF!</definedName>
    <definedName name="dbo_全身麻酔">#REF!</definedName>
    <definedName name="dbo_追加_手術票">#REF!</definedName>
    <definedName name="dbo_有床まとめ">#REF!</definedName>
    <definedName name="dbo_様式1病棟票">#REF!</definedName>
    <definedName name="ECMO">#REF!</definedName>
    <definedName name="ECMO１">#REF!</definedName>
    <definedName name="ECMO２">#REF!</definedName>
    <definedName name="f">#REF!</definedName>
    <definedName name="jkokoko">#REF!</definedName>
    <definedName name="ｑ">#REF!</definedName>
    <definedName name="⒬">#REF!</definedName>
    <definedName name="qq">#REF!</definedName>
    <definedName name="s">#REF!</definedName>
    <definedName name="tblDOUTAIwk_T">#REF!</definedName>
    <definedName name="あｓｆｈｋ">#REF!</definedName>
    <definedName name="あｓｆｈｋｓ">#REF!</definedName>
    <definedName name="ああ">#REF!</definedName>
    <definedName name="ああああ">#REF!</definedName>
    <definedName name="施設票_様式2">#REF!</definedName>
    <definedName name="重症病床【レク用】">#REF!</definedName>
    <definedName name="二次医療圏">[1]R4＿プラン調査対象医療機関一覧!$N$17:$X$17</definedName>
    <definedName name="有床_様式2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67" i="15" l="1"/>
  <c r="F67" i="15"/>
  <c r="G67" i="15"/>
  <c r="H67" i="15"/>
  <c r="I67" i="15"/>
  <c r="J67" i="15"/>
  <c r="K67" i="15"/>
  <c r="D67" i="15"/>
  <c r="E51" i="15"/>
  <c r="F51" i="15"/>
  <c r="G51" i="15"/>
  <c r="H51" i="15"/>
  <c r="I51" i="15"/>
  <c r="J51" i="15"/>
  <c r="K51" i="15"/>
  <c r="D51" i="15"/>
</calcChain>
</file>

<file path=xl/sharedStrings.xml><?xml version="1.0" encoding="utf-8"?>
<sst xmlns="http://schemas.openxmlformats.org/spreadsheetml/2006/main" count="116" uniqueCount="68">
  <si>
    <t>大阪医科薬科大学病院</t>
  </si>
  <si>
    <t>高槻市</t>
  </si>
  <si>
    <t>社会医療法人 愛仁会 高槻病院</t>
  </si>
  <si>
    <t>高槻赤十字病院</t>
  </si>
  <si>
    <t>医療法人恒昭会藍野病院</t>
  </si>
  <si>
    <t>茨木市</t>
  </si>
  <si>
    <t>社会医療法人祐生会みどりヶ丘病院</t>
  </si>
  <si>
    <t>社会福祉法人恩賜財団大阪府済生会茨木病院</t>
  </si>
  <si>
    <t>医療法人成和会北大阪ほうせんか病院</t>
  </si>
  <si>
    <t>医療法人友紘会友紘会総合病院</t>
  </si>
  <si>
    <t>医療法人医誠会茨木医誠会病院</t>
  </si>
  <si>
    <t>医療法人成和会ほうせんか病院</t>
  </si>
  <si>
    <t>社会医療法人仙養会北摂総合病院</t>
  </si>
  <si>
    <t>大阪医科薬科大学三島南病院</t>
  </si>
  <si>
    <t>医療法人友紘会 彩都友紘会病院</t>
  </si>
  <si>
    <t>医療法人社団緑水会緑水会病院</t>
  </si>
  <si>
    <t>医療法人医誠会摂津医誠会病院</t>
  </si>
  <si>
    <t>摂津市</t>
  </si>
  <si>
    <t>社会医療法人祐生会茨木みどりヶ丘病院</t>
  </si>
  <si>
    <t>医療法人清仁会水無瀬病院</t>
  </si>
  <si>
    <t>島本町</t>
  </si>
  <si>
    <t>特定医療法人健和会うえだ下田部病院</t>
  </si>
  <si>
    <t>医療法人若葉会昭和病院</t>
  </si>
  <si>
    <t>医療法人千里厚生会千里丘中央病院</t>
  </si>
  <si>
    <t>医療法人和倉会サンタマリア病院</t>
  </si>
  <si>
    <t>医療法人恵仁会田中病院</t>
  </si>
  <si>
    <t>医療法人庸愛会富田町病院</t>
  </si>
  <si>
    <t>摂津ひかり病院</t>
  </si>
  <si>
    <t>医療法人京優会谷川記念病院</t>
  </si>
  <si>
    <t>医療法人祥佑会藤田胃腸科病院</t>
  </si>
  <si>
    <t>医療法人健栄会三康病院</t>
  </si>
  <si>
    <t>医療法人輝ジュンレディースクリニック千里丘</t>
  </si>
  <si>
    <t>医療法人橘井会江川産婦人科医院</t>
  </si>
  <si>
    <t>医療法人明峰会東山産婦人科・小児科</t>
  </si>
  <si>
    <t>医療法人啓友会啓友クリニック</t>
  </si>
  <si>
    <t>医療法人稲風会鈴木医院</t>
  </si>
  <si>
    <t>医療法人子安会なかにし産婦人科クリニック</t>
  </si>
  <si>
    <t>楢原産婦人科</t>
  </si>
  <si>
    <t>医療法人加藤産婦人科クリニック</t>
  </si>
  <si>
    <t>医療法人川村産婦人科医院</t>
  </si>
  <si>
    <t>医療法人大崎医院</t>
  </si>
  <si>
    <t>医療法人正真会大村耳鼻咽喉科</t>
  </si>
  <si>
    <t>社会医療法人愛仁会　愛仁会リハビリテーション病院</t>
  </si>
  <si>
    <t>社会医療法人東和会第一東和会病院</t>
  </si>
  <si>
    <t>社会医療法人東和会　第二東和会病院</t>
  </si>
  <si>
    <t>社会医療法人東和会　東和会いばらき病院</t>
  </si>
  <si>
    <t>所在市町村</t>
    <rPh sb="0" eb="2">
      <t>ショザイ</t>
    </rPh>
    <rPh sb="2" eb="5">
      <t>シチョウソン</t>
    </rPh>
    <phoneticPr fontId="18"/>
  </si>
  <si>
    <t>医療機関名</t>
    <rPh sb="0" eb="2">
      <t>イリョウ</t>
    </rPh>
    <rPh sb="2" eb="4">
      <t>キカン</t>
    </rPh>
    <rPh sb="4" eb="5">
      <t>メイ</t>
    </rPh>
    <phoneticPr fontId="18"/>
  </si>
  <si>
    <t>全体</t>
    <rPh sb="0" eb="2">
      <t>ゼンタイ</t>
    </rPh>
    <phoneticPr fontId="18"/>
  </si>
  <si>
    <t>急性期</t>
    <rPh sb="0" eb="3">
      <t>キュウセイキ</t>
    </rPh>
    <phoneticPr fontId="18"/>
  </si>
  <si>
    <t>回復期</t>
    <rPh sb="0" eb="2">
      <t>カイフク</t>
    </rPh>
    <rPh sb="2" eb="3">
      <t>キ</t>
    </rPh>
    <phoneticPr fontId="18"/>
  </si>
  <si>
    <t>慢性期</t>
    <rPh sb="0" eb="3">
      <t>マンセイキ</t>
    </rPh>
    <phoneticPr fontId="18"/>
  </si>
  <si>
    <t>休棟中
（再開予定）</t>
    <rPh sb="0" eb="1">
      <t>キュウ</t>
    </rPh>
    <rPh sb="1" eb="2">
      <t>トウ</t>
    </rPh>
    <rPh sb="2" eb="3">
      <t>チュウ</t>
    </rPh>
    <rPh sb="5" eb="7">
      <t>サイカイ</t>
    </rPh>
    <rPh sb="7" eb="9">
      <t>ヨテイ</t>
    </rPh>
    <phoneticPr fontId="18"/>
  </si>
  <si>
    <t>休棟中
（廃止予定）</t>
    <rPh sb="0" eb="1">
      <t>キュウ</t>
    </rPh>
    <rPh sb="1" eb="2">
      <t>トウ</t>
    </rPh>
    <rPh sb="2" eb="3">
      <t>チュウ</t>
    </rPh>
    <rPh sb="5" eb="7">
      <t>ハイシ</t>
    </rPh>
    <rPh sb="7" eb="9">
      <t>ヨテイ</t>
    </rPh>
    <phoneticPr fontId="18"/>
  </si>
  <si>
    <t>未報告等</t>
    <rPh sb="0" eb="3">
      <t>ミホウコク</t>
    </rPh>
    <rPh sb="3" eb="4">
      <t>ナド</t>
    </rPh>
    <phoneticPr fontId="18"/>
  </si>
  <si>
    <t>2024（令和６）年７月１日時点の機能として、各医療機関が自主的に選択した機能の状況です。</t>
    <rPh sb="5" eb="7">
      <t>レイワ</t>
    </rPh>
    <rPh sb="9" eb="10">
      <t>ネン</t>
    </rPh>
    <rPh sb="11" eb="12">
      <t>ガツ</t>
    </rPh>
    <rPh sb="13" eb="14">
      <t>ニチ</t>
    </rPh>
    <rPh sb="14" eb="16">
      <t>ジテン</t>
    </rPh>
    <rPh sb="17" eb="19">
      <t>キノウ</t>
    </rPh>
    <rPh sb="23" eb="26">
      <t>カクイリョウ</t>
    </rPh>
    <rPh sb="26" eb="28">
      <t>キカン</t>
    </rPh>
    <rPh sb="29" eb="32">
      <t>ジシュテキ</t>
    </rPh>
    <rPh sb="33" eb="35">
      <t>センタク</t>
    </rPh>
    <rPh sb="37" eb="39">
      <t>キノウ</t>
    </rPh>
    <rPh sb="40" eb="42">
      <t>ジョウキョウ</t>
    </rPh>
    <phoneticPr fontId="18"/>
  </si>
  <si>
    <t>■医療機関ごとの病床数や職員数等にかかる個票（病床機能報告）</t>
    <rPh sb="1" eb="5">
      <t>イリョウキカン</t>
    </rPh>
    <rPh sb="8" eb="11">
      <t>ビョウショウスウ</t>
    </rPh>
    <rPh sb="12" eb="15">
      <t>ショクインスウ</t>
    </rPh>
    <rPh sb="15" eb="16">
      <t>ナド</t>
    </rPh>
    <rPh sb="20" eb="22">
      <t>コヒョウ</t>
    </rPh>
    <rPh sb="23" eb="29">
      <t>ビョウショウキノウホウコク</t>
    </rPh>
    <phoneticPr fontId="18"/>
  </si>
  <si>
    <t>※医療機関名は報告時の名称であり、現在と異なる場合があります。</t>
    <rPh sb="11" eb="13">
      <t>メイショウ</t>
    </rPh>
    <rPh sb="17" eb="19">
      <t>ゲンザイ</t>
    </rPh>
    <rPh sb="20" eb="21">
      <t>コト</t>
    </rPh>
    <rPh sb="23" eb="25">
      <t>バアイ</t>
    </rPh>
    <phoneticPr fontId="18"/>
  </si>
  <si>
    <t>※下表中、医療機関名に（※）を記載している場合は、病床機能報告の「報告様式１（病床数、入院基本料、医療機能等の項目を含む様式）」が</t>
    <rPh sb="1" eb="3">
      <t>カヒョウ</t>
    </rPh>
    <rPh sb="3" eb="4">
      <t>チュウ</t>
    </rPh>
    <rPh sb="5" eb="9">
      <t>イリョウキカン</t>
    </rPh>
    <rPh sb="9" eb="10">
      <t>メイ</t>
    </rPh>
    <rPh sb="15" eb="17">
      <t>キサイ</t>
    </rPh>
    <rPh sb="21" eb="23">
      <t>バアイ</t>
    </rPh>
    <rPh sb="25" eb="27">
      <t>ビョウショウ</t>
    </rPh>
    <rPh sb="27" eb="31">
      <t>キノウホウコク</t>
    </rPh>
    <rPh sb="33" eb="35">
      <t>ホウコク</t>
    </rPh>
    <rPh sb="35" eb="37">
      <t>ヨウシキ</t>
    </rPh>
    <rPh sb="49" eb="53">
      <t>イリョウキノウ</t>
    </rPh>
    <rPh sb="55" eb="57">
      <t>コウモク</t>
    </rPh>
    <rPh sb="58" eb="59">
      <t>フク</t>
    </rPh>
    <phoneticPr fontId="18"/>
  </si>
  <si>
    <t>※一部の回答に不備があるときは、個票の病床数には”未確認”と表示されるため、本表数値と一致しない場合があります。</t>
    <rPh sb="1" eb="3">
      <t>イチブ</t>
    </rPh>
    <rPh sb="4" eb="6">
      <t>カイトウ</t>
    </rPh>
    <rPh sb="7" eb="9">
      <t>フビ</t>
    </rPh>
    <rPh sb="16" eb="18">
      <t>コヒョウ</t>
    </rPh>
    <rPh sb="19" eb="22">
      <t>ビョウショウスウ</t>
    </rPh>
    <rPh sb="25" eb="28">
      <t>ミカクニン</t>
    </rPh>
    <rPh sb="30" eb="32">
      <t>ヒョウジ</t>
    </rPh>
    <rPh sb="38" eb="39">
      <t>ホン</t>
    </rPh>
    <rPh sb="39" eb="40">
      <t>ヒョウ</t>
    </rPh>
    <rPh sb="40" eb="42">
      <t>スウチ</t>
    </rPh>
    <rPh sb="43" eb="45">
      <t>イッチ</t>
    </rPh>
    <rPh sb="48" eb="50">
      <t>バアイ</t>
    </rPh>
    <phoneticPr fontId="18"/>
  </si>
  <si>
    <t>【病院】</t>
    <rPh sb="1" eb="3">
      <t>ビョウイン</t>
    </rPh>
    <phoneticPr fontId="18"/>
  </si>
  <si>
    <t>　 令和７年３月31日までに未報告であるため、個票はありません。</t>
  </si>
  <si>
    <t>■2024（令和６）年７月１日時点の報告された許可病床数</t>
  </si>
  <si>
    <t>三島二次医療圏</t>
    <rPh sb="0" eb="2">
      <t>ミシマ</t>
    </rPh>
    <rPh sb="2" eb="4">
      <t>ニジ</t>
    </rPh>
    <rPh sb="4" eb="6">
      <t>イリョウ</t>
    </rPh>
    <rPh sb="6" eb="7">
      <t>ケン</t>
    </rPh>
    <phoneticPr fontId="18"/>
  </si>
  <si>
    <t>病院　計</t>
    <rPh sb="0" eb="2">
      <t>ビョウイン</t>
    </rPh>
    <rPh sb="3" eb="4">
      <t>ケイ</t>
    </rPh>
    <phoneticPr fontId="18"/>
  </si>
  <si>
    <t>診療所　計</t>
    <rPh sb="0" eb="3">
      <t>シンリョウジョ</t>
    </rPh>
    <rPh sb="4" eb="5">
      <t>ケイ</t>
    </rPh>
    <phoneticPr fontId="18"/>
  </si>
  <si>
    <t>【有床診療所】</t>
    <rPh sb="1" eb="6">
      <t>ユウショウシンリョウジョ</t>
    </rPh>
    <phoneticPr fontId="18"/>
  </si>
  <si>
    <t>高度
急性期</t>
    <rPh sb="0" eb="2">
      <t>コウド</t>
    </rPh>
    <rPh sb="3" eb="6">
      <t>キュウセイキ</t>
    </rPh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</si>
</sst>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#,##0_ "/>
    <numFmt numFmtId="177" formatCode="#,##0_);[Red]\(#,##0\)"/>
  </numFmts>
  <fonts count="26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9C5700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Meiryo UI"/>
      <family val="2"/>
      <charset val="128"/>
    </font>
    <font>
      <sz val="11"/>
      <color theme="1"/>
      <name val="Meiryo UI"/>
      <family val="3"/>
      <charset val="128"/>
    </font>
    <font>
      <b/>
      <sz val="14"/>
      <color theme="1"/>
      <name val="Meiryo UI"/>
      <family val="3"/>
      <charset val="128"/>
    </font>
    <font>
      <b/>
      <sz val="18"/>
      <color theme="1"/>
      <name val="Meiryo UI"/>
      <family val="3"/>
      <charset val="128"/>
    </font>
    <font>
      <sz val="14"/>
      <color theme="1"/>
      <name val="Meiryo UI"/>
      <family val="3"/>
      <charset val="128"/>
    </font>
    <font>
      <sz val="14"/>
      <name val="Meiryo UI"/>
      <family val="3"/>
      <charset val="128"/>
    </font>
    <font>
      <sz val="12"/>
      <color theme="1"/>
      <name val="Meiryo UI"/>
      <family val="3"/>
      <charset val="128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79998168889431442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5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9" fillId="0" borderId="0">
      <alignment vertical="center"/>
    </xf>
    <xf numFmtId="9" fontId="19" fillId="0" borderId="0" applyFont="0" applyFill="0" applyBorder="0" applyAlignment="0" applyProtection="0">
      <alignment vertical="center"/>
    </xf>
    <xf numFmtId="0" fontId="1" fillId="0" borderId="0">
      <alignment vertical="center"/>
    </xf>
  </cellStyleXfs>
  <cellXfs count="14">
    <xf numFmtId="0" fontId="0" fillId="0" borderId="0" xfId="0">
      <alignment vertical="center"/>
    </xf>
    <xf numFmtId="0" fontId="20" fillId="0" borderId="0" xfId="0" applyFont="1">
      <alignment vertical="center"/>
    </xf>
    <xf numFmtId="0" fontId="20" fillId="0" borderId="0" xfId="0" applyFont="1" applyBorder="1">
      <alignment vertical="center"/>
    </xf>
    <xf numFmtId="0" fontId="21" fillId="0" borderId="0" xfId="0" applyFont="1">
      <alignment vertical="center"/>
    </xf>
    <xf numFmtId="0" fontId="22" fillId="0" borderId="0" xfId="0" applyFont="1">
      <alignment vertical="center"/>
    </xf>
    <xf numFmtId="0" fontId="23" fillId="0" borderId="0" xfId="0" applyFont="1">
      <alignment vertical="center"/>
    </xf>
    <xf numFmtId="0" fontId="24" fillId="0" borderId="0" xfId="0" applyFont="1">
      <alignment vertical="center"/>
    </xf>
    <xf numFmtId="0" fontId="25" fillId="33" borderId="10" xfId="0" applyFont="1" applyFill="1" applyBorder="1" applyAlignment="1">
      <alignment horizontal="center" vertical="center"/>
    </xf>
    <xf numFmtId="0" fontId="25" fillId="33" borderId="10" xfId="0" applyFont="1" applyFill="1" applyBorder="1" applyAlignment="1">
      <alignment horizontal="center" vertical="center" wrapText="1"/>
    </xf>
    <xf numFmtId="0" fontId="25" fillId="0" borderId="10" xfId="0" applyFont="1" applyBorder="1">
      <alignment vertical="center"/>
    </xf>
    <xf numFmtId="177" fontId="25" fillId="0" borderId="10" xfId="0" applyNumberFormat="1" applyFont="1" applyBorder="1">
      <alignment vertical="center"/>
    </xf>
    <xf numFmtId="176" fontId="25" fillId="33" borderId="11" xfId="0" applyNumberFormat="1" applyFont="1" applyFill="1" applyBorder="1" applyAlignment="1">
      <alignment horizontal="center" vertical="center"/>
    </xf>
    <xf numFmtId="176" fontId="25" fillId="33" borderId="12" xfId="0" applyNumberFormat="1" applyFont="1" applyFill="1" applyBorder="1" applyAlignment="1">
      <alignment horizontal="center" vertical="center"/>
    </xf>
    <xf numFmtId="177" fontId="25" fillId="33" borderId="10" xfId="0" applyNumberFormat="1" applyFont="1" applyFill="1" applyBorder="1">
      <alignment vertical="center"/>
    </xf>
  </cellXfs>
  <cellStyles count="45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パーセント 2" xfId="43" xr:uid="{A5839742-07E1-42D3-AD59-C3940A725157}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標準 2" xfId="42" xr:uid="{D97E3FC3-633C-4D68-914F-F80F0ECB2D04}"/>
    <cellStyle name="標準 4" xfId="44" xr:uid="{5B06C665-86AD-4AF1-AF0E-F5D1FF519D84}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198120</xdr:colOff>
          <xdr:row>7</xdr:row>
          <xdr:rowOff>68580</xdr:rowOff>
        </xdr:from>
        <xdr:to>
          <xdr:col>2</xdr:col>
          <xdr:colOff>259080</xdr:colOff>
          <xdr:row>10</xdr:row>
          <xdr:rowOff>19050</xdr:rowOff>
        </xdr:to>
        <xdr:sp macro="" textlink="">
          <xdr:nvSpPr>
            <xdr:cNvPr id="21508" name="Object 4" hidden="1">
              <a:extLst>
                <a:ext uri="{63B3BB69-23CF-44E3-9099-C40C66FF867C}">
                  <a14:compatExt spid="_x0000_s21508"/>
                </a:ext>
                <a:ext uri="{FF2B5EF4-FFF2-40B4-BE49-F238E27FC236}">
                  <a16:creationId xmlns:a16="http://schemas.microsoft.com/office/drawing/2014/main" id="{00000000-0008-0000-0000-000004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S-QVL023\share\OkuhiraM\Downloads\1_kaitouyoushiki_r4_hpplan%2009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 "/>
      <sheetName val="様式１"/>
      <sheetName val="様式２"/>
      <sheetName val="様式3"/>
      <sheetName val="様式４"/>
      <sheetName val="様式５"/>
      <sheetName val="様式６"/>
      <sheetName val="病棟機能確認票"/>
      <sheetName val="様式７"/>
      <sheetName val="別紙１"/>
      <sheetName val="別紙2"/>
      <sheetName val="別紙３"/>
      <sheetName val="保健所ご担当者様用確認シート"/>
      <sheetName val="入院基本料（プルダウン作成用）"/>
      <sheetName val="R4＿プラン調査対象医療機関一覧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7">
          <cell r="N17" t="str">
            <v>豊能</v>
          </cell>
          <cell r="O17" t="str">
            <v>三島</v>
          </cell>
          <cell r="P17" t="str">
            <v>北河内</v>
          </cell>
          <cell r="Q17" t="str">
            <v>中河内</v>
          </cell>
          <cell r="R17" t="str">
            <v>南河内</v>
          </cell>
          <cell r="S17" t="str">
            <v>堺市</v>
          </cell>
          <cell r="T17" t="str">
            <v>泉州</v>
          </cell>
          <cell r="U17" t="str">
            <v>大阪市北部</v>
          </cell>
          <cell r="V17" t="str">
            <v>大阪市西部</v>
          </cell>
          <cell r="W17" t="str">
            <v>大阪市東部</v>
          </cell>
          <cell r="X17" t="str">
            <v>大阪市南部</v>
          </cell>
        </row>
      </sheetData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1A445D-207B-4DFB-A558-6F02C6F02C6E}">
  <sheetPr>
    <pageSetUpPr fitToPage="1"/>
  </sheetPr>
  <dimension ref="B2:K67"/>
  <sheetViews>
    <sheetView tabSelected="1" zoomScale="80" zoomScaleNormal="80" workbookViewId="0">
      <selection activeCell="B55" sqref="B55"/>
    </sheetView>
  </sheetViews>
  <sheetFormatPr defaultRowHeight="15" x14ac:dyDescent="0.45"/>
  <cols>
    <col min="1" max="1" width="8.796875" style="1"/>
    <col min="2" max="2" width="12.69921875" style="1" customWidth="1"/>
    <col min="3" max="3" width="69.09765625" style="1" bestFit="1" customWidth="1"/>
    <col min="4" max="11" width="9.69921875" style="1" customWidth="1"/>
    <col min="12" max="16384" width="8.796875" style="1"/>
  </cols>
  <sheetData>
    <row r="2" spans="2:2" ht="24.6" x14ac:dyDescent="0.45">
      <c r="B2" s="4" t="s">
        <v>63</v>
      </c>
    </row>
    <row r="4" spans="2:2" ht="18.600000000000001" x14ac:dyDescent="0.45">
      <c r="B4" s="5" t="s">
        <v>55</v>
      </c>
    </row>
    <row r="5" spans="2:2" ht="18" customHeight="1" x14ac:dyDescent="0.45">
      <c r="B5" s="5"/>
    </row>
    <row r="6" spans="2:2" ht="18.600000000000001" x14ac:dyDescent="0.45">
      <c r="B6" s="5"/>
    </row>
    <row r="7" spans="2:2" ht="18.600000000000001" x14ac:dyDescent="0.45">
      <c r="B7" s="3" t="s">
        <v>56</v>
      </c>
    </row>
    <row r="8" spans="2:2" ht="18.600000000000001" x14ac:dyDescent="0.45">
      <c r="B8" s="5"/>
    </row>
    <row r="9" spans="2:2" ht="18" customHeight="1" x14ac:dyDescent="0.45">
      <c r="B9" s="5"/>
    </row>
    <row r="10" spans="2:2" ht="18.600000000000001" x14ac:dyDescent="0.45">
      <c r="B10" s="5"/>
    </row>
    <row r="11" spans="2:2" ht="18.600000000000001" x14ac:dyDescent="0.45">
      <c r="B11" s="5"/>
    </row>
    <row r="12" spans="2:2" ht="18.600000000000001" x14ac:dyDescent="0.45">
      <c r="B12" s="6" t="s">
        <v>57</v>
      </c>
    </row>
    <row r="13" spans="2:2" ht="18" customHeight="1" x14ac:dyDescent="0.45">
      <c r="B13" s="6" t="s">
        <v>58</v>
      </c>
    </row>
    <row r="14" spans="2:2" ht="18.600000000000001" x14ac:dyDescent="0.45">
      <c r="B14" s="6" t="s">
        <v>61</v>
      </c>
    </row>
    <row r="15" spans="2:2" ht="18.600000000000001" x14ac:dyDescent="0.45">
      <c r="B15" s="5" t="s">
        <v>59</v>
      </c>
    </row>
    <row r="17" spans="2:11" ht="18" customHeight="1" x14ac:dyDescent="0.45">
      <c r="B17" s="3" t="s">
        <v>62</v>
      </c>
    </row>
    <row r="18" spans="2:11" ht="18.600000000000001" x14ac:dyDescent="0.45">
      <c r="B18" s="3" t="s">
        <v>60</v>
      </c>
    </row>
    <row r="19" spans="2:11" ht="48.6" x14ac:dyDescent="0.45">
      <c r="B19" s="7" t="s">
        <v>46</v>
      </c>
      <c r="C19" s="7" t="s">
        <v>47</v>
      </c>
      <c r="D19" s="7" t="s">
        <v>48</v>
      </c>
      <c r="E19" s="8" t="s">
        <v>67</v>
      </c>
      <c r="F19" s="7" t="s">
        <v>49</v>
      </c>
      <c r="G19" s="7" t="s">
        <v>50</v>
      </c>
      <c r="H19" s="7" t="s">
        <v>51</v>
      </c>
      <c r="I19" s="8" t="s">
        <v>52</v>
      </c>
      <c r="J19" s="8" t="s">
        <v>53</v>
      </c>
      <c r="K19" s="8" t="s">
        <v>54</v>
      </c>
    </row>
    <row r="20" spans="2:11" ht="18" customHeight="1" x14ac:dyDescent="0.45">
      <c r="B20" s="9" t="s">
        <v>1</v>
      </c>
      <c r="C20" s="9" t="s">
        <v>0</v>
      </c>
      <c r="D20" s="10">
        <v>863</v>
      </c>
      <c r="E20" s="10">
        <v>819</v>
      </c>
      <c r="F20" s="10">
        <v>0</v>
      </c>
      <c r="G20" s="10">
        <v>0</v>
      </c>
      <c r="H20" s="10">
        <v>0</v>
      </c>
      <c r="I20" s="10">
        <v>44</v>
      </c>
      <c r="J20" s="10">
        <v>0</v>
      </c>
      <c r="K20" s="10">
        <v>0</v>
      </c>
    </row>
    <row r="21" spans="2:11" ht="18" customHeight="1" x14ac:dyDescent="0.45">
      <c r="B21" s="9" t="s">
        <v>1</v>
      </c>
      <c r="C21" s="9" t="s">
        <v>2</v>
      </c>
      <c r="D21" s="10">
        <v>477</v>
      </c>
      <c r="E21" s="10">
        <v>43</v>
      </c>
      <c r="F21" s="10">
        <v>434</v>
      </c>
      <c r="G21" s="10">
        <v>0</v>
      </c>
      <c r="H21" s="10">
        <v>0</v>
      </c>
      <c r="I21" s="10">
        <v>0</v>
      </c>
      <c r="J21" s="10">
        <v>0</v>
      </c>
      <c r="K21" s="10">
        <v>0</v>
      </c>
    </row>
    <row r="22" spans="2:11" ht="18" customHeight="1" x14ac:dyDescent="0.45">
      <c r="B22" s="9" t="s">
        <v>1</v>
      </c>
      <c r="C22" s="9" t="s">
        <v>3</v>
      </c>
      <c r="D22" s="10">
        <v>335</v>
      </c>
      <c r="E22" s="10">
        <v>6</v>
      </c>
      <c r="F22" s="10">
        <v>309</v>
      </c>
      <c r="G22" s="10">
        <v>0</v>
      </c>
      <c r="H22" s="10">
        <v>20</v>
      </c>
      <c r="I22" s="10">
        <v>0</v>
      </c>
      <c r="J22" s="10">
        <v>0</v>
      </c>
      <c r="K22" s="10">
        <v>0</v>
      </c>
    </row>
    <row r="23" spans="2:11" ht="18" customHeight="1" x14ac:dyDescent="0.45">
      <c r="B23" s="9" t="s">
        <v>1</v>
      </c>
      <c r="C23" s="9" t="s">
        <v>6</v>
      </c>
      <c r="D23" s="10">
        <v>329</v>
      </c>
      <c r="E23" s="10">
        <v>80</v>
      </c>
      <c r="F23" s="10">
        <v>105</v>
      </c>
      <c r="G23" s="10">
        <v>144</v>
      </c>
      <c r="H23" s="10">
        <v>0</v>
      </c>
      <c r="I23" s="10">
        <v>0</v>
      </c>
      <c r="J23" s="10">
        <v>0</v>
      </c>
      <c r="K23" s="10">
        <v>0</v>
      </c>
    </row>
    <row r="24" spans="2:11" ht="18" customHeight="1" x14ac:dyDescent="0.45">
      <c r="B24" s="9" t="s">
        <v>1</v>
      </c>
      <c r="C24" s="9" t="s">
        <v>42</v>
      </c>
      <c r="D24" s="10">
        <v>269</v>
      </c>
      <c r="E24" s="10">
        <v>0</v>
      </c>
      <c r="F24" s="10">
        <v>0</v>
      </c>
      <c r="G24" s="10">
        <v>215</v>
      </c>
      <c r="H24" s="10">
        <v>54</v>
      </c>
      <c r="I24" s="10">
        <v>0</v>
      </c>
      <c r="J24" s="10">
        <v>0</v>
      </c>
      <c r="K24" s="10">
        <v>0</v>
      </c>
    </row>
    <row r="25" spans="2:11" ht="18" customHeight="1" x14ac:dyDescent="0.45">
      <c r="B25" s="9" t="s">
        <v>1</v>
      </c>
      <c r="C25" s="9" t="s">
        <v>43</v>
      </c>
      <c r="D25" s="10">
        <v>243</v>
      </c>
      <c r="E25" s="10">
        <v>243</v>
      </c>
      <c r="F25" s="10">
        <v>0</v>
      </c>
      <c r="G25" s="10">
        <v>0</v>
      </c>
      <c r="H25" s="10">
        <v>0</v>
      </c>
      <c r="I25" s="10">
        <v>0</v>
      </c>
      <c r="J25" s="10">
        <v>0</v>
      </c>
      <c r="K25" s="10">
        <v>0</v>
      </c>
    </row>
    <row r="26" spans="2:11" ht="18" customHeight="1" x14ac:dyDescent="0.45">
      <c r="B26" s="9" t="s">
        <v>1</v>
      </c>
      <c r="C26" s="9" t="s">
        <v>12</v>
      </c>
      <c r="D26" s="10">
        <v>217</v>
      </c>
      <c r="E26" s="10">
        <v>14</v>
      </c>
      <c r="F26" s="10">
        <v>203</v>
      </c>
      <c r="G26" s="10">
        <v>0</v>
      </c>
      <c r="H26" s="10">
        <v>0</v>
      </c>
      <c r="I26" s="10">
        <v>0</v>
      </c>
      <c r="J26" s="10">
        <v>0</v>
      </c>
      <c r="K26" s="10">
        <v>0</v>
      </c>
    </row>
    <row r="27" spans="2:11" ht="18" customHeight="1" x14ac:dyDescent="0.45">
      <c r="B27" s="9" t="s">
        <v>1</v>
      </c>
      <c r="C27" s="9" t="s">
        <v>13</v>
      </c>
      <c r="D27" s="10">
        <v>214</v>
      </c>
      <c r="E27" s="10">
        <v>0</v>
      </c>
      <c r="F27" s="10">
        <v>91</v>
      </c>
      <c r="G27" s="10">
        <v>73</v>
      </c>
      <c r="H27" s="10">
        <v>50</v>
      </c>
      <c r="I27" s="10">
        <v>0</v>
      </c>
      <c r="J27" s="10">
        <v>0</v>
      </c>
      <c r="K27" s="10">
        <v>0</v>
      </c>
    </row>
    <row r="28" spans="2:11" ht="18" customHeight="1" x14ac:dyDescent="0.45">
      <c r="B28" s="9" t="s">
        <v>1</v>
      </c>
      <c r="C28" s="9" t="s">
        <v>15</v>
      </c>
      <c r="D28" s="10">
        <v>200</v>
      </c>
      <c r="E28" s="10">
        <v>0</v>
      </c>
      <c r="F28" s="10">
        <v>0</v>
      </c>
      <c r="G28" s="10">
        <v>0</v>
      </c>
      <c r="H28" s="10">
        <v>200</v>
      </c>
      <c r="I28" s="10">
        <v>0</v>
      </c>
      <c r="J28" s="10">
        <v>0</v>
      </c>
      <c r="K28" s="10">
        <v>0</v>
      </c>
    </row>
    <row r="29" spans="2:11" ht="18" customHeight="1" x14ac:dyDescent="0.45">
      <c r="B29" s="9" t="s">
        <v>1</v>
      </c>
      <c r="C29" s="9" t="s">
        <v>21</v>
      </c>
      <c r="D29" s="10">
        <v>116</v>
      </c>
      <c r="E29" s="10">
        <v>0</v>
      </c>
      <c r="F29" s="10">
        <v>56</v>
      </c>
      <c r="G29" s="10">
        <v>0</v>
      </c>
      <c r="H29" s="10">
        <v>60</v>
      </c>
      <c r="I29" s="10">
        <v>0</v>
      </c>
      <c r="J29" s="10">
        <v>0</v>
      </c>
      <c r="K29" s="10">
        <v>0</v>
      </c>
    </row>
    <row r="30" spans="2:11" ht="18" customHeight="1" x14ac:dyDescent="0.45">
      <c r="B30" s="9" t="s">
        <v>1</v>
      </c>
      <c r="C30" s="9" t="s">
        <v>44</v>
      </c>
      <c r="D30" s="10">
        <v>93</v>
      </c>
      <c r="E30" s="10">
        <v>0</v>
      </c>
      <c r="F30" s="10">
        <v>0</v>
      </c>
      <c r="G30" s="10">
        <v>93</v>
      </c>
      <c r="H30" s="10">
        <v>0</v>
      </c>
      <c r="I30" s="10">
        <v>0</v>
      </c>
      <c r="J30" s="10">
        <v>0</v>
      </c>
      <c r="K30" s="10">
        <v>0</v>
      </c>
    </row>
    <row r="31" spans="2:11" ht="18" customHeight="1" x14ac:dyDescent="0.45">
      <c r="B31" s="9" t="s">
        <v>1</v>
      </c>
      <c r="C31" s="9" t="s">
        <v>26</v>
      </c>
      <c r="D31" s="10">
        <v>60</v>
      </c>
      <c r="E31" s="10">
        <v>0</v>
      </c>
      <c r="F31" s="10">
        <v>0</v>
      </c>
      <c r="G31" s="10">
        <v>60</v>
      </c>
      <c r="H31" s="10">
        <v>0</v>
      </c>
      <c r="I31" s="10">
        <v>0</v>
      </c>
      <c r="J31" s="10">
        <v>0</v>
      </c>
      <c r="K31" s="10">
        <v>0</v>
      </c>
    </row>
    <row r="32" spans="2:11" ht="18" customHeight="1" x14ac:dyDescent="0.45">
      <c r="B32" s="9" t="s">
        <v>1</v>
      </c>
      <c r="C32" s="9" t="s">
        <v>29</v>
      </c>
      <c r="D32" s="10">
        <v>33</v>
      </c>
      <c r="E32" s="10">
        <v>0</v>
      </c>
      <c r="F32" s="10">
        <v>33</v>
      </c>
      <c r="G32" s="10">
        <v>0</v>
      </c>
      <c r="H32" s="10">
        <v>0</v>
      </c>
      <c r="I32" s="10">
        <v>0</v>
      </c>
      <c r="J32" s="10">
        <v>0</v>
      </c>
      <c r="K32" s="10">
        <v>0</v>
      </c>
    </row>
    <row r="33" spans="2:11" ht="18" customHeight="1" x14ac:dyDescent="0.45">
      <c r="B33" s="9" t="s">
        <v>1</v>
      </c>
      <c r="C33" s="9" t="s">
        <v>30</v>
      </c>
      <c r="D33" s="10">
        <v>22</v>
      </c>
      <c r="E33" s="10">
        <v>0</v>
      </c>
      <c r="F33" s="10">
        <v>22</v>
      </c>
      <c r="G33" s="10">
        <v>0</v>
      </c>
      <c r="H33" s="10">
        <v>0</v>
      </c>
      <c r="I33" s="10">
        <v>0</v>
      </c>
      <c r="J33" s="10">
        <v>0</v>
      </c>
      <c r="K33" s="10">
        <v>0</v>
      </c>
    </row>
    <row r="34" spans="2:11" ht="18" customHeight="1" x14ac:dyDescent="0.45">
      <c r="B34" s="9" t="s">
        <v>5</v>
      </c>
      <c r="C34" s="9" t="s">
        <v>4</v>
      </c>
      <c r="D34" s="10">
        <v>356</v>
      </c>
      <c r="E34" s="10">
        <v>0</v>
      </c>
      <c r="F34" s="10">
        <v>47</v>
      </c>
      <c r="G34" s="10">
        <v>165</v>
      </c>
      <c r="H34" s="10">
        <v>144</v>
      </c>
      <c r="I34" s="10">
        <v>0</v>
      </c>
      <c r="J34" s="10">
        <v>0</v>
      </c>
      <c r="K34" s="10">
        <v>0</v>
      </c>
    </row>
    <row r="35" spans="2:11" ht="18" customHeight="1" x14ac:dyDescent="0.45">
      <c r="B35" s="9" t="s">
        <v>5</v>
      </c>
      <c r="C35" s="9" t="s">
        <v>7</v>
      </c>
      <c r="D35" s="10">
        <v>315</v>
      </c>
      <c r="E35" s="10">
        <v>92</v>
      </c>
      <c r="F35" s="10">
        <v>148</v>
      </c>
      <c r="G35" s="10">
        <v>42</v>
      </c>
      <c r="H35" s="10">
        <v>0</v>
      </c>
      <c r="I35" s="10">
        <v>33</v>
      </c>
      <c r="J35" s="10">
        <v>0</v>
      </c>
      <c r="K35" s="10">
        <v>0</v>
      </c>
    </row>
    <row r="36" spans="2:11" ht="18" customHeight="1" x14ac:dyDescent="0.45">
      <c r="B36" s="9" t="s">
        <v>5</v>
      </c>
      <c r="C36" s="9" t="s">
        <v>8</v>
      </c>
      <c r="D36" s="10">
        <v>280</v>
      </c>
      <c r="E36" s="10">
        <v>0</v>
      </c>
      <c r="F36" s="10">
        <v>93</v>
      </c>
      <c r="G36" s="10">
        <v>135</v>
      </c>
      <c r="H36" s="10">
        <v>0</v>
      </c>
      <c r="I36" s="10">
        <v>52</v>
      </c>
      <c r="J36" s="10">
        <v>0</v>
      </c>
      <c r="K36" s="10">
        <v>0</v>
      </c>
    </row>
    <row r="37" spans="2:11" ht="18" customHeight="1" x14ac:dyDescent="0.45">
      <c r="B37" s="9" t="s">
        <v>5</v>
      </c>
      <c r="C37" s="9" t="s">
        <v>9</v>
      </c>
      <c r="D37" s="10">
        <v>278</v>
      </c>
      <c r="E37" s="10">
        <v>0</v>
      </c>
      <c r="F37" s="10">
        <v>86</v>
      </c>
      <c r="G37" s="10">
        <v>51</v>
      </c>
      <c r="H37" s="10">
        <v>141</v>
      </c>
      <c r="I37" s="10">
        <v>0</v>
      </c>
      <c r="J37" s="10">
        <v>0</v>
      </c>
      <c r="K37" s="10">
        <v>0</v>
      </c>
    </row>
    <row r="38" spans="2:11" ht="18" customHeight="1" x14ac:dyDescent="0.45">
      <c r="B38" s="9" t="s">
        <v>5</v>
      </c>
      <c r="C38" s="9" t="s">
        <v>10</v>
      </c>
      <c r="D38" s="10">
        <v>224</v>
      </c>
      <c r="E38" s="10">
        <v>0</v>
      </c>
      <c r="F38" s="10">
        <v>36</v>
      </c>
      <c r="G38" s="10">
        <v>36</v>
      </c>
      <c r="H38" s="10">
        <v>152</v>
      </c>
      <c r="I38" s="10">
        <v>0</v>
      </c>
      <c r="J38" s="10">
        <v>0</v>
      </c>
      <c r="K38" s="10">
        <v>0</v>
      </c>
    </row>
    <row r="39" spans="2:11" ht="18" customHeight="1" x14ac:dyDescent="0.45">
      <c r="B39" s="9" t="s">
        <v>5</v>
      </c>
      <c r="C39" s="9" t="s">
        <v>11</v>
      </c>
      <c r="D39" s="10">
        <v>220</v>
      </c>
      <c r="E39" s="10">
        <v>0</v>
      </c>
      <c r="F39" s="10">
        <v>0</v>
      </c>
      <c r="G39" s="10">
        <v>0</v>
      </c>
      <c r="H39" s="10">
        <v>220</v>
      </c>
      <c r="I39" s="10">
        <v>0</v>
      </c>
      <c r="J39" s="10">
        <v>0</v>
      </c>
      <c r="K39" s="10">
        <v>0</v>
      </c>
    </row>
    <row r="40" spans="2:11" ht="18" customHeight="1" x14ac:dyDescent="0.45">
      <c r="B40" s="9" t="s">
        <v>5</v>
      </c>
      <c r="C40" s="9" t="s">
        <v>14</v>
      </c>
      <c r="D40" s="10">
        <v>204</v>
      </c>
      <c r="E40" s="10">
        <v>0</v>
      </c>
      <c r="F40" s="10">
        <v>50</v>
      </c>
      <c r="G40" s="10">
        <v>154</v>
      </c>
      <c r="H40" s="10">
        <v>0</v>
      </c>
      <c r="I40" s="10">
        <v>0</v>
      </c>
      <c r="J40" s="10">
        <v>0</v>
      </c>
      <c r="K40" s="10">
        <v>0</v>
      </c>
    </row>
    <row r="41" spans="2:11" ht="18" customHeight="1" x14ac:dyDescent="0.45">
      <c r="B41" s="9" t="s">
        <v>5</v>
      </c>
      <c r="C41" s="9" t="s">
        <v>18</v>
      </c>
      <c r="D41" s="10">
        <v>144</v>
      </c>
      <c r="E41" s="10">
        <v>0</v>
      </c>
      <c r="F41" s="10">
        <v>60</v>
      </c>
      <c r="G41" s="10">
        <v>36</v>
      </c>
      <c r="H41" s="10">
        <v>48</v>
      </c>
      <c r="I41" s="10">
        <v>0</v>
      </c>
      <c r="J41" s="10">
        <v>0</v>
      </c>
      <c r="K41" s="10">
        <v>0</v>
      </c>
    </row>
    <row r="42" spans="2:11" ht="18" customHeight="1" x14ac:dyDescent="0.45">
      <c r="B42" s="9" t="s">
        <v>5</v>
      </c>
      <c r="C42" s="9" t="s">
        <v>24</v>
      </c>
      <c r="D42" s="10">
        <v>88</v>
      </c>
      <c r="E42" s="10">
        <v>0</v>
      </c>
      <c r="F42" s="10">
        <v>0</v>
      </c>
      <c r="G42" s="10">
        <v>0</v>
      </c>
      <c r="H42" s="10">
        <v>88</v>
      </c>
      <c r="I42" s="10">
        <v>0</v>
      </c>
      <c r="J42" s="10">
        <v>0</v>
      </c>
      <c r="K42" s="10">
        <v>0</v>
      </c>
    </row>
    <row r="43" spans="2:11" ht="18" customHeight="1" x14ac:dyDescent="0.45">
      <c r="B43" s="9" t="s">
        <v>5</v>
      </c>
      <c r="C43" s="9" t="s">
        <v>25</v>
      </c>
      <c r="D43" s="10">
        <v>78</v>
      </c>
      <c r="E43" s="10">
        <v>0</v>
      </c>
      <c r="F43" s="10">
        <v>78</v>
      </c>
      <c r="G43" s="10">
        <v>0</v>
      </c>
      <c r="H43" s="10">
        <v>0</v>
      </c>
      <c r="I43" s="10">
        <v>0</v>
      </c>
      <c r="J43" s="10">
        <v>0</v>
      </c>
      <c r="K43" s="10">
        <v>0</v>
      </c>
    </row>
    <row r="44" spans="2:11" ht="18" customHeight="1" x14ac:dyDescent="0.45">
      <c r="B44" s="9" t="s">
        <v>5</v>
      </c>
      <c r="C44" s="9" t="s">
        <v>28</v>
      </c>
      <c r="D44" s="10">
        <v>43</v>
      </c>
      <c r="E44" s="10">
        <v>0</v>
      </c>
      <c r="F44" s="10">
        <v>43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</row>
    <row r="45" spans="2:11" ht="18" customHeight="1" x14ac:dyDescent="0.45">
      <c r="B45" s="9" t="s">
        <v>5</v>
      </c>
      <c r="C45" s="9" t="s">
        <v>45</v>
      </c>
      <c r="D45" s="10">
        <v>43</v>
      </c>
      <c r="E45" s="10">
        <v>0</v>
      </c>
      <c r="F45" s="10">
        <v>0</v>
      </c>
      <c r="G45" s="10">
        <v>0</v>
      </c>
      <c r="H45" s="10">
        <v>43</v>
      </c>
      <c r="I45" s="10">
        <v>0</v>
      </c>
      <c r="J45" s="10">
        <v>0</v>
      </c>
      <c r="K45" s="10">
        <v>0</v>
      </c>
    </row>
    <row r="46" spans="2:11" ht="18" customHeight="1" x14ac:dyDescent="0.45">
      <c r="B46" s="9" t="s">
        <v>17</v>
      </c>
      <c r="C46" s="9" t="s">
        <v>16</v>
      </c>
      <c r="D46" s="10">
        <v>170</v>
      </c>
      <c r="E46" s="10">
        <v>0</v>
      </c>
      <c r="F46" s="10">
        <v>52</v>
      </c>
      <c r="G46" s="10">
        <v>59</v>
      </c>
      <c r="H46" s="10">
        <v>59</v>
      </c>
      <c r="I46" s="10">
        <v>0</v>
      </c>
      <c r="J46" s="10">
        <v>0</v>
      </c>
      <c r="K46" s="10">
        <v>0</v>
      </c>
    </row>
    <row r="47" spans="2:11" ht="18" customHeight="1" x14ac:dyDescent="0.45">
      <c r="B47" s="9" t="s">
        <v>17</v>
      </c>
      <c r="C47" s="9" t="s">
        <v>22</v>
      </c>
      <c r="D47" s="10">
        <v>90</v>
      </c>
      <c r="E47" s="10">
        <v>0</v>
      </c>
      <c r="F47" s="10">
        <v>0</v>
      </c>
      <c r="G47" s="10">
        <v>0</v>
      </c>
      <c r="H47" s="10">
        <v>90</v>
      </c>
      <c r="I47" s="10">
        <v>0</v>
      </c>
      <c r="J47" s="10">
        <v>0</v>
      </c>
      <c r="K47" s="10">
        <v>0</v>
      </c>
    </row>
    <row r="48" spans="2:11" ht="18" customHeight="1" x14ac:dyDescent="0.45">
      <c r="B48" s="9" t="s">
        <v>17</v>
      </c>
      <c r="C48" s="9" t="s">
        <v>23</v>
      </c>
      <c r="D48" s="10">
        <v>89</v>
      </c>
      <c r="E48" s="10">
        <v>0</v>
      </c>
      <c r="F48" s="10">
        <v>0</v>
      </c>
      <c r="G48" s="10">
        <v>0</v>
      </c>
      <c r="H48" s="10">
        <v>89</v>
      </c>
      <c r="I48" s="10">
        <v>0</v>
      </c>
      <c r="J48" s="10">
        <v>0</v>
      </c>
      <c r="K48" s="10">
        <v>0</v>
      </c>
    </row>
    <row r="49" spans="2:11" ht="18" customHeight="1" x14ac:dyDescent="0.45">
      <c r="B49" s="9" t="s">
        <v>17</v>
      </c>
      <c r="C49" s="9" t="s">
        <v>27</v>
      </c>
      <c r="D49" s="10">
        <v>50</v>
      </c>
      <c r="E49" s="10">
        <v>0</v>
      </c>
      <c r="F49" s="10">
        <v>0</v>
      </c>
      <c r="G49" s="10">
        <v>50</v>
      </c>
      <c r="H49" s="10">
        <v>0</v>
      </c>
      <c r="I49" s="10">
        <v>0</v>
      </c>
      <c r="J49" s="10">
        <v>0</v>
      </c>
      <c r="K49" s="10">
        <v>0</v>
      </c>
    </row>
    <row r="50" spans="2:11" ht="18" customHeight="1" x14ac:dyDescent="0.45">
      <c r="B50" s="9" t="s">
        <v>20</v>
      </c>
      <c r="C50" s="9" t="s">
        <v>19</v>
      </c>
      <c r="D50" s="10">
        <v>117</v>
      </c>
      <c r="E50" s="10">
        <v>0</v>
      </c>
      <c r="F50" s="10">
        <v>57</v>
      </c>
      <c r="G50" s="10">
        <v>60</v>
      </c>
      <c r="H50" s="10">
        <v>0</v>
      </c>
      <c r="I50" s="10">
        <v>0</v>
      </c>
      <c r="J50" s="10">
        <v>0</v>
      </c>
      <c r="K50" s="10">
        <v>0</v>
      </c>
    </row>
    <row r="51" spans="2:11" ht="18" customHeight="1" x14ac:dyDescent="0.45">
      <c r="B51" s="11" t="s">
        <v>64</v>
      </c>
      <c r="C51" s="12"/>
      <c r="D51" s="13">
        <f>SUM(D20:D50)</f>
        <v>6260</v>
      </c>
      <c r="E51" s="13">
        <f t="shared" ref="E51:K51" si="0">SUM(E20:E50)</f>
        <v>1297</v>
      </c>
      <c r="F51" s="13">
        <f t="shared" si="0"/>
        <v>2003</v>
      </c>
      <c r="G51" s="13">
        <f t="shared" si="0"/>
        <v>1373</v>
      </c>
      <c r="H51" s="13">
        <f t="shared" si="0"/>
        <v>1458</v>
      </c>
      <c r="I51" s="13">
        <f t="shared" si="0"/>
        <v>129</v>
      </c>
      <c r="J51" s="13">
        <f t="shared" si="0"/>
        <v>0</v>
      </c>
      <c r="K51" s="13">
        <f t="shared" si="0"/>
        <v>0</v>
      </c>
    </row>
    <row r="52" spans="2:11" s="2" customFormat="1" ht="18" customHeight="1" x14ac:dyDescent="0.45"/>
    <row r="53" spans="2:11" s="2" customFormat="1" ht="18" customHeight="1" x14ac:dyDescent="0.45"/>
    <row r="54" spans="2:11" s="2" customFormat="1" ht="18" customHeight="1" x14ac:dyDescent="0.45">
      <c r="B54" s="3" t="s">
        <v>66</v>
      </c>
    </row>
    <row r="55" spans="2:11" ht="48.6" x14ac:dyDescent="0.45">
      <c r="B55" s="7" t="s">
        <v>46</v>
      </c>
      <c r="C55" s="7" t="s">
        <v>47</v>
      </c>
      <c r="D55" s="7" t="s">
        <v>48</v>
      </c>
      <c r="E55" s="8" t="s">
        <v>67</v>
      </c>
      <c r="F55" s="7" t="s">
        <v>49</v>
      </c>
      <c r="G55" s="7" t="s">
        <v>50</v>
      </c>
      <c r="H55" s="7" t="s">
        <v>51</v>
      </c>
      <c r="I55" s="8" t="s">
        <v>52</v>
      </c>
      <c r="J55" s="8" t="s">
        <v>53</v>
      </c>
      <c r="K55" s="8" t="s">
        <v>54</v>
      </c>
    </row>
    <row r="56" spans="2:11" ht="18" customHeight="1" x14ac:dyDescent="0.45">
      <c r="B56" s="9" t="s">
        <v>1</v>
      </c>
      <c r="C56" s="9" t="s">
        <v>33</v>
      </c>
      <c r="D56" s="10">
        <v>16</v>
      </c>
      <c r="E56" s="10">
        <v>0</v>
      </c>
      <c r="F56" s="10">
        <v>16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</row>
    <row r="57" spans="2:11" ht="18" customHeight="1" x14ac:dyDescent="0.45">
      <c r="B57" s="9" t="s">
        <v>1</v>
      </c>
      <c r="C57" s="9" t="s">
        <v>34</v>
      </c>
      <c r="D57" s="10">
        <v>15</v>
      </c>
      <c r="E57" s="10">
        <v>0</v>
      </c>
      <c r="F57" s="10">
        <v>0</v>
      </c>
      <c r="G57" s="10">
        <v>15</v>
      </c>
      <c r="H57" s="10">
        <v>0</v>
      </c>
      <c r="I57" s="10">
        <v>0</v>
      </c>
      <c r="J57" s="10">
        <v>0</v>
      </c>
      <c r="K57" s="10">
        <v>0</v>
      </c>
    </row>
    <row r="58" spans="2:11" ht="18" customHeight="1" x14ac:dyDescent="0.45">
      <c r="B58" s="9" t="s">
        <v>1</v>
      </c>
      <c r="C58" s="9" t="s">
        <v>36</v>
      </c>
      <c r="D58" s="10">
        <v>8</v>
      </c>
      <c r="E58" s="10">
        <v>0</v>
      </c>
      <c r="F58" s="10">
        <v>8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</row>
    <row r="59" spans="2:11" ht="18" customHeight="1" x14ac:dyDescent="0.45">
      <c r="B59" s="9" t="s">
        <v>1</v>
      </c>
      <c r="C59" s="9" t="s">
        <v>37</v>
      </c>
      <c r="D59" s="10">
        <v>8</v>
      </c>
      <c r="E59" s="10">
        <v>0</v>
      </c>
      <c r="F59" s="10">
        <v>8</v>
      </c>
      <c r="G59" s="10">
        <v>0</v>
      </c>
      <c r="H59" s="10">
        <v>0</v>
      </c>
      <c r="I59" s="10">
        <v>0</v>
      </c>
      <c r="J59" s="10">
        <v>0</v>
      </c>
      <c r="K59" s="10">
        <v>0</v>
      </c>
    </row>
    <row r="60" spans="2:11" ht="18" customHeight="1" x14ac:dyDescent="0.45">
      <c r="B60" s="9" t="s">
        <v>1</v>
      </c>
      <c r="C60" s="9" t="s">
        <v>39</v>
      </c>
      <c r="D60" s="10">
        <v>6</v>
      </c>
      <c r="E60" s="10">
        <v>0</v>
      </c>
      <c r="F60" s="10">
        <v>6</v>
      </c>
      <c r="G60" s="10">
        <v>0</v>
      </c>
      <c r="H60" s="10">
        <v>0</v>
      </c>
      <c r="I60" s="10">
        <v>0</v>
      </c>
      <c r="J60" s="10">
        <v>0</v>
      </c>
      <c r="K60" s="10">
        <v>0</v>
      </c>
    </row>
    <row r="61" spans="2:11" ht="18" customHeight="1" x14ac:dyDescent="0.45">
      <c r="B61" s="9" t="s">
        <v>5</v>
      </c>
      <c r="C61" s="9" t="s">
        <v>32</v>
      </c>
      <c r="D61" s="10">
        <v>18</v>
      </c>
      <c r="E61" s="10">
        <v>0</v>
      </c>
      <c r="F61" s="10">
        <v>18</v>
      </c>
      <c r="G61" s="10">
        <v>0</v>
      </c>
      <c r="H61" s="10">
        <v>0</v>
      </c>
      <c r="I61" s="10">
        <v>0</v>
      </c>
      <c r="J61" s="10">
        <v>0</v>
      </c>
      <c r="K61" s="10">
        <v>0</v>
      </c>
    </row>
    <row r="62" spans="2:11" ht="18" customHeight="1" x14ac:dyDescent="0.45">
      <c r="B62" s="9" t="s">
        <v>5</v>
      </c>
      <c r="C62" s="9" t="s">
        <v>35</v>
      </c>
      <c r="D62" s="10">
        <v>11</v>
      </c>
      <c r="E62" s="10">
        <v>0</v>
      </c>
      <c r="F62" s="10">
        <v>11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</row>
    <row r="63" spans="2:11" ht="18" customHeight="1" x14ac:dyDescent="0.45">
      <c r="B63" s="9" t="s">
        <v>5</v>
      </c>
      <c r="C63" s="9" t="s">
        <v>40</v>
      </c>
      <c r="D63" s="10">
        <v>5</v>
      </c>
      <c r="E63" s="10">
        <v>0</v>
      </c>
      <c r="F63" s="10">
        <v>0</v>
      </c>
      <c r="G63" s="10">
        <v>0</v>
      </c>
      <c r="H63" s="10">
        <v>0</v>
      </c>
      <c r="I63" s="10">
        <v>0</v>
      </c>
      <c r="J63" s="10">
        <v>5</v>
      </c>
      <c r="K63" s="10">
        <v>0</v>
      </c>
    </row>
    <row r="64" spans="2:11" ht="18" customHeight="1" x14ac:dyDescent="0.45">
      <c r="B64" s="9" t="s">
        <v>17</v>
      </c>
      <c r="C64" s="9" t="s">
        <v>31</v>
      </c>
      <c r="D64" s="10">
        <v>19</v>
      </c>
      <c r="E64" s="10">
        <v>0</v>
      </c>
      <c r="F64" s="10">
        <v>19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</row>
    <row r="65" spans="2:11" ht="18" customHeight="1" x14ac:dyDescent="0.45">
      <c r="B65" s="9" t="s">
        <v>20</v>
      </c>
      <c r="C65" s="9" t="s">
        <v>38</v>
      </c>
      <c r="D65" s="10">
        <v>7</v>
      </c>
      <c r="E65" s="10">
        <v>0</v>
      </c>
      <c r="F65" s="10">
        <v>7</v>
      </c>
      <c r="G65" s="10">
        <v>0</v>
      </c>
      <c r="H65" s="10">
        <v>0</v>
      </c>
      <c r="I65" s="10">
        <v>0</v>
      </c>
      <c r="J65" s="10">
        <v>0</v>
      </c>
      <c r="K65" s="10">
        <v>0</v>
      </c>
    </row>
    <row r="66" spans="2:11" ht="18" customHeight="1" x14ac:dyDescent="0.45">
      <c r="B66" s="9" t="s">
        <v>20</v>
      </c>
      <c r="C66" s="9" t="s">
        <v>41</v>
      </c>
      <c r="D66" s="10">
        <v>4</v>
      </c>
      <c r="E66" s="10">
        <v>0</v>
      </c>
      <c r="F66" s="10">
        <v>4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</row>
    <row r="67" spans="2:11" ht="18" customHeight="1" x14ac:dyDescent="0.45">
      <c r="B67" s="11" t="s">
        <v>65</v>
      </c>
      <c r="C67" s="12"/>
      <c r="D67" s="13">
        <f>SUM(D56:D66)</f>
        <v>117</v>
      </c>
      <c r="E67" s="13">
        <f t="shared" ref="E67:K67" si="1">SUM(E56:E66)</f>
        <v>0</v>
      </c>
      <c r="F67" s="13">
        <f t="shared" si="1"/>
        <v>97</v>
      </c>
      <c r="G67" s="13">
        <f t="shared" si="1"/>
        <v>15</v>
      </c>
      <c r="H67" s="13">
        <f t="shared" si="1"/>
        <v>0</v>
      </c>
      <c r="I67" s="13">
        <f t="shared" si="1"/>
        <v>0</v>
      </c>
      <c r="J67" s="13">
        <f t="shared" si="1"/>
        <v>5</v>
      </c>
      <c r="K67" s="13">
        <f t="shared" si="1"/>
        <v>0</v>
      </c>
    </row>
  </sheetData>
  <mergeCells count="2">
    <mergeCell ref="B51:C51"/>
    <mergeCell ref="B67:C67"/>
  </mergeCells>
  <phoneticPr fontId="18"/>
  <pageMargins left="0.51181102362204722" right="0.51181102362204722" top="0.55118110236220474" bottom="0.55118110236220474" header="0.31496062992125984" footer="0.31496062992125984"/>
  <pageSetup paperSize="9" scale="49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パッケージャー シェル オブジェクト" dvAspect="DVASPECT_ICON" shapeId="21508" r:id="rId4">
          <objectPr defaultSize="0" autoPict="0" r:id="rId5">
            <anchor moveWithCells="1">
              <from>
                <xdr:col>1</xdr:col>
                <xdr:colOff>198120</xdr:colOff>
                <xdr:row>7</xdr:row>
                <xdr:rowOff>68580</xdr:rowOff>
              </from>
              <to>
                <xdr:col>2</xdr:col>
                <xdr:colOff>259080</xdr:colOff>
                <xdr:row>10</xdr:row>
                <xdr:rowOff>22860</xdr:rowOff>
              </to>
            </anchor>
          </objectPr>
        </oleObject>
      </mc:Choice>
      <mc:Fallback>
        <oleObject progId="パッケージャー シェル オブジェクト" dvAspect="DVASPECT_ICON" shapeId="21508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三島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北島　平太</dc:creator>
  <cp:lastModifiedBy>仮屋　勇希</cp:lastModifiedBy>
  <cp:lastPrinted>2025-08-29T05:14:08Z</cp:lastPrinted>
  <dcterms:created xsi:type="dcterms:W3CDTF">2024-07-12T01:15:14Z</dcterms:created>
  <dcterms:modified xsi:type="dcterms:W3CDTF">2025-08-29T05:14:20Z</dcterms:modified>
</cp:coreProperties>
</file>