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A65498D-D1FB-4FCB-9239-7EE5AF2DB635}"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 l="1"/>
  <c r="B13" i="1" s="1"/>
  <c r="I43" i="1"/>
  <c r="E14" i="1" s="1"/>
  <c r="I44" i="1"/>
  <c r="B15" i="1" s="1"/>
  <c r="I45" i="1"/>
  <c r="B16" i="1" s="1"/>
  <c r="I46" i="1"/>
  <c r="C17" i="1" s="1"/>
  <c r="I47" i="1"/>
  <c r="B18" i="1" s="1"/>
  <c r="I48" i="1"/>
  <c r="D19" i="1" s="1"/>
  <c r="I49" i="1"/>
  <c r="C20" i="1" s="1"/>
  <c r="I50" i="1"/>
  <c r="D21" i="1" s="1"/>
  <c r="I51" i="1"/>
  <c r="B22" i="1" s="1"/>
  <c r="I55" i="1"/>
  <c r="D26" i="1" s="1"/>
  <c r="D20" i="1" l="1"/>
  <c r="C21" i="1"/>
  <c r="E20" i="1"/>
  <c r="B19" i="1"/>
  <c r="B21" i="1"/>
  <c r="B17" i="1"/>
  <c r="E16" i="1"/>
  <c r="B26" i="1"/>
  <c r="B20" i="1"/>
  <c r="C14" i="1"/>
  <c r="D14" i="1"/>
  <c r="E22" i="1"/>
  <c r="E19" i="1"/>
  <c r="B14" i="1"/>
  <c r="C26" i="1"/>
  <c r="D22" i="1"/>
  <c r="C19" i="1"/>
  <c r="E13" i="1"/>
  <c r="E18" i="1"/>
  <c r="D16" i="1"/>
  <c r="D18" i="1"/>
  <c r="C22" i="1"/>
  <c r="E15" i="1"/>
  <c r="E17" i="1"/>
  <c r="D15" i="1"/>
  <c r="D13" i="1"/>
  <c r="E26" i="1"/>
  <c r="E21" i="1"/>
  <c r="D17" i="1"/>
  <c r="C15" i="1"/>
  <c r="C13" i="1"/>
</calcChain>
</file>

<file path=xl/sharedStrings.xml><?xml version="1.0" encoding="utf-8"?>
<sst xmlns="http://schemas.openxmlformats.org/spreadsheetml/2006/main" count="86" uniqueCount="50">
  <si>
    <t>総合的な満足度は？</t>
  </si>
  <si>
    <t>所管課評価
（コメント）</t>
    <rPh sb="0" eb="2">
      <t>ショカン</t>
    </rPh>
    <rPh sb="2" eb="3">
      <t>カ</t>
    </rPh>
    <rPh sb="3" eb="5">
      <t>ヒョウカ</t>
    </rPh>
    <phoneticPr fontId="2"/>
  </si>
  <si>
    <t>【集計結果】</t>
    <rPh sb="1" eb="3">
      <t>シュウケイ</t>
    </rPh>
    <rPh sb="3" eb="5">
      <t>ケッカ</t>
    </rPh>
    <phoneticPr fontId="2"/>
  </si>
  <si>
    <t>対応案</t>
    <rPh sb="0" eb="2">
      <t>タイオウ</t>
    </rPh>
    <rPh sb="2" eb="3">
      <t>アン</t>
    </rPh>
    <phoneticPr fontId="2"/>
  </si>
  <si>
    <t>割合　[%]</t>
    <rPh sb="0" eb="2">
      <t>ワリアイ</t>
    </rPh>
    <phoneticPr fontId="2"/>
  </si>
  <si>
    <t>良好である。</t>
    <rPh sb="0" eb="2">
      <t>リョウコウ</t>
    </rPh>
    <phoneticPr fontId="2"/>
  </si>
  <si>
    <t>＜利用者満足度調査結果＞</t>
    <rPh sb="1" eb="4">
      <t>リヨウシャ</t>
    </rPh>
    <rPh sb="4" eb="7">
      <t>マンゾクド</t>
    </rPh>
    <rPh sb="7" eb="9">
      <t>チョウサ</t>
    </rPh>
    <rPh sb="9" eb="11">
      <t>ケッカ</t>
    </rPh>
    <phoneticPr fontId="2"/>
  </si>
  <si>
    <t>（その他）</t>
    <rPh sb="3" eb="4">
      <t>タ</t>
    </rPh>
    <phoneticPr fontId="2"/>
  </si>
  <si>
    <t>たいへん
満足して
いる</t>
    <rPh sb="5" eb="7">
      <t>マンゾク</t>
    </rPh>
    <phoneticPr fontId="2"/>
  </si>
  <si>
    <t>満足して
いる</t>
    <rPh sb="0" eb="2">
      <t>マンゾク</t>
    </rPh>
    <phoneticPr fontId="2"/>
  </si>
  <si>
    <t>不満である</t>
    <rPh sb="0" eb="2">
      <t>フマン</t>
    </rPh>
    <phoneticPr fontId="2"/>
  </si>
  <si>
    <t>たいへん
不満である</t>
    <rPh sb="5" eb="7">
      <t>フマン</t>
    </rPh>
    <phoneticPr fontId="2"/>
  </si>
  <si>
    <t>施設名　 　：　大阪府立体育会館</t>
    <rPh sb="0" eb="2">
      <t>シセツ</t>
    </rPh>
    <rPh sb="2" eb="3">
      <t>メイ</t>
    </rPh>
    <rPh sb="8" eb="11">
      <t>オオサカフ</t>
    </rPh>
    <rPh sb="11" eb="12">
      <t>リツ</t>
    </rPh>
    <rPh sb="12" eb="14">
      <t>タイイク</t>
    </rPh>
    <rPh sb="14" eb="16">
      <t>カイカン</t>
    </rPh>
    <phoneticPr fontId="2"/>
  </si>
  <si>
    <t>左記項目については、実現可能性や優先順位も踏まえながら、可能な限り対応を検討し、利用者の満足度を高めるよう努めること。</t>
    <rPh sb="0" eb="2">
      <t>サキ</t>
    </rPh>
    <rPh sb="2" eb="4">
      <t>コウモク</t>
    </rPh>
    <rPh sb="10" eb="12">
      <t>ジツゲン</t>
    </rPh>
    <rPh sb="12" eb="15">
      <t>カノウセイ</t>
    </rPh>
    <rPh sb="16" eb="18">
      <t>ユウセン</t>
    </rPh>
    <rPh sb="18" eb="20">
      <t>ジュンイ</t>
    </rPh>
    <rPh sb="21" eb="22">
      <t>フ</t>
    </rPh>
    <rPh sb="28" eb="30">
      <t>カノウ</t>
    </rPh>
    <rPh sb="31" eb="32">
      <t>カギ</t>
    </rPh>
    <rPh sb="33" eb="35">
      <t>タイオウ</t>
    </rPh>
    <rPh sb="36" eb="38">
      <t>ケントウ</t>
    </rPh>
    <rPh sb="40" eb="43">
      <t>リヨウシャ</t>
    </rPh>
    <rPh sb="44" eb="47">
      <t>マンゾクド</t>
    </rPh>
    <rPh sb="48" eb="49">
      <t>タカ</t>
    </rPh>
    <rPh sb="53" eb="54">
      <t>ツト</t>
    </rPh>
    <phoneticPr fontId="3"/>
  </si>
  <si>
    <t>引き続き利用者の満足度を高めるよう努めること。</t>
    <rPh sb="0" eb="1">
      <t>ヒ</t>
    </rPh>
    <rPh sb="2" eb="3">
      <t>ツヅ</t>
    </rPh>
    <rPh sb="4" eb="7">
      <t>リヨウシャ</t>
    </rPh>
    <rPh sb="8" eb="11">
      <t>マンゾクド</t>
    </rPh>
    <rPh sb="12" eb="13">
      <t>タカ</t>
    </rPh>
    <rPh sb="17" eb="18">
      <t>ツト</t>
    </rPh>
    <phoneticPr fontId="2"/>
  </si>
  <si>
    <t>引き続き利用者の満足度を高めるよう努めること。</t>
    <phoneticPr fontId="2"/>
  </si>
  <si>
    <t>－</t>
    <phoneticPr fontId="3"/>
  </si>
  <si>
    <t>⑧ 利用調整の時期や方法について</t>
    <phoneticPr fontId="3"/>
  </si>
  <si>
    <t>Q5</t>
    <phoneticPr fontId="16"/>
  </si>
  <si>
    <t>大変満足</t>
    <rPh sb="0" eb="2">
      <t>タイヘン</t>
    </rPh>
    <rPh sb="2" eb="4">
      <t>マンゾク</t>
    </rPh>
    <phoneticPr fontId="16"/>
  </si>
  <si>
    <t>満足</t>
    <rPh sb="0" eb="2">
      <t>マンゾク</t>
    </rPh>
    <phoneticPr fontId="16"/>
  </si>
  <si>
    <t>不満</t>
    <rPh sb="0" eb="2">
      <t>フマン</t>
    </rPh>
    <phoneticPr fontId="16"/>
  </si>
  <si>
    <t>大変不満</t>
    <rPh sb="0" eb="2">
      <t>タイヘン</t>
    </rPh>
    <rPh sb="2" eb="4">
      <t>フマン</t>
    </rPh>
    <phoneticPr fontId="16"/>
  </si>
  <si>
    <t>その他</t>
    <rPh sb="2" eb="3">
      <t>タ</t>
    </rPh>
    <phoneticPr fontId="16"/>
  </si>
  <si>
    <t>回答なし</t>
    <rPh sb="0" eb="2">
      <t>カイトウ</t>
    </rPh>
    <phoneticPr fontId="16"/>
  </si>
  <si>
    <t>＜その他ご意見＞（改善希望点）</t>
    <phoneticPr fontId="3"/>
  </si>
  <si>
    <r>
      <t>①</t>
    </r>
    <r>
      <rPr>
        <sz val="20"/>
        <color theme="1"/>
        <rFont val="Times New Roman"/>
        <family val="1"/>
      </rPr>
      <t xml:space="preserve">  </t>
    </r>
    <r>
      <rPr>
        <sz val="20"/>
        <color theme="1"/>
        <rFont val="ＭＳ ゴシック"/>
        <family val="3"/>
        <charset val="128"/>
      </rPr>
      <t>スタッフの接遇や対応</t>
    </r>
    <phoneticPr fontId="2"/>
  </si>
  <si>
    <r>
      <t>②</t>
    </r>
    <r>
      <rPr>
        <sz val="20"/>
        <color theme="1"/>
        <rFont val="Times New Roman"/>
        <family val="1"/>
      </rPr>
      <t> </t>
    </r>
    <r>
      <rPr>
        <sz val="20"/>
        <color theme="1"/>
        <rFont val="ＭＳ ゴシック"/>
        <family val="3"/>
        <charset val="128"/>
      </rPr>
      <t>受付方法や利用方法についての説明（事前打合せ）</t>
    </r>
    <phoneticPr fontId="3"/>
  </si>
  <si>
    <r>
      <t>④</t>
    </r>
    <r>
      <rPr>
        <sz val="20"/>
        <color theme="1"/>
        <rFont val="Times New Roman"/>
        <family val="1"/>
      </rPr>
      <t xml:space="preserve">  </t>
    </r>
    <r>
      <rPr>
        <sz val="20"/>
        <color theme="1"/>
        <rFont val="ＭＳ ゴシック"/>
        <family val="3"/>
        <charset val="128"/>
      </rPr>
      <t>安全管理体制（危険を感じるような場所や対応がなかったか）</t>
    </r>
    <phoneticPr fontId="3"/>
  </si>
  <si>
    <r>
      <t>⑤</t>
    </r>
    <r>
      <rPr>
        <sz val="20"/>
        <color theme="1"/>
        <rFont val="Times New Roman"/>
        <family val="1"/>
      </rPr>
      <t> </t>
    </r>
    <r>
      <rPr>
        <sz val="20"/>
        <color theme="1"/>
        <rFont val="ＭＳ ゴシック"/>
        <family val="3"/>
        <charset val="128"/>
      </rPr>
      <t>施設利用時間区分について</t>
    </r>
    <phoneticPr fontId="3"/>
  </si>
  <si>
    <r>
      <t>⑥</t>
    </r>
    <r>
      <rPr>
        <sz val="20"/>
        <color theme="1"/>
        <rFont val="Times New Roman"/>
        <family val="1"/>
      </rPr>
      <t xml:space="preserve">  </t>
    </r>
    <r>
      <rPr>
        <sz val="20"/>
        <color theme="1"/>
        <rFont val="ＭＳ ゴシック"/>
        <family val="3"/>
        <charset val="128"/>
      </rPr>
      <t>会場設営について（希望に合っていたか）</t>
    </r>
    <phoneticPr fontId="3"/>
  </si>
  <si>
    <r>
      <t>⑦</t>
    </r>
    <r>
      <rPr>
        <sz val="20"/>
        <color theme="1"/>
        <rFont val="Times New Roman"/>
        <family val="1"/>
      </rPr>
      <t xml:space="preserve">  </t>
    </r>
    <r>
      <rPr>
        <sz val="20"/>
        <color theme="1"/>
        <rFont val="ＭＳ ゴシック"/>
        <family val="3"/>
        <charset val="128"/>
      </rPr>
      <t>ﾎｰﾑﾍﾟｰｼﾞやﾁﾗｼなどの情報提供について</t>
    </r>
    <phoneticPr fontId="3"/>
  </si>
  <si>
    <r>
      <t>⑨</t>
    </r>
    <r>
      <rPr>
        <sz val="20"/>
        <color theme="1"/>
        <rFont val="Times New Roman"/>
        <family val="1"/>
      </rPr>
      <t xml:space="preserve">  </t>
    </r>
    <r>
      <rPr>
        <sz val="20"/>
        <color theme="1"/>
        <rFont val="ＭＳ ゴシック"/>
        <family val="3"/>
        <charset val="128"/>
      </rPr>
      <t>他のご利用者のマナー</t>
    </r>
    <phoneticPr fontId="3"/>
  </si>
  <si>
    <r>
      <t>③</t>
    </r>
    <r>
      <rPr>
        <sz val="20"/>
        <color theme="1"/>
        <rFont val="ＭＳ ゴシック"/>
        <family val="1"/>
        <charset val="128"/>
      </rPr>
      <t> </t>
    </r>
    <r>
      <rPr>
        <sz val="20"/>
        <color theme="1"/>
        <rFont val="Times New Roman"/>
        <family val="1"/>
      </rPr>
      <t xml:space="preserve"> </t>
    </r>
    <r>
      <rPr>
        <sz val="20"/>
        <color theme="1"/>
        <rFont val="ＭＳ ゴシック"/>
        <family val="3"/>
        <charset val="128"/>
      </rPr>
      <t>施設の清潔度</t>
    </r>
    <phoneticPr fontId="3"/>
  </si>
  <si>
    <t>教室を受講してご自身の健康管理や体力向上に及ぼした影響についてどのように感じられますか</t>
    <phoneticPr fontId="2"/>
  </si>
  <si>
    <r>
      <t>①</t>
    </r>
    <r>
      <rPr>
        <sz val="20"/>
        <color theme="1"/>
        <rFont val="ＭＳ ゴシック"/>
        <family val="1"/>
        <charset val="128"/>
      </rPr>
      <t> </t>
    </r>
    <r>
      <rPr>
        <sz val="20"/>
        <color theme="1"/>
        <rFont val="Times New Roman"/>
        <family val="1"/>
      </rPr>
      <t xml:space="preserve"> </t>
    </r>
    <r>
      <rPr>
        <sz val="20"/>
        <color theme="1"/>
        <rFont val="ＭＳ ゴシック"/>
        <family val="1"/>
        <charset val="128"/>
      </rPr>
      <t>教室受講による健康管理や体力向上への影響</t>
    </r>
    <rPh sb="21" eb="23">
      <t>エイキョウ</t>
    </rPh>
    <phoneticPr fontId="2"/>
  </si>
  <si>
    <t>概ね良好である。</t>
    <phoneticPr fontId="2"/>
  </si>
  <si>
    <t>利用者の満足度を高めるよう適切な情報提供に努めること。</t>
    <rPh sb="13" eb="15">
      <t>テキセツ</t>
    </rPh>
    <rPh sb="16" eb="20">
      <t>ジョウホウテイキョウ</t>
    </rPh>
    <phoneticPr fontId="2"/>
  </si>
  <si>
    <t>① スタッフの接遇や対応</t>
    <phoneticPr fontId="2"/>
  </si>
  <si>
    <r>
      <t>③</t>
    </r>
    <r>
      <rPr>
        <sz val="20"/>
        <color theme="1"/>
        <rFont val="Times New Roman"/>
        <family val="1"/>
      </rPr>
      <t xml:space="preserve"> </t>
    </r>
    <r>
      <rPr>
        <sz val="20"/>
        <color theme="1"/>
        <rFont val="ＭＳ ゴシック"/>
        <family val="3"/>
        <charset val="128"/>
      </rPr>
      <t>施設の清潔度</t>
    </r>
    <phoneticPr fontId="3"/>
  </si>
  <si>
    <t>④ 安全管理体制（危険を感じるような場所や対応がなかったか）</t>
    <phoneticPr fontId="3"/>
  </si>
  <si>
    <r>
      <t>⑥</t>
    </r>
    <r>
      <rPr>
        <sz val="20"/>
        <color theme="1"/>
        <rFont val="ＭＳ ゴシック"/>
        <family val="1"/>
        <charset val="128"/>
      </rPr>
      <t> </t>
    </r>
    <r>
      <rPr>
        <sz val="20"/>
        <color theme="1"/>
        <rFont val="ＭＳ ゴシック"/>
        <family val="3"/>
        <charset val="128"/>
      </rPr>
      <t>会場設営について（希望に合っていたか）</t>
    </r>
    <phoneticPr fontId="3"/>
  </si>
  <si>
    <t>概ね良好である。</t>
  </si>
  <si>
    <t>利用者の満足度を高めるよう適切な情報提供に努めること。</t>
    <rPh sb="0" eb="3">
      <t>リヨウシャ</t>
    </rPh>
    <rPh sb="4" eb="7">
      <t>マンゾクド</t>
    </rPh>
    <rPh sb="8" eb="9">
      <t>タカ</t>
    </rPh>
    <rPh sb="13" eb="15">
      <t>テキセツ</t>
    </rPh>
    <rPh sb="16" eb="18">
      <t>ジョウホウ</t>
    </rPh>
    <rPh sb="18" eb="20">
      <t>テイキョウ</t>
    </rPh>
    <rPh sb="21" eb="22">
      <t>ツト</t>
    </rPh>
    <phoneticPr fontId="2"/>
  </si>
  <si>
    <t>（設備について）
・第２競技場の空調が気になる。効きが悪いような気がするので改善してほしい。
・バレーボールネットが緩い。
・更衣室のロッカーに鍵を付けてほしい。
・洗面所を充実させてほしい。
など</t>
    <rPh sb="38" eb="40">
      <t>カイゼン</t>
    </rPh>
    <rPh sb="83" eb="86">
      <t>センメンジョ</t>
    </rPh>
    <rPh sb="87" eb="89">
      <t>ジュウジツ</t>
    </rPh>
    <phoneticPr fontId="3"/>
  </si>
  <si>
    <t>・カタログ置き場の（チラシ）置き方を寝かすのではなく縦にして見やすくしてほしい。
・利用料金の振込を可能にしてほしい。
・お湯が出るようにしていただきたい。
・夜の教室を増やしてほしい
など</t>
    <phoneticPr fontId="3"/>
  </si>
  <si>
    <t>回答数　 　：　118　      配布数　　　：　150</t>
    <rPh sb="0" eb="2">
      <t>カイトウ</t>
    </rPh>
    <rPh sb="2" eb="3">
      <t>スウ</t>
    </rPh>
    <rPh sb="18" eb="20">
      <t>ハイフ</t>
    </rPh>
    <rPh sb="20" eb="21">
      <t>スウ</t>
    </rPh>
    <phoneticPr fontId="2"/>
  </si>
  <si>
    <t>（利用調整について）
・利用調整の時期を早めてほしい。
・教室の時間を長くしてほしい。
・少し早めのキャンセル料などを下げて欲しい。
・空調利用料金を安価にしてほしい。
など</t>
    <rPh sb="3" eb="5">
      <t>チョウセイ</t>
    </rPh>
    <rPh sb="68" eb="74">
      <t>クウチョウリヨウリョウキン</t>
    </rPh>
    <rPh sb="75" eb="77">
      <t>アンカ</t>
    </rPh>
    <phoneticPr fontId="3"/>
  </si>
  <si>
    <t>正確な回答が得られるようアンケート記載方法を工夫する。</t>
    <rPh sb="0" eb="2">
      <t>セイカク</t>
    </rPh>
    <rPh sb="3" eb="5">
      <t>カイトウ</t>
    </rPh>
    <rPh sb="6" eb="7">
      <t>エ</t>
    </rPh>
    <rPh sb="17" eb="21">
      <t>キサイホウホウ</t>
    </rPh>
    <rPh sb="22" eb="24">
      <t>クフウ</t>
    </rPh>
    <phoneticPr fontId="3"/>
  </si>
  <si>
    <t>実施期間　：　令和５年10月～令和６年１月</t>
    <rPh sb="0" eb="2">
      <t>ジッシ</t>
    </rPh>
    <rPh sb="2" eb="4">
      <t>キカン</t>
    </rPh>
    <rPh sb="7" eb="9">
      <t>レイワ</t>
    </rPh>
    <rPh sb="10" eb="11">
      <t>ネン</t>
    </rPh>
    <rPh sb="13" eb="14">
      <t>ツキ</t>
    </rPh>
    <rPh sb="15" eb="17">
      <t>レイワ</t>
    </rPh>
    <rPh sb="18" eb="19">
      <t>ネン</t>
    </rPh>
    <rPh sb="20" eb="2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</si>
</sst>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1"/>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20"/>
      <color theme="1"/>
      <name val="ＭＳ Ｐゴシック"/>
      <family val="2"/>
      <scheme val="minor"/>
    </font>
    <font>
      <b/>
      <sz val="20"/>
      <color theme="1"/>
      <name val="ＭＳ Ｐゴシック"/>
      <family val="3"/>
      <charset val="128"/>
      <scheme val="minor"/>
    </font>
    <font>
      <sz val="18"/>
      <color theme="1"/>
      <name val="ＭＳ Ｐゴシック"/>
      <family val="2"/>
      <scheme val="minor"/>
    </font>
    <font>
      <sz val="36"/>
      <color theme="1"/>
      <name val="ＭＳ Ｐゴシック"/>
      <family val="2"/>
      <scheme val="minor"/>
    </font>
    <font>
      <sz val="6"/>
      <name val="ＭＳ Ｐゴシック"/>
      <family val="2"/>
      <charset val="128"/>
      <scheme val="minor"/>
    </font>
    <font>
      <sz val="11"/>
      <color theme="1"/>
      <name val="ＭＳ Ｐゴシック"/>
      <family val="3"/>
      <charset val="128"/>
      <scheme val="minor"/>
    </font>
    <font>
      <sz val="20"/>
      <color theme="1"/>
      <name val="ＭＳ ゴシック"/>
      <family val="3"/>
      <charset val="128"/>
    </font>
    <font>
      <sz val="20"/>
      <color theme="1"/>
      <name val="Times New Roman"/>
      <family val="1"/>
    </font>
    <font>
      <sz val="20"/>
      <color theme="1"/>
      <name val="ＭＳ ゴシック"/>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style="thin">
        <color auto="1"/>
      </top>
      <bottom style="double">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xf numFmtId="9" fontId="1" fillId="0" borderId="0" applyFont="0" applyFill="0" applyBorder="0" applyAlignment="0" applyProtection="0">
      <alignment vertical="center"/>
    </xf>
  </cellStyleXfs>
  <cellXfs count="85">
    <xf numFmtId="0" fontId="0" fillId="0" borderId="0" xfId="0"/>
    <xf numFmtId="0" fontId="0" fillId="0" borderId="0" xfId="0" applyBorder="1"/>
    <xf numFmtId="0" fontId="0" fillId="0" borderId="0" xfId="0" applyFill="1"/>
    <xf numFmtId="0" fontId="4" fillId="0" borderId="0" xfId="0" applyFont="1"/>
    <xf numFmtId="0" fontId="0" fillId="0" borderId="0" xfId="0" applyAlignment="1">
      <alignment wrapText="1"/>
    </xf>
    <xf numFmtId="0" fontId="7" fillId="0" borderId="0" xfId="0" applyFont="1"/>
    <xf numFmtId="0" fontId="7" fillId="0" borderId="0" xfId="0" applyFont="1" applyBorder="1"/>
    <xf numFmtId="0" fontId="5" fillId="0" borderId="0" xfId="0" applyFont="1" applyAlignment="1">
      <alignment wrapText="1"/>
    </xf>
    <xf numFmtId="0" fontId="5" fillId="0" borderId="0" xfId="0" applyFont="1" applyFill="1" applyAlignment="1">
      <alignment wrapText="1"/>
    </xf>
    <xf numFmtId="0" fontId="10" fillId="0" borderId="2" xfId="0" applyFont="1" applyBorder="1"/>
    <xf numFmtId="0" fontId="10" fillId="0" borderId="2" xfId="0" applyFont="1" applyFill="1" applyBorder="1"/>
    <xf numFmtId="0" fontId="11" fillId="0" borderId="2" xfId="0" applyFont="1" applyBorder="1"/>
    <xf numFmtId="0" fontId="11" fillId="0" borderId="0" xfId="0" applyFont="1"/>
    <xf numFmtId="0" fontId="7" fillId="0" borderId="1" xfId="0" applyFont="1" applyBorder="1" applyAlignment="1">
      <alignment horizontal="center" vertical="center" wrapText="1"/>
    </xf>
    <xf numFmtId="0" fontId="14" fillId="0" borderId="0" xfId="0" applyFont="1"/>
    <xf numFmtId="0" fontId="14" fillId="0" borderId="1" xfId="0" applyFont="1" applyBorder="1" applyAlignment="1">
      <alignment horizontal="center" vertical="center" wrapText="1"/>
    </xf>
    <xf numFmtId="0" fontId="0" fillId="0" borderId="0" xfId="0" applyBorder="1" applyAlignment="1">
      <alignment wrapText="1"/>
    </xf>
    <xf numFmtId="0" fontId="0" fillId="0" borderId="0" xfId="0" applyFill="1" applyBorder="1"/>
    <xf numFmtId="0" fontId="13" fillId="0" borderId="0" xfId="0" applyFont="1" applyBorder="1" applyAlignment="1">
      <alignment horizontal="left" vertical="center" wrapText="1" shrinkToFit="1"/>
    </xf>
    <xf numFmtId="0" fontId="0" fillId="0" borderId="9" xfId="0" applyBorder="1" applyAlignment="1">
      <alignment vertical="center"/>
    </xf>
    <xf numFmtId="0" fontId="0" fillId="0" borderId="10" xfId="0" applyBorder="1" applyAlignment="1">
      <alignment horizontal="center" vertical="center"/>
    </xf>
    <xf numFmtId="0" fontId="17" fillId="0" borderId="1"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2" xfId="0" applyFont="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9" fontId="12" fillId="0" borderId="1" xfId="1" applyNumberFormat="1" applyFont="1" applyBorder="1" applyAlignment="1">
      <alignment vertical="center"/>
    </xf>
    <xf numFmtId="0" fontId="7" fillId="0" borderId="1" xfId="0" applyFont="1" applyFill="1" applyBorder="1" applyAlignment="1">
      <alignment vertical="center" wrapText="1"/>
    </xf>
    <xf numFmtId="0" fontId="18" fillId="0" borderId="13" xfId="0" applyFont="1" applyBorder="1" applyAlignment="1">
      <alignment horizontal="justify" vertical="center"/>
    </xf>
    <xf numFmtId="0" fontId="18" fillId="0" borderId="10" xfId="0" applyFont="1" applyBorder="1" applyAlignment="1">
      <alignment horizontal="justify" vertical="center"/>
    </xf>
    <xf numFmtId="0" fontId="18" fillId="0" borderId="8" xfId="0" applyFont="1" applyBorder="1" applyAlignment="1">
      <alignment horizontal="justify" vertical="center"/>
    </xf>
    <xf numFmtId="0" fontId="18" fillId="0" borderId="14" xfId="0" applyFont="1" applyBorder="1" applyAlignment="1">
      <alignment horizontal="justify" vertical="center"/>
    </xf>
    <xf numFmtId="0" fontId="18" fillId="0" borderId="4" xfId="0" applyFont="1" applyBorder="1" applyAlignment="1">
      <alignment vertical="center"/>
    </xf>
    <xf numFmtId="0" fontId="18" fillId="0" borderId="16" xfId="0" applyFont="1" applyBorder="1" applyAlignment="1">
      <alignment horizontal="justify" vertical="center"/>
    </xf>
    <xf numFmtId="0" fontId="6" fillId="0" borderId="1" xfId="0" applyFont="1" applyBorder="1" applyAlignment="1">
      <alignment horizontal="center" vertical="center" wrapText="1" shrinkToFit="1"/>
    </xf>
    <xf numFmtId="0" fontId="18" fillId="0" borderId="1" xfId="0" applyFont="1" applyBorder="1" applyAlignment="1">
      <alignment horizontal="justify"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8" fillId="0" borderId="1" xfId="0" applyFont="1" applyBorder="1" applyAlignment="1">
      <alignment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Border="1"/>
    <xf numFmtId="9" fontId="12" fillId="0" borderId="1" xfId="1" applyFont="1" applyBorder="1" applyAlignment="1">
      <alignment vertical="center"/>
    </xf>
    <xf numFmtId="0" fontId="0" fillId="0" borderId="24" xfId="0" applyBorder="1"/>
    <xf numFmtId="0" fontId="5" fillId="0" borderId="26" xfId="0" applyFont="1" applyBorder="1" applyAlignment="1">
      <alignment wrapText="1"/>
    </xf>
    <xf numFmtId="0" fontId="0" fillId="0" borderId="25" xfId="0" applyBorder="1"/>
    <xf numFmtId="0" fontId="5" fillId="0" borderId="25" xfId="0" applyFont="1" applyBorder="1" applyAlignment="1">
      <alignment wrapText="1"/>
    </xf>
    <xf numFmtId="0" fontId="7" fillId="0" borderId="1" xfId="0" quotePrefix="1" applyFont="1" applyBorder="1" applyAlignment="1">
      <alignment horizontal="center" vertical="center" wrapText="1"/>
    </xf>
    <xf numFmtId="0" fontId="11" fillId="0" borderId="1" xfId="0" applyFont="1" applyBorder="1" applyAlignment="1">
      <alignment vertical="center" wrapTex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19" xfId="0" applyBorder="1" applyAlignment="1">
      <alignment horizontal="left" vertical="center" shrinkToFit="1"/>
    </xf>
    <xf numFmtId="0" fontId="0" fillId="0" borderId="30" xfId="0" applyBorder="1" applyAlignment="1">
      <alignment horizontal="center"/>
    </xf>
    <xf numFmtId="0" fontId="0" fillId="0" borderId="31" xfId="0"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15"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29" xfId="0" applyFont="1" applyBorder="1" applyAlignment="1">
      <alignment horizontal="left" vertical="center" wrapText="1" shrinkToFi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11" fillId="0" borderId="18" xfId="0" quotePrefix="1" applyFont="1" applyBorder="1" applyAlignment="1">
      <alignment horizontal="center" vertical="center" wrapText="1"/>
    </xf>
    <xf numFmtId="0" fontId="11" fillId="0" borderId="3" xfId="0" quotePrefix="1" applyFont="1" applyBorder="1" applyAlignment="1">
      <alignment horizontal="center" vertical="center" wrapText="1"/>
    </xf>
    <xf numFmtId="0" fontId="11" fillId="0" borderId="17" xfId="0" quotePrefix="1" applyFont="1" applyBorder="1" applyAlignment="1">
      <alignment horizontal="center" vertical="center" wrapText="1"/>
    </xf>
    <xf numFmtId="0" fontId="11" fillId="0" borderId="18" xfId="0" applyFont="1" applyBorder="1" applyAlignment="1">
      <alignment horizontal="left" vertical="center" wrapText="1"/>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24" xfId="0" applyFont="1" applyBorder="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22" xfId="0" applyFont="1" applyBorder="1" applyAlignment="1">
      <alignment vertical="top"/>
    </xf>
    <xf numFmtId="0" fontId="11" fillId="0" borderId="15" xfId="0" applyFont="1" applyBorder="1" applyAlignment="1">
      <alignment vertical="top"/>
    </xf>
    <xf numFmtId="0" fontId="11" fillId="0" borderId="23" xfId="0" applyFont="1" applyBorder="1" applyAlignment="1">
      <alignment vertical="top"/>
    </xf>
    <xf numFmtId="0" fontId="11" fillId="0" borderId="20" xfId="0" applyFont="1" applyBorder="1" applyAlignment="1">
      <alignment horizontal="left" vertical="top" wrapText="1"/>
    </xf>
    <xf numFmtId="0" fontId="11" fillId="0" borderId="2" xfId="0" applyFont="1" applyBorder="1" applyAlignment="1">
      <alignment horizontal="left" vertical="top" wrapText="1"/>
    </xf>
    <xf numFmtId="0" fontId="11" fillId="0" borderId="21" xfId="0" applyFont="1" applyBorder="1" applyAlignment="1">
      <alignment horizontal="left" vertical="top" wrapText="1"/>
    </xf>
    <xf numFmtId="0" fontId="15" fillId="0" borderId="0"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view="pageBreakPreview" zoomScale="40" zoomScaleNormal="100" zoomScaleSheetLayoutView="40" workbookViewId="0">
      <pane ySplit="12" topLeftCell="A13" activePane="bottomLeft" state="frozen"/>
      <selection pane="bottomLeft" activeCell="A5" sqref="A5"/>
    </sheetView>
  </sheetViews>
  <sheetFormatPr defaultRowHeight="16.2" x14ac:dyDescent="0.2"/>
  <cols>
    <col min="1" max="1" width="113.44140625" customWidth="1"/>
    <col min="2" max="5" width="13.77734375" customWidth="1"/>
    <col min="6" max="6" width="16.21875" style="7" customWidth="1"/>
    <col min="7" max="7" width="51" style="4" bestFit="1" customWidth="1"/>
    <col min="8" max="8" width="8.33203125" customWidth="1"/>
  </cols>
  <sheetData>
    <row r="1" spans="1:8" ht="21" x14ac:dyDescent="0.25">
      <c r="A1" s="14" t="s">
        <v>6</v>
      </c>
    </row>
    <row r="2" spans="1:8" ht="9.75" customHeight="1" x14ac:dyDescent="0.2"/>
    <row r="3" spans="1:8" ht="19.2" x14ac:dyDescent="0.25">
      <c r="A3" s="9" t="s">
        <v>12</v>
      </c>
      <c r="G3" s="84"/>
      <c r="H3" s="1"/>
    </row>
    <row r="4" spans="1:8" ht="7.5" customHeight="1" x14ac:dyDescent="0.2">
      <c r="A4" s="1"/>
      <c r="G4" s="84"/>
      <c r="H4" s="1"/>
    </row>
    <row r="5" spans="1:8" s="2" customFormat="1" ht="19.2" x14ac:dyDescent="0.25">
      <c r="A5" s="10" t="s">
        <v>49</v>
      </c>
      <c r="F5" s="8"/>
      <c r="G5" s="84"/>
      <c r="H5" s="17"/>
    </row>
    <row r="6" spans="1:8" ht="9" customHeight="1" x14ac:dyDescent="0.2">
      <c r="A6" s="6"/>
      <c r="G6" s="16"/>
      <c r="H6" s="1"/>
    </row>
    <row r="7" spans="1:8" ht="19.2" x14ac:dyDescent="0.25">
      <c r="A7" s="11" t="s">
        <v>46</v>
      </c>
    </row>
    <row r="8" spans="1:8" x14ac:dyDescent="0.2">
      <c r="A8" s="5"/>
    </row>
    <row r="9" spans="1:8" ht="19.2" x14ac:dyDescent="0.25">
      <c r="A9" s="12" t="s">
        <v>2</v>
      </c>
    </row>
    <row r="11" spans="1:8" ht="13.5" customHeight="1" x14ac:dyDescent="0.2">
      <c r="A11" s="53"/>
      <c r="B11" s="55" t="s">
        <v>4</v>
      </c>
      <c r="C11" s="56"/>
      <c r="D11" s="56"/>
      <c r="E11" s="57"/>
      <c r="F11" s="58" t="s">
        <v>1</v>
      </c>
      <c r="G11" s="60" t="s">
        <v>3</v>
      </c>
    </row>
    <row r="12" spans="1:8" ht="61.5" customHeight="1" x14ac:dyDescent="0.2">
      <c r="A12" s="54"/>
      <c r="B12" s="35" t="s">
        <v>8</v>
      </c>
      <c r="C12" s="35" t="s">
        <v>9</v>
      </c>
      <c r="D12" s="35" t="s">
        <v>10</v>
      </c>
      <c r="E12" s="35" t="s">
        <v>11</v>
      </c>
      <c r="F12" s="59"/>
      <c r="G12" s="61"/>
    </row>
    <row r="13" spans="1:8" ht="50.1" customHeight="1" x14ac:dyDescent="0.2">
      <c r="A13" s="36" t="s">
        <v>38</v>
      </c>
      <c r="B13" s="27">
        <f t="shared" ref="B13:B22" si="0">B42/I42</f>
        <v>0.53389830508474578</v>
      </c>
      <c r="C13" s="27">
        <f t="shared" ref="C13:C22" si="1">C42/I42</f>
        <v>0.46610169491525422</v>
      </c>
      <c r="D13" s="27">
        <f t="shared" ref="D13:D22" si="2">D42/I42</f>
        <v>0</v>
      </c>
      <c r="E13" s="27">
        <f t="shared" ref="E13:E22" si="3">E42/I42</f>
        <v>0</v>
      </c>
      <c r="F13" s="28" t="s">
        <v>5</v>
      </c>
      <c r="G13" s="37" t="s">
        <v>14</v>
      </c>
    </row>
    <row r="14" spans="1:8" ht="50.1" customHeight="1" x14ac:dyDescent="0.2">
      <c r="A14" s="36" t="s">
        <v>27</v>
      </c>
      <c r="B14" s="27">
        <f t="shared" si="0"/>
        <v>0.47457627118644069</v>
      </c>
      <c r="C14" s="27">
        <f t="shared" si="1"/>
        <v>0.50847457627118642</v>
      </c>
      <c r="D14" s="27">
        <f t="shared" si="2"/>
        <v>0</v>
      </c>
      <c r="E14" s="27">
        <f t="shared" si="3"/>
        <v>0</v>
      </c>
      <c r="F14" s="28" t="s">
        <v>5</v>
      </c>
      <c r="G14" s="37" t="s">
        <v>14</v>
      </c>
    </row>
    <row r="15" spans="1:8" ht="50.1" customHeight="1" x14ac:dyDescent="0.2">
      <c r="A15" s="36" t="s">
        <v>39</v>
      </c>
      <c r="B15" s="27">
        <f t="shared" si="0"/>
        <v>0.3135593220338983</v>
      </c>
      <c r="C15" s="27">
        <f t="shared" si="1"/>
        <v>0.61016949152542377</v>
      </c>
      <c r="D15" s="27">
        <f t="shared" si="2"/>
        <v>4.2372881355932202E-2</v>
      </c>
      <c r="E15" s="27">
        <f t="shared" si="3"/>
        <v>0</v>
      </c>
      <c r="F15" s="28" t="s">
        <v>5</v>
      </c>
      <c r="G15" s="38" t="s">
        <v>15</v>
      </c>
    </row>
    <row r="16" spans="1:8" ht="50.1" customHeight="1" x14ac:dyDescent="0.2">
      <c r="A16" s="36" t="s">
        <v>40</v>
      </c>
      <c r="B16" s="27">
        <f t="shared" si="0"/>
        <v>0.3728813559322034</v>
      </c>
      <c r="C16" s="27">
        <v>0.48</v>
      </c>
      <c r="D16" s="27">
        <f t="shared" si="2"/>
        <v>0</v>
      </c>
      <c r="E16" s="27">
        <f t="shared" si="3"/>
        <v>0</v>
      </c>
      <c r="F16" s="28" t="s">
        <v>42</v>
      </c>
      <c r="G16" s="38" t="s">
        <v>43</v>
      </c>
    </row>
    <row r="17" spans="1:7" ht="50.1" customHeight="1" x14ac:dyDescent="0.2">
      <c r="A17" s="36" t="s">
        <v>29</v>
      </c>
      <c r="B17" s="27">
        <f t="shared" si="0"/>
        <v>0.34745762711864409</v>
      </c>
      <c r="C17" s="27">
        <f t="shared" si="1"/>
        <v>0.61864406779661019</v>
      </c>
      <c r="D17" s="27">
        <f t="shared" si="2"/>
        <v>8.4745762711864406E-3</v>
      </c>
      <c r="E17" s="27">
        <f t="shared" si="3"/>
        <v>0</v>
      </c>
      <c r="F17" s="28" t="s">
        <v>5</v>
      </c>
      <c r="G17" s="38" t="s">
        <v>14</v>
      </c>
    </row>
    <row r="18" spans="1:7" ht="50.1" customHeight="1" x14ac:dyDescent="0.2">
      <c r="A18" s="36" t="s">
        <v>41</v>
      </c>
      <c r="B18" s="27">
        <f t="shared" si="0"/>
        <v>0.3559322033898305</v>
      </c>
      <c r="C18" s="27">
        <v>0.45</v>
      </c>
      <c r="D18" s="27">
        <f t="shared" si="2"/>
        <v>2.5423728813559324E-2</v>
      </c>
      <c r="E18" s="27">
        <f t="shared" si="3"/>
        <v>8.4745762711864406E-3</v>
      </c>
      <c r="F18" s="28" t="s">
        <v>42</v>
      </c>
      <c r="G18" s="38" t="s">
        <v>43</v>
      </c>
    </row>
    <row r="19" spans="1:7" ht="50.1" customHeight="1" x14ac:dyDescent="0.2">
      <c r="A19" s="36" t="s">
        <v>31</v>
      </c>
      <c r="B19" s="27">
        <f t="shared" si="0"/>
        <v>0.2711864406779661</v>
      </c>
      <c r="C19" s="27">
        <f t="shared" si="1"/>
        <v>0.61016949152542377</v>
      </c>
      <c r="D19" s="27">
        <f t="shared" si="2"/>
        <v>4.2372881355932202E-2</v>
      </c>
      <c r="E19" s="27">
        <f t="shared" si="3"/>
        <v>8.4745762711864406E-3</v>
      </c>
      <c r="F19" s="28" t="s">
        <v>36</v>
      </c>
      <c r="G19" s="38" t="s">
        <v>37</v>
      </c>
    </row>
    <row r="20" spans="1:7" ht="50.1" customHeight="1" x14ac:dyDescent="0.2">
      <c r="A20" s="36" t="s">
        <v>17</v>
      </c>
      <c r="B20" s="27">
        <f t="shared" si="0"/>
        <v>0.27966101694915252</v>
      </c>
      <c r="C20" s="27">
        <f t="shared" si="1"/>
        <v>0.59322033898305082</v>
      </c>
      <c r="D20" s="27">
        <f t="shared" si="2"/>
        <v>7.6271186440677971E-2</v>
      </c>
      <c r="E20" s="27">
        <f t="shared" si="3"/>
        <v>1.6949152542372881E-2</v>
      </c>
      <c r="F20" s="28" t="s">
        <v>42</v>
      </c>
      <c r="G20" s="38" t="s">
        <v>43</v>
      </c>
    </row>
    <row r="21" spans="1:7" ht="50.1" customHeight="1" x14ac:dyDescent="0.2">
      <c r="A21" s="36" t="s">
        <v>32</v>
      </c>
      <c r="B21" s="27">
        <f t="shared" si="0"/>
        <v>0.28813559322033899</v>
      </c>
      <c r="C21" s="27">
        <f t="shared" si="1"/>
        <v>0.63559322033898302</v>
      </c>
      <c r="D21" s="27">
        <f t="shared" si="2"/>
        <v>5.9322033898305086E-2</v>
      </c>
      <c r="E21" s="27">
        <f t="shared" si="3"/>
        <v>0</v>
      </c>
      <c r="F21" s="28" t="s">
        <v>5</v>
      </c>
      <c r="G21" s="38" t="s">
        <v>14</v>
      </c>
    </row>
    <row r="22" spans="1:7" s="3" customFormat="1" ht="50.1" customHeight="1" x14ac:dyDescent="0.2">
      <c r="A22" s="39" t="s">
        <v>0</v>
      </c>
      <c r="B22" s="27">
        <f t="shared" si="0"/>
        <v>0.34745762711864409</v>
      </c>
      <c r="C22" s="27">
        <f t="shared" si="1"/>
        <v>0.60169491525423724</v>
      </c>
      <c r="D22" s="27">
        <f t="shared" si="2"/>
        <v>2.5423728813559324E-2</v>
      </c>
      <c r="E22" s="27">
        <f t="shared" si="3"/>
        <v>0</v>
      </c>
      <c r="F22" s="40" t="s">
        <v>5</v>
      </c>
      <c r="G22" s="41" t="s">
        <v>15</v>
      </c>
    </row>
    <row r="23" spans="1:7" ht="9" customHeight="1" x14ac:dyDescent="0.2">
      <c r="A23" s="42"/>
      <c r="B23" s="44"/>
      <c r="C23" s="46"/>
      <c r="D23" s="46"/>
      <c r="E23" s="46"/>
      <c r="F23" s="47"/>
      <c r="G23" s="45"/>
    </row>
    <row r="24" spans="1:7" ht="13.5" customHeight="1" x14ac:dyDescent="0.2">
      <c r="A24" s="53"/>
      <c r="B24" s="55" t="s">
        <v>4</v>
      </c>
      <c r="C24" s="56"/>
      <c r="D24" s="56"/>
      <c r="E24" s="57"/>
      <c r="F24" s="58" t="s">
        <v>1</v>
      </c>
      <c r="G24" s="60" t="s">
        <v>3</v>
      </c>
    </row>
    <row r="25" spans="1:7" ht="61.5" customHeight="1" x14ac:dyDescent="0.2">
      <c r="A25" s="54"/>
      <c r="B25" s="35" t="s">
        <v>8</v>
      </c>
      <c r="C25" s="35" t="s">
        <v>9</v>
      </c>
      <c r="D25" s="35" t="s">
        <v>10</v>
      </c>
      <c r="E25" s="35" t="s">
        <v>11</v>
      </c>
      <c r="F25" s="59"/>
      <c r="G25" s="61"/>
    </row>
    <row r="26" spans="1:7" ht="50.1" customHeight="1" x14ac:dyDescent="0.2">
      <c r="A26" s="36" t="s">
        <v>35</v>
      </c>
      <c r="B26" s="43">
        <f>B55/I55</f>
        <v>0.3135593220338983</v>
      </c>
      <c r="C26" s="43">
        <f>C55/I55</f>
        <v>0.3559322033898305</v>
      </c>
      <c r="D26" s="43">
        <f>D55/I55</f>
        <v>0</v>
      </c>
      <c r="E26" s="43">
        <f>E55/I55</f>
        <v>8.4745762711864406E-3</v>
      </c>
      <c r="F26" s="48" t="s">
        <v>16</v>
      </c>
      <c r="G26" s="49" t="s">
        <v>48</v>
      </c>
    </row>
    <row r="27" spans="1:7" ht="42" customHeight="1" x14ac:dyDescent="0.2">
      <c r="A27" s="62" t="s">
        <v>25</v>
      </c>
      <c r="B27" s="62"/>
      <c r="C27" s="62"/>
      <c r="D27" s="62"/>
      <c r="E27" s="62"/>
      <c r="G27" s="7"/>
    </row>
    <row r="28" spans="1:7" ht="12" customHeight="1" x14ac:dyDescent="0.2">
      <c r="A28" s="18"/>
      <c r="B28" s="18"/>
      <c r="C28" s="18"/>
      <c r="D28" s="18"/>
      <c r="E28" s="18"/>
    </row>
    <row r="29" spans="1:7" ht="136.80000000000001" customHeight="1" x14ac:dyDescent="0.2">
      <c r="A29" s="63"/>
      <c r="B29" s="64"/>
      <c r="C29" s="64"/>
      <c r="D29" s="64"/>
      <c r="E29" s="65"/>
      <c r="F29" s="13" t="s">
        <v>1</v>
      </c>
      <c r="G29" s="15" t="s">
        <v>3</v>
      </c>
    </row>
    <row r="30" spans="1:7" ht="136.80000000000001" customHeight="1" x14ac:dyDescent="0.2">
      <c r="A30" s="66" t="s">
        <v>47</v>
      </c>
      <c r="B30" s="67"/>
      <c r="C30" s="67"/>
      <c r="D30" s="67"/>
      <c r="E30" s="68"/>
      <c r="F30" s="69" t="s">
        <v>16</v>
      </c>
      <c r="G30" s="72" t="s">
        <v>13</v>
      </c>
    </row>
    <row r="31" spans="1:7" ht="136.80000000000001" customHeight="1" x14ac:dyDescent="0.2">
      <c r="A31" s="75" t="s">
        <v>44</v>
      </c>
      <c r="B31" s="76"/>
      <c r="C31" s="76"/>
      <c r="D31" s="76"/>
      <c r="E31" s="77"/>
      <c r="F31" s="70"/>
      <c r="G31" s="73"/>
    </row>
    <row r="32" spans="1:7" ht="24" customHeight="1" x14ac:dyDescent="0.2">
      <c r="A32" s="78" t="s">
        <v>7</v>
      </c>
      <c r="B32" s="79"/>
      <c r="C32" s="79"/>
      <c r="D32" s="79"/>
      <c r="E32" s="80"/>
      <c r="F32" s="70"/>
      <c r="G32" s="73"/>
    </row>
    <row r="33" spans="1:9" ht="136.80000000000001" customHeight="1" x14ac:dyDescent="0.2">
      <c r="A33" s="81" t="s">
        <v>45</v>
      </c>
      <c r="B33" s="82"/>
      <c r="C33" s="82"/>
      <c r="D33" s="82"/>
      <c r="E33" s="83"/>
      <c r="F33" s="71"/>
      <c r="G33" s="74"/>
    </row>
    <row r="39" spans="1:9" ht="16.8" thickBot="1" x14ac:dyDescent="0.25"/>
    <row r="40" spans="1:9" ht="13.2" x14ac:dyDescent="0.2">
      <c r="A40" s="19" t="s">
        <v>18</v>
      </c>
      <c r="B40" s="50"/>
      <c r="C40" s="51"/>
      <c r="D40" s="51"/>
      <c r="E40" s="51"/>
      <c r="F40" s="51"/>
      <c r="G40" s="51"/>
      <c r="H40" s="52"/>
      <c r="I40" s="25"/>
    </row>
    <row r="41" spans="1:9" ht="13.8" thickBot="1" x14ac:dyDescent="0.25">
      <c r="A41" s="20"/>
      <c r="B41" s="21" t="s">
        <v>19</v>
      </c>
      <c r="C41" s="21" t="s">
        <v>20</v>
      </c>
      <c r="D41" s="21" t="s">
        <v>21</v>
      </c>
      <c r="E41" s="21" t="s">
        <v>22</v>
      </c>
      <c r="F41" s="21"/>
      <c r="G41" s="21" t="s">
        <v>23</v>
      </c>
      <c r="H41" s="22" t="s">
        <v>24</v>
      </c>
      <c r="I41" s="26"/>
    </row>
    <row r="42" spans="1:9" ht="25.8" thickBot="1" x14ac:dyDescent="0.25">
      <c r="A42" s="29" t="s">
        <v>26</v>
      </c>
      <c r="B42" s="23">
        <v>63</v>
      </c>
      <c r="C42" s="23">
        <v>55</v>
      </c>
      <c r="D42" s="23">
        <v>0</v>
      </c>
      <c r="E42" s="23">
        <v>0</v>
      </c>
      <c r="F42" s="23"/>
      <c r="G42" s="23">
        <v>0</v>
      </c>
      <c r="H42" s="24">
        <v>0</v>
      </c>
      <c r="I42" s="26">
        <f t="shared" ref="I42:I51" si="4">SUM(B42:H42)</f>
        <v>118</v>
      </c>
    </row>
    <row r="43" spans="1:9" ht="25.8" thickBot="1" x14ac:dyDescent="0.25">
      <c r="A43" s="30" t="s">
        <v>27</v>
      </c>
      <c r="B43" s="23">
        <v>56</v>
      </c>
      <c r="C43" s="23">
        <v>60</v>
      </c>
      <c r="D43" s="23">
        <v>0</v>
      </c>
      <c r="E43" s="23">
        <v>0</v>
      </c>
      <c r="F43" s="23"/>
      <c r="G43" s="23">
        <v>0</v>
      </c>
      <c r="H43" s="24">
        <v>2</v>
      </c>
      <c r="I43" s="26">
        <f t="shared" si="4"/>
        <v>118</v>
      </c>
    </row>
    <row r="44" spans="1:9" ht="25.8" thickBot="1" x14ac:dyDescent="0.25">
      <c r="A44" s="31" t="s">
        <v>33</v>
      </c>
      <c r="B44" s="23">
        <v>37</v>
      </c>
      <c r="C44" s="23">
        <v>72</v>
      </c>
      <c r="D44" s="23">
        <v>5</v>
      </c>
      <c r="E44" s="23">
        <v>0</v>
      </c>
      <c r="F44" s="23"/>
      <c r="G44" s="23">
        <v>0</v>
      </c>
      <c r="H44" s="24">
        <v>4</v>
      </c>
      <c r="I44" s="26">
        <f t="shared" si="4"/>
        <v>118</v>
      </c>
    </row>
    <row r="45" spans="1:9" ht="25.8" thickBot="1" x14ac:dyDescent="0.25">
      <c r="A45" s="30" t="s">
        <v>28</v>
      </c>
      <c r="B45" s="23">
        <v>44</v>
      </c>
      <c r="C45" s="23">
        <v>71</v>
      </c>
      <c r="D45" s="23">
        <v>0</v>
      </c>
      <c r="E45" s="23">
        <v>0</v>
      </c>
      <c r="F45" s="23"/>
      <c r="G45" s="23">
        <v>0</v>
      </c>
      <c r="H45" s="24">
        <v>3</v>
      </c>
      <c r="I45" s="26">
        <f t="shared" si="4"/>
        <v>118</v>
      </c>
    </row>
    <row r="46" spans="1:9" ht="25.8" thickBot="1" x14ac:dyDescent="0.25">
      <c r="A46" s="31" t="s">
        <v>29</v>
      </c>
      <c r="B46" s="23">
        <v>41</v>
      </c>
      <c r="C46" s="23">
        <v>73</v>
      </c>
      <c r="D46" s="23">
        <v>1</v>
      </c>
      <c r="E46" s="23">
        <v>0</v>
      </c>
      <c r="F46" s="23"/>
      <c r="G46" s="23">
        <v>0</v>
      </c>
      <c r="H46" s="24">
        <v>3</v>
      </c>
      <c r="I46" s="26">
        <f t="shared" si="4"/>
        <v>118</v>
      </c>
    </row>
    <row r="47" spans="1:9" ht="25.8" thickBot="1" x14ac:dyDescent="0.25">
      <c r="A47" s="30" t="s">
        <v>30</v>
      </c>
      <c r="B47" s="23">
        <v>42</v>
      </c>
      <c r="C47" s="23">
        <v>65</v>
      </c>
      <c r="D47" s="23">
        <v>3</v>
      </c>
      <c r="E47" s="23">
        <v>1</v>
      </c>
      <c r="F47" s="23"/>
      <c r="G47" s="23">
        <v>0</v>
      </c>
      <c r="H47" s="24">
        <v>7</v>
      </c>
      <c r="I47" s="26">
        <f t="shared" si="4"/>
        <v>118</v>
      </c>
    </row>
    <row r="48" spans="1:9" ht="25.8" thickBot="1" x14ac:dyDescent="0.25">
      <c r="A48" s="31" t="s">
        <v>31</v>
      </c>
      <c r="B48" s="23">
        <v>32</v>
      </c>
      <c r="C48" s="23">
        <v>72</v>
      </c>
      <c r="D48" s="23">
        <v>5</v>
      </c>
      <c r="E48" s="23">
        <v>1</v>
      </c>
      <c r="F48" s="23"/>
      <c r="G48" s="23">
        <v>0</v>
      </c>
      <c r="H48" s="24">
        <v>8</v>
      </c>
      <c r="I48" s="26">
        <f t="shared" si="4"/>
        <v>118</v>
      </c>
    </row>
    <row r="49" spans="1:9" ht="24" thickBot="1" x14ac:dyDescent="0.25">
      <c r="A49" s="30" t="s">
        <v>17</v>
      </c>
      <c r="B49" s="23">
        <v>33</v>
      </c>
      <c r="C49" s="23">
        <v>70</v>
      </c>
      <c r="D49" s="23">
        <v>9</v>
      </c>
      <c r="E49" s="23">
        <v>2</v>
      </c>
      <c r="F49" s="23"/>
      <c r="G49" s="23">
        <v>0</v>
      </c>
      <c r="H49" s="24">
        <v>4</v>
      </c>
      <c r="I49" s="26">
        <f t="shared" si="4"/>
        <v>118</v>
      </c>
    </row>
    <row r="50" spans="1:9" ht="25.8" thickBot="1" x14ac:dyDescent="0.25">
      <c r="A50" s="32" t="s">
        <v>32</v>
      </c>
      <c r="B50" s="23">
        <v>34</v>
      </c>
      <c r="C50" s="23">
        <v>75</v>
      </c>
      <c r="D50" s="23">
        <v>7</v>
      </c>
      <c r="E50" s="23">
        <v>0</v>
      </c>
      <c r="F50" s="23"/>
      <c r="G50" s="23">
        <v>0</v>
      </c>
      <c r="H50" s="24">
        <v>2</v>
      </c>
      <c r="I50" s="26">
        <f t="shared" si="4"/>
        <v>118</v>
      </c>
    </row>
    <row r="51" spans="1:9" ht="24.6" thickTop="1" thickBot="1" x14ac:dyDescent="0.25">
      <c r="A51" s="33" t="s">
        <v>0</v>
      </c>
      <c r="B51" s="23">
        <v>41</v>
      </c>
      <c r="C51" s="23">
        <v>71</v>
      </c>
      <c r="D51" s="23">
        <v>3</v>
      </c>
      <c r="E51" s="23">
        <v>0</v>
      </c>
      <c r="F51" s="23"/>
      <c r="G51" s="23">
        <v>0</v>
      </c>
      <c r="H51" s="24">
        <v>3</v>
      </c>
      <c r="I51" s="26">
        <f t="shared" si="4"/>
        <v>118</v>
      </c>
    </row>
    <row r="52" spans="1:9" ht="16.8" thickBot="1" x14ac:dyDescent="0.25"/>
    <row r="53" spans="1:9" ht="13.2" x14ac:dyDescent="0.2">
      <c r="A53" s="19" t="s">
        <v>18</v>
      </c>
      <c r="B53" s="50"/>
      <c r="C53" s="51"/>
      <c r="D53" s="51"/>
      <c r="E53" s="51"/>
      <c r="F53" s="51"/>
      <c r="G53" s="51"/>
      <c r="H53" s="52"/>
      <c r="I53" s="25"/>
    </row>
    <row r="54" spans="1:9" ht="13.8" thickBot="1" x14ac:dyDescent="0.25">
      <c r="A54" s="20"/>
      <c r="B54" s="21" t="s">
        <v>19</v>
      </c>
      <c r="C54" s="21" t="s">
        <v>20</v>
      </c>
      <c r="D54" s="21" t="s">
        <v>21</v>
      </c>
      <c r="E54" s="21" t="s">
        <v>22</v>
      </c>
      <c r="F54" s="21"/>
      <c r="G54" s="21" t="s">
        <v>23</v>
      </c>
      <c r="H54" s="22" t="s">
        <v>24</v>
      </c>
      <c r="I54" s="26"/>
    </row>
    <row r="55" spans="1:9" ht="47.4" thickBot="1" x14ac:dyDescent="0.25">
      <c r="A55" s="34" t="s">
        <v>34</v>
      </c>
      <c r="B55" s="23">
        <v>37</v>
      </c>
      <c r="C55" s="23">
        <v>42</v>
      </c>
      <c r="D55" s="23">
        <v>0</v>
      </c>
      <c r="E55" s="23">
        <v>1</v>
      </c>
      <c r="F55" s="23"/>
      <c r="G55" s="23">
        <v>0</v>
      </c>
      <c r="H55" s="24">
        <v>38</v>
      </c>
      <c r="I55" s="26">
        <f t="shared" ref="I55" si="5">SUM(B55:H55)</f>
        <v>118</v>
      </c>
    </row>
  </sheetData>
  <mergeCells count="19">
    <mergeCell ref="G3:G5"/>
    <mergeCell ref="B11:E11"/>
    <mergeCell ref="A11:A12"/>
    <mergeCell ref="F11:F12"/>
    <mergeCell ref="G11:G12"/>
    <mergeCell ref="B53:H53"/>
    <mergeCell ref="A24:A25"/>
    <mergeCell ref="B24:E24"/>
    <mergeCell ref="F24:F25"/>
    <mergeCell ref="G24:G25"/>
    <mergeCell ref="B40:H40"/>
    <mergeCell ref="A27:E27"/>
    <mergeCell ref="A29:E29"/>
    <mergeCell ref="A30:E30"/>
    <mergeCell ref="F30:F33"/>
    <mergeCell ref="G30:G33"/>
    <mergeCell ref="A31:E31"/>
    <mergeCell ref="A32:E32"/>
    <mergeCell ref="A33:E33"/>
  </mergeCells>
  <phoneticPr fontId="3"/>
  <pageMargins left="0.70866141732283472" right="0.70866141732283472" top="0.74803149606299213" bottom="0.74803149606299213" header="0.31496062992125984" footer="0.31496062992125984"/>
  <pageSetup paperSize="9" scale="39" firstPageNumber="18" orientation="portrait" useFirstPageNumber="1" r:id="rId1"/>
  <headerFooter scaleWithDoc="0" alignWithMargins="0">
    <oddHeader>&amp;R資料２</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2024-12-25T04:36:33Z</dcterms:modified>
</cp:coreProperties>
</file>