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511358\Desktop\"/>
    </mc:Choice>
  </mc:AlternateContent>
  <xr:revisionPtr revIDLastSave="0" documentId="13_ncr:1_{8C4A1468-08BA-47DB-B880-76FD2E4E6BBB}" xr6:coauthVersionLast="36" xr6:coauthVersionMax="47" xr10:uidLastSave="{00000000-0000-0000-0000-000000000000}"/>
  <bookViews>
    <workbookView xWindow="0" yWindow="0" windowWidth="20490" windowHeight="7455" xr2:uid="{BFFA074F-E660-401C-88DD-5E002E89FC9D}"/>
  </bookViews>
  <sheets>
    <sheet name="参考資料４" sheetId="2" r:id="rId1"/>
  </sheets>
  <definedNames>
    <definedName name="_xlnm._FilterDatabase" localSheetId="0" hidden="1">参考資料４!$B$5:$L$139</definedName>
    <definedName name="_xlnm.Print_Area" localSheetId="0">参考資料４!$A$1:$L$138</definedName>
    <definedName name="_xlnm.Print_Titles" localSheetId="0">参考資料４!$B:$E,参考資料４!$2:$5</definedName>
  </definedNames>
  <calcPr calcId="191029"/>
</workbook>
</file>

<file path=xl/calcChain.xml><?xml version="1.0" encoding="utf-8"?>
<calcChain xmlns="http://schemas.openxmlformats.org/spreadsheetml/2006/main">
  <c r="H111" i="2" l="1"/>
  <c r="G111" i="2"/>
  <c r="F111" i="2"/>
  <c r="L82" i="2"/>
  <c r="L81" i="2"/>
  <c r="L80" i="2"/>
  <c r="L79" i="2"/>
  <c r="L78" i="2"/>
  <c r="L76" i="2"/>
  <c r="L75" i="2"/>
  <c r="L74" i="2"/>
  <c r="L73" i="2"/>
  <c r="L72" i="2"/>
  <c r="L132" i="2" l="1"/>
  <c r="K132" i="2"/>
  <c r="L131" i="2"/>
  <c r="K131" i="2"/>
  <c r="L130" i="2"/>
  <c r="K130" i="2"/>
  <c r="L129" i="2"/>
  <c r="K129" i="2"/>
  <c r="L128" i="2"/>
  <c r="K128" i="2"/>
  <c r="L127" i="2"/>
  <c r="K127" i="2"/>
  <c r="L125" i="2"/>
  <c r="K125" i="2"/>
  <c r="L124" i="2"/>
  <c r="K124" i="2"/>
  <c r="L123" i="2"/>
  <c r="K123" i="2"/>
  <c r="L122" i="2"/>
  <c r="K122" i="2"/>
  <c r="L121" i="2"/>
  <c r="K121" i="2"/>
  <c r="L120" i="2"/>
  <c r="K120" i="2"/>
  <c r="L97" i="2"/>
  <c r="K97" i="2"/>
  <c r="L96" i="2"/>
  <c r="K96" i="2"/>
  <c r="L95" i="2"/>
  <c r="K95" i="2"/>
  <c r="L94" i="2"/>
  <c r="K94" i="2"/>
  <c r="L93" i="2"/>
  <c r="K93" i="2"/>
  <c r="L92" i="2"/>
  <c r="K92" i="2"/>
  <c r="L89" i="2"/>
  <c r="K89" i="2"/>
  <c r="L88" i="2"/>
  <c r="K88" i="2"/>
  <c r="L87" i="2"/>
  <c r="K87" i="2"/>
  <c r="L86" i="2"/>
  <c r="K86" i="2"/>
  <c r="L85" i="2"/>
  <c r="K85" i="2"/>
  <c r="L84" i="2"/>
  <c r="K84" i="2"/>
  <c r="H118" i="2" l="1"/>
  <c r="K16" i="2" l="1"/>
  <c r="L38" i="2" l="1"/>
  <c r="L16" i="2"/>
  <c r="L34" i="2"/>
  <c r="L33" i="2"/>
  <c r="L26" i="2"/>
  <c r="L27" i="2"/>
  <c r="L10" i="2"/>
  <c r="L8" i="2"/>
  <c r="K17" i="2"/>
  <c r="K18" i="2"/>
  <c r="K19" i="2"/>
  <c r="K20" i="2"/>
  <c r="K21" i="2"/>
  <c r="K22" i="2"/>
  <c r="K23" i="2"/>
  <c r="K24" i="2"/>
  <c r="K25" i="2"/>
  <c r="K26" i="2"/>
  <c r="K27" i="2"/>
  <c r="K30" i="2"/>
  <c r="K31" i="2"/>
  <c r="K32" i="2"/>
  <c r="K33" i="2"/>
  <c r="K34" i="2"/>
  <c r="K37" i="2"/>
  <c r="K38" i="2"/>
  <c r="K39" i="2"/>
  <c r="K40" i="2"/>
  <c r="K41" i="2"/>
  <c r="K42" i="2"/>
  <c r="K45" i="2"/>
  <c r="K47" i="2"/>
  <c r="K48" i="2"/>
  <c r="K49" i="2"/>
  <c r="K50" i="2"/>
  <c r="K51" i="2"/>
  <c r="K52" i="2"/>
  <c r="K53" i="2"/>
  <c r="K54" i="2"/>
  <c r="K57" i="2"/>
  <c r="K58" i="2"/>
  <c r="K59" i="2"/>
  <c r="K60" i="2"/>
  <c r="K61" i="2"/>
  <c r="K63" i="2"/>
  <c r="K64" i="2"/>
  <c r="K65" i="2"/>
  <c r="K66" i="2"/>
  <c r="K67" i="2"/>
  <c r="K69" i="2"/>
  <c r="K72" i="2"/>
  <c r="K73" i="2"/>
  <c r="K74" i="2"/>
  <c r="K75" i="2"/>
  <c r="K76" i="2"/>
  <c r="K78" i="2"/>
  <c r="K79" i="2"/>
  <c r="K80" i="2"/>
  <c r="K81" i="2"/>
  <c r="K82" i="2"/>
  <c r="K100" i="2"/>
  <c r="K101" i="2"/>
  <c r="K102" i="2"/>
  <c r="K103" i="2"/>
  <c r="K104" i="2"/>
  <c r="K113" i="2"/>
  <c r="K114" i="2"/>
  <c r="K115" i="2"/>
  <c r="K116" i="2"/>
  <c r="K117" i="2"/>
  <c r="K118" i="2"/>
  <c r="K134" i="2"/>
  <c r="K135" i="2"/>
  <c r="K136" i="2"/>
  <c r="K137" i="2"/>
  <c r="K138" i="2"/>
  <c r="K9" i="2"/>
  <c r="K10" i="2"/>
  <c r="K11" i="2"/>
  <c r="K12" i="2"/>
  <c r="K13" i="2"/>
  <c r="K8" i="2"/>
  <c r="L66" i="2"/>
  <c r="L54" i="2"/>
  <c r="L53" i="2"/>
  <c r="L52" i="2"/>
  <c r="L42" i="2"/>
  <c r="L13" i="2"/>
  <c r="L21" i="2" l="1"/>
  <c r="L22" i="2"/>
  <c r="L23" i="2"/>
  <c r="L24" i="2"/>
  <c r="L25" i="2"/>
  <c r="L17" i="2" l="1"/>
  <c r="I118" i="2" l="1"/>
  <c r="L18" i="2" l="1"/>
  <c r="L19" i="2"/>
  <c r="F116" i="2" l="1"/>
  <c r="F118" i="2" l="1"/>
  <c r="L135" i="2" l="1"/>
  <c r="L136" i="2"/>
  <c r="L137" i="2"/>
  <c r="L138" i="2"/>
  <c r="L134" i="2"/>
  <c r="L117" i="2"/>
  <c r="L116" i="2"/>
  <c r="L115" i="2"/>
  <c r="L114" i="2"/>
  <c r="L113" i="2"/>
  <c r="L101" i="2"/>
  <c r="L102" i="2"/>
  <c r="L103" i="2"/>
  <c r="L104" i="2"/>
  <c r="L100" i="2"/>
  <c r="L69" i="2"/>
  <c r="L64" i="2"/>
  <c r="L65" i="2"/>
  <c r="L67" i="2"/>
  <c r="L63" i="2"/>
  <c r="L58" i="2"/>
  <c r="L59" i="2"/>
  <c r="L60" i="2"/>
  <c r="L61" i="2"/>
  <c r="L57" i="2"/>
  <c r="L48" i="2"/>
  <c r="L49" i="2"/>
  <c r="L50" i="2"/>
  <c r="L51" i="2"/>
  <c r="L47" i="2"/>
  <c r="L45" i="2"/>
  <c r="L39" i="2"/>
  <c r="L40" i="2"/>
  <c r="L41" i="2"/>
  <c r="L37" i="2"/>
  <c r="L32" i="2"/>
  <c r="L31" i="2" l="1"/>
  <c r="L30" i="2"/>
  <c r="L20" i="2"/>
  <c r="L11" i="2"/>
  <c r="L12" i="2"/>
  <c r="L9" i="2"/>
  <c r="L118" i="2" l="1"/>
</calcChain>
</file>

<file path=xl/sharedStrings.xml><?xml version="1.0" encoding="utf-8"?>
<sst xmlns="http://schemas.openxmlformats.org/spreadsheetml/2006/main" count="367" uniqueCount="122">
  <si>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</si>
  <si>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紹介率</t>
    <rPh sb="0" eb="2">
      <t>ショウカイ</t>
    </rPh>
    <rPh sb="2" eb="3">
      <t>リツ</t>
    </rPh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</si>
  <si>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</si>
  <si>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</si>
  <si>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</si>
  <si>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</si>
  <si>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</t>
    <rPh sb="0" eb="3">
      <t>ザイリョウヒ</t>
    </rPh>
    <rPh sb="3" eb="5">
      <t>ヒリツ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</si>
  <si>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</si>
  <si>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</si>
  <si>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</si>
  <si>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</si>
  <si>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機関</t>
    <rPh sb="0" eb="2">
      <t>キカン</t>
    </rPh>
    <phoneticPr fontId="2"/>
  </si>
  <si>
    <t>全体</t>
    <rPh sb="0" eb="2">
      <t>ゼンタイ</t>
    </rPh>
    <phoneticPr fontId="2"/>
  </si>
  <si>
    <t>（目標値有）</t>
    <rPh sb="1" eb="4">
      <t>モクヒョウチ</t>
    </rPh>
    <rPh sb="4" eb="5">
      <t>アリ</t>
    </rPh>
    <phoneticPr fontId="2"/>
  </si>
  <si>
    <t>(目標値有）</t>
    <rPh sb="1" eb="4">
      <t>モクヒョウチ</t>
    </rPh>
    <rPh sb="4" eb="5">
      <t>アリ</t>
    </rPh>
    <phoneticPr fontId="2"/>
  </si>
  <si>
    <t>小項目
番号</t>
    <rPh sb="0" eb="3">
      <t>ショウコウモク</t>
    </rPh>
    <rPh sb="4" eb="6">
      <t>バンゴウ</t>
    </rPh>
    <phoneticPr fontId="2"/>
  </si>
  <si>
    <t>計</t>
    <rPh sb="0" eb="1">
      <t>ケイ</t>
    </rPh>
    <phoneticPr fontId="2"/>
  </si>
  <si>
    <t>人</t>
    <rPh sb="0" eb="1">
      <t>ヒト</t>
    </rPh>
    <phoneticPr fontId="2"/>
  </si>
  <si>
    <t>年度計画目標値点検表</t>
    <rPh sb="0" eb="2">
      <t>ヘイネンド</t>
    </rPh>
    <rPh sb="2" eb="4">
      <t>ケイカク</t>
    </rPh>
    <rPh sb="4" eb="7">
      <t>モクヒョウチ</t>
    </rPh>
    <rPh sb="7" eb="9">
      <t>テンケン</t>
    </rPh>
    <rPh sb="9" eb="10">
      <t>ヒョウ</t>
    </rPh>
    <phoneticPr fontId="2"/>
  </si>
  <si>
    <t>救急車搬入患者数</t>
    <phoneticPr fontId="2"/>
  </si>
  <si>
    <t>ＴＣＵ新入院患者数</t>
    <phoneticPr fontId="2"/>
  </si>
  <si>
    <t>ＳＣＵ新入院患者数</t>
    <phoneticPr fontId="2"/>
  </si>
  <si>
    <t>ＣＣＵ新入院患者数</t>
    <phoneticPr fontId="2"/>
  </si>
  <si>
    <t>肺がん新入院患者数</t>
    <rPh sb="0" eb="1">
      <t>ハイ</t>
    </rPh>
    <rPh sb="3" eb="6">
      <t>シンニュウイン</t>
    </rPh>
    <rPh sb="6" eb="9">
      <t>カンジャスウ</t>
    </rPh>
    <phoneticPr fontId="2"/>
  </si>
  <si>
    <t>肺がん手術件数</t>
    <rPh sb="0" eb="1">
      <t>ハイ</t>
    </rPh>
    <rPh sb="3" eb="5">
      <t>シュジュツ</t>
    </rPh>
    <rPh sb="5" eb="7">
      <t>ケンスウ</t>
    </rPh>
    <phoneticPr fontId="2"/>
  </si>
  <si>
    <t>訪問看護実施件数</t>
    <phoneticPr fontId="2"/>
  </si>
  <si>
    <t>発達障がい診断初診件数</t>
    <rPh sb="0" eb="2">
      <t>ハッタツ</t>
    </rPh>
    <rPh sb="2" eb="3">
      <t>ショウ</t>
    </rPh>
    <rPh sb="7" eb="9">
      <t>ショシン</t>
    </rPh>
    <phoneticPr fontId="2"/>
  </si>
  <si>
    <t>発達障がい診断初診待機患児数</t>
    <rPh sb="0" eb="2">
      <t>ハッタツ</t>
    </rPh>
    <rPh sb="2" eb="3">
      <t>ショウ</t>
    </rPh>
    <rPh sb="5" eb="7">
      <t>シンダン</t>
    </rPh>
    <rPh sb="7" eb="9">
      <t>ショシン</t>
    </rPh>
    <phoneticPr fontId="2"/>
  </si>
  <si>
    <t>　</t>
    <phoneticPr fontId="2"/>
  </si>
  <si>
    <t>手術件数</t>
    <phoneticPr fontId="2"/>
  </si>
  <si>
    <t>1日当たり初診患者数</t>
    <rPh sb="1" eb="2">
      <t>ニチ</t>
    </rPh>
    <rPh sb="2" eb="3">
      <t>ア</t>
    </rPh>
    <rPh sb="5" eb="7">
      <t>ショシン</t>
    </rPh>
    <rPh sb="7" eb="10">
      <t>カンジャスウ</t>
    </rPh>
    <phoneticPr fontId="2"/>
  </si>
  <si>
    <t>人／日</t>
    <rPh sb="0" eb="1">
      <t>ヒト</t>
    </rPh>
    <rPh sb="2" eb="3">
      <t>ヒ</t>
    </rPh>
    <phoneticPr fontId="2"/>
  </si>
  <si>
    <t>　</t>
    <phoneticPr fontId="2"/>
  </si>
  <si>
    <t>母体緊急搬送受入件数</t>
    <phoneticPr fontId="2"/>
  </si>
  <si>
    <t>国際学術誌発表論文</t>
    <rPh sb="0" eb="2">
      <t>コクサイ</t>
    </rPh>
    <rPh sb="2" eb="5">
      <t>ガクジュツシ</t>
    </rPh>
    <rPh sb="5" eb="7">
      <t>ハッピョウ</t>
    </rPh>
    <rPh sb="7" eb="9">
      <t>ロンブン</t>
    </rPh>
    <phoneticPr fontId="2"/>
  </si>
  <si>
    <t>学会発表</t>
    <rPh sb="0" eb="2">
      <t>ガッカイ</t>
    </rPh>
    <rPh sb="2" eb="4">
      <t>ハッピョウ</t>
    </rPh>
    <phoneticPr fontId="2"/>
  </si>
  <si>
    <t>外部資金獲得件数</t>
    <rPh sb="0" eb="2">
      <t>ガイブ</t>
    </rPh>
    <rPh sb="2" eb="4">
      <t>シキン</t>
    </rPh>
    <rPh sb="4" eb="6">
      <t>カクトク</t>
    </rPh>
    <rPh sb="6" eb="8">
      <t>ケンスウ</t>
    </rPh>
    <phoneticPr fontId="2"/>
  </si>
  <si>
    <t>小児がん長期フォロー延べ患者数</t>
    <rPh sb="0" eb="2">
      <t>ショウニ</t>
    </rPh>
    <rPh sb="4" eb="6">
      <t>チョウキ</t>
    </rPh>
    <rPh sb="10" eb="11">
      <t>ノ</t>
    </rPh>
    <rPh sb="12" eb="15">
      <t>カンジャスウ</t>
    </rPh>
    <phoneticPr fontId="2"/>
  </si>
  <si>
    <t>　</t>
    <phoneticPr fontId="2"/>
  </si>
  <si>
    <t>　</t>
    <phoneticPr fontId="2"/>
  </si>
  <si>
    <t>％</t>
    <phoneticPr fontId="2"/>
  </si>
  <si>
    <t>％</t>
    <phoneticPr fontId="2"/>
  </si>
  <si>
    <t>％</t>
    <phoneticPr fontId="2"/>
  </si>
  <si>
    <t>％</t>
    <phoneticPr fontId="2"/>
  </si>
  <si>
    <t>　</t>
    <phoneticPr fontId="2"/>
  </si>
  <si>
    <t>％</t>
    <phoneticPr fontId="2"/>
  </si>
  <si>
    <t>連携登録医数</t>
    <rPh sb="0" eb="2">
      <t>レンケイ</t>
    </rPh>
    <rPh sb="2" eb="4">
      <t>トウロク</t>
    </rPh>
    <rPh sb="4" eb="5">
      <t>イ</t>
    </rPh>
    <rPh sb="5" eb="6">
      <t>スウ</t>
    </rPh>
    <phoneticPr fontId="2"/>
  </si>
  <si>
    <t>％</t>
    <phoneticPr fontId="2"/>
  </si>
  <si>
    <t>％</t>
    <phoneticPr fontId="2"/>
  </si>
  <si>
    <t>経常収支比率</t>
    <phoneticPr fontId="2"/>
  </si>
  <si>
    <t>％</t>
    <phoneticPr fontId="2"/>
  </si>
  <si>
    <t>医業収支比率</t>
    <phoneticPr fontId="2"/>
  </si>
  <si>
    <t>％</t>
    <phoneticPr fontId="2"/>
  </si>
  <si>
    <t>％</t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</si>
  <si>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</si>
  <si>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大阪急性期・総合医療センター</t>
  </si>
  <si>
    <t>大阪急性期・総合医療センター</t>
    <phoneticPr fontId="2"/>
  </si>
  <si>
    <t>大阪はびきの医療センター</t>
  </si>
  <si>
    <t>大阪はびきの医療センター</t>
    <phoneticPr fontId="2"/>
  </si>
  <si>
    <t>大阪はびきの医療センター（一般病床のみ）</t>
    <rPh sb="13" eb="15">
      <t>イッパン</t>
    </rPh>
    <rPh sb="15" eb="17">
      <t>ビョウショウ</t>
    </rPh>
    <phoneticPr fontId="2"/>
  </si>
  <si>
    <t>大阪精神医療センター</t>
  </si>
  <si>
    <t>大阪精神医療センター</t>
    <phoneticPr fontId="2"/>
  </si>
  <si>
    <t>大阪精神医療センター</t>
    <phoneticPr fontId="2"/>
  </si>
  <si>
    <t>大阪国際がんセンター</t>
  </si>
  <si>
    <t>大阪国際がんセンター</t>
    <phoneticPr fontId="2"/>
  </si>
  <si>
    <t>大阪国際がんセンター連携登録医数</t>
    <phoneticPr fontId="2"/>
  </si>
  <si>
    <t>大阪国際がんセンター（人間ドック除く）</t>
    <rPh sb="11" eb="13">
      <t>ニンゲン</t>
    </rPh>
    <rPh sb="16" eb="17">
      <t>ノゾ</t>
    </rPh>
    <phoneticPr fontId="2"/>
  </si>
  <si>
    <t>大阪母子医療センター</t>
  </si>
  <si>
    <t>大阪母子医療センター</t>
    <phoneticPr fontId="2"/>
  </si>
  <si>
    <t>令和元年度
実績</t>
    <rPh sb="0" eb="1">
      <t>レイ</t>
    </rPh>
    <rPh sb="1" eb="2">
      <t>カズ</t>
    </rPh>
    <rPh sb="2" eb="4">
      <t>ガンネン</t>
    </rPh>
    <rPh sb="3" eb="5">
      <t>ネンド</t>
    </rPh>
    <rPh sb="6" eb="8">
      <t>ジッセキ</t>
    </rPh>
    <phoneticPr fontId="2"/>
  </si>
  <si>
    <t>件</t>
    <rPh sb="0" eb="1">
      <t>ケン</t>
    </rPh>
    <phoneticPr fontId="6"/>
  </si>
  <si>
    <t>新生児呼吸療法実施患者数　★令和2年度計画より追加</t>
  </si>
  <si>
    <t>評価</t>
    <rPh sb="0" eb="2">
      <t>ヒョウカ</t>
    </rPh>
    <phoneticPr fontId="6"/>
  </si>
  <si>
    <t>中央手術室手術件数　★令和3年度計画より追加</t>
    <rPh sb="0" eb="2">
      <t>チュウオウ</t>
    </rPh>
    <rPh sb="4" eb="5">
      <t>シツ</t>
    </rPh>
    <rPh sb="5" eb="7">
      <t>シュジュツ</t>
    </rPh>
    <rPh sb="11" eb="13">
      <t>レイワ</t>
    </rPh>
    <rPh sb="20" eb="22">
      <t>ツイカ</t>
    </rPh>
    <phoneticPr fontId="2"/>
  </si>
  <si>
    <t>人</t>
    <phoneticPr fontId="6"/>
  </si>
  <si>
    <t>件</t>
    <rPh sb="0" eb="1">
      <t>ケン</t>
    </rPh>
    <phoneticPr fontId="6"/>
  </si>
  <si>
    <t>成人重症食物アレルギー患者数　</t>
    <phoneticPr fontId="6"/>
  </si>
  <si>
    <t>急速免疫療法実施数　</t>
    <phoneticPr fontId="6"/>
  </si>
  <si>
    <t>舌下免疫療法実施数　</t>
    <phoneticPr fontId="6"/>
  </si>
  <si>
    <t>救急搬送受入件数　</t>
    <rPh sb="0" eb="2">
      <t>キュウキュウ</t>
    </rPh>
    <rPh sb="2" eb="4">
      <t>ハンソウ</t>
    </rPh>
    <rPh sb="4" eb="6">
      <t>ウケイ</t>
    </rPh>
    <rPh sb="6" eb="8">
      <t>ケンスウ</t>
    </rPh>
    <phoneticPr fontId="9"/>
  </si>
  <si>
    <t>登録医の件数　</t>
    <rPh sb="0" eb="2">
      <t>トウロク</t>
    </rPh>
    <rPh sb="2" eb="3">
      <t>イ</t>
    </rPh>
    <rPh sb="4" eb="6">
      <t>ケンスウ</t>
    </rPh>
    <phoneticPr fontId="9"/>
  </si>
  <si>
    <t>放射線治療人数</t>
    <rPh sb="5" eb="6">
      <t>ニン</t>
    </rPh>
    <rPh sb="6" eb="7">
      <t>スウ</t>
    </rPh>
    <phoneticPr fontId="2"/>
  </si>
  <si>
    <t>令和５年度
実績</t>
    <rPh sb="0" eb="1">
      <t>レイ</t>
    </rPh>
    <rPh sb="1" eb="2">
      <t>カズ</t>
    </rPh>
    <rPh sb="3" eb="5">
      <t>ネンド</t>
    </rPh>
    <rPh sb="6" eb="8">
      <t>ジッセキ</t>
    </rPh>
    <phoneticPr fontId="2"/>
  </si>
  <si>
    <t>悪性腫瘍（肺がん以外）新入院患者数</t>
  </si>
  <si>
    <t>悪性腫瘍（肺がん以外）手術件数</t>
    <rPh sb="0" eb="2">
      <t>アクセイ</t>
    </rPh>
    <rPh sb="2" eb="4">
      <t>シュヨウ</t>
    </rPh>
    <rPh sb="5" eb="6">
      <t>ハイ</t>
    </rPh>
    <rPh sb="8" eb="10">
      <t>イガイ</t>
    </rPh>
    <rPh sb="11" eb="13">
      <t>シュジュツ</t>
    </rPh>
    <rPh sb="13" eb="15">
      <t>ケンスウ</t>
    </rPh>
    <phoneticPr fontId="9"/>
  </si>
  <si>
    <t>令和６年度
目標</t>
    <rPh sb="0" eb="1">
      <t>レイ</t>
    </rPh>
    <rPh sb="1" eb="2">
      <t>カズ</t>
    </rPh>
    <rPh sb="3" eb="5">
      <t>ネンド</t>
    </rPh>
    <rPh sb="4" eb="5">
      <t>ド</t>
    </rPh>
    <rPh sb="6" eb="8">
      <t>モクヒョウ</t>
    </rPh>
    <phoneticPr fontId="2"/>
  </si>
  <si>
    <t>令和６年度
実績</t>
    <rPh sb="0" eb="1">
      <t>レイ</t>
    </rPh>
    <rPh sb="1" eb="2">
      <t>カズ</t>
    </rPh>
    <rPh sb="3" eb="5">
      <t>ネンド</t>
    </rPh>
    <rPh sb="6" eb="8">
      <t>ジッセキ</t>
    </rPh>
    <phoneticPr fontId="2"/>
  </si>
  <si>
    <t>％</t>
    <phoneticPr fontId="6"/>
  </si>
  <si>
    <t>がん患者サポート率　★令和6年度計画より追加</t>
    <rPh sb="2" eb="4">
      <t>カンジャ</t>
    </rPh>
    <rPh sb="8" eb="9">
      <t>リツ</t>
    </rPh>
    <phoneticPr fontId="6"/>
  </si>
  <si>
    <t>連携病院の件数　★令和6年度計画より追加</t>
    <phoneticPr fontId="6"/>
  </si>
  <si>
    <t>治験実施件数　★令和6年度計画より追加</t>
    <phoneticPr fontId="6"/>
  </si>
  <si>
    <t>精神科救急病棟の病床利用率　★令和6年度計画より追加</t>
    <phoneticPr fontId="6"/>
  </si>
  <si>
    <t>看護学生実習受入数　★令和6年度計画より追加</t>
    <phoneticPr fontId="6"/>
  </si>
  <si>
    <t>件</t>
    <rPh sb="0" eb="1">
      <t>ケン</t>
    </rPh>
    <phoneticPr fontId="6"/>
  </si>
  <si>
    <t>ＥＳＤ（内視鏡的粘膜下層剥離術）・ＥＭＲ（内視鏡的粘膜切除術）実施件数　★令和6年度計画より追加</t>
    <phoneticPr fontId="6"/>
  </si>
  <si>
    <t xml:space="preserve">治験実施件数　★令和6年度計画より追加 </t>
    <phoneticPr fontId="6"/>
  </si>
  <si>
    <t>アレルギー疾患にかかる初診患者数　★令和6年度計画より追加</t>
    <phoneticPr fontId="6"/>
  </si>
  <si>
    <t>手術件数　★令和6年度計画より追加</t>
    <phoneticPr fontId="6"/>
  </si>
  <si>
    <t>医学実習生受入数　★令和6年度計画より追加</t>
    <phoneticPr fontId="6"/>
  </si>
  <si>
    <t>患者満足度</t>
    <phoneticPr fontId="6"/>
  </si>
  <si>
    <t>入院</t>
    <rPh sb="0" eb="2">
      <t>ニュウイン</t>
    </rPh>
    <phoneticPr fontId="2"/>
  </si>
  <si>
    <t>外来</t>
    <rPh sb="0" eb="2">
      <t>ガイライ</t>
    </rPh>
    <phoneticPr fontId="2"/>
  </si>
  <si>
    <t>研究所における研究成果等の外部発表数及び競争的資金獲得件数</t>
    <rPh sb="0" eb="3">
      <t>ケンキュウショ</t>
    </rPh>
    <rPh sb="7" eb="9">
      <t>ケンキュウ</t>
    </rPh>
    <rPh sb="9" eb="11">
      <t>セイカ</t>
    </rPh>
    <rPh sb="11" eb="12">
      <t>ナド</t>
    </rPh>
    <rPh sb="13" eb="15">
      <t>ガイブ</t>
    </rPh>
    <rPh sb="15" eb="17">
      <t>ハッピョウ</t>
    </rPh>
    <rPh sb="17" eb="18">
      <t>スウ</t>
    </rPh>
    <rPh sb="18" eb="19">
      <t>オヨ</t>
    </rPh>
    <rPh sb="20" eb="23">
      <t>キョウソウテキ</t>
    </rPh>
    <rPh sb="23" eb="25">
      <t>シキン</t>
    </rPh>
    <rPh sb="25" eb="27">
      <t>カクトク</t>
    </rPh>
    <rPh sb="27" eb="29">
      <t>ケンスウ</t>
    </rPh>
    <phoneticPr fontId="2"/>
  </si>
  <si>
    <t>○相当程度上回るものはⅣ評価（501件以上…5%、101件～500件以下…10%、100件以下…20%）
○90%以上～110%未満はⅢ評価
○90%未満はⅡ評価
○重点取組項目の評価については、資料「年度計画の自己評価について」を参照のこと。</t>
  </si>
  <si>
    <t>参考資料4</t>
    <rPh sb="0" eb="4">
      <t>サンコウシリョウ</t>
    </rPh>
    <phoneticPr fontId="6"/>
  </si>
  <si>
    <t>【参考】経常収支（全体）</t>
    <rPh sb="1" eb="3">
      <t>サンコウ</t>
    </rPh>
    <rPh sb="4" eb="6">
      <t>ケイジョウ</t>
    </rPh>
    <rPh sb="6" eb="8">
      <t>シュウシ</t>
    </rPh>
    <rPh sb="9" eb="11">
      <t>ゼンタイ</t>
    </rPh>
    <phoneticPr fontId="6"/>
  </si>
  <si>
    <t>億円</t>
    <rPh sb="0" eb="2">
      <t>オクエン</t>
    </rPh>
    <phoneticPr fontId="6"/>
  </si>
  <si>
    <t>▲59</t>
    <phoneticPr fontId="6"/>
  </si>
  <si>
    <t>【参考】医業収支（全体）</t>
    <rPh sb="1" eb="3">
      <t>サンコウ</t>
    </rPh>
    <rPh sb="4" eb="6">
      <t>イギョウ</t>
    </rPh>
    <rPh sb="6" eb="8">
      <t>シュウシ</t>
    </rPh>
    <rPh sb="9" eb="11">
      <t>ゼンタイ</t>
    </rPh>
    <phoneticPr fontId="6"/>
  </si>
  <si>
    <t>▲110</t>
    <phoneticPr fontId="6"/>
  </si>
  <si>
    <t>▲70</t>
    <phoneticPr fontId="6"/>
  </si>
  <si>
    <t>▲109</t>
    <phoneticPr fontId="6"/>
  </si>
  <si>
    <t>▲5</t>
    <phoneticPr fontId="6"/>
  </si>
  <si>
    <t>【参考】延べ入院患者数</t>
    <rPh sb="1" eb="3">
      <t>サンコウ</t>
    </rPh>
    <rPh sb="4" eb="5">
      <t>ノ</t>
    </rPh>
    <rPh sb="6" eb="8">
      <t>ニュウイン</t>
    </rPh>
    <rPh sb="8" eb="11">
      <t>カンジャスウ</t>
    </rPh>
    <phoneticPr fontId="6"/>
  </si>
  <si>
    <t>人</t>
    <rPh sb="0" eb="1">
      <t>ヒト</t>
    </rPh>
    <phoneticPr fontId="6"/>
  </si>
  <si>
    <t>計</t>
    <rPh sb="0" eb="1">
      <t>ケイ</t>
    </rPh>
    <phoneticPr fontId="6"/>
  </si>
  <si>
    <t>前年度に
対する
増減率</t>
    <rPh sb="0" eb="3">
      <t>ゼンネンド</t>
    </rPh>
    <rPh sb="5" eb="6">
      <t>タイ</t>
    </rPh>
    <rPh sb="9" eb="11">
      <t>ゾウゲン</t>
    </rPh>
    <rPh sb="11" eb="12">
      <t>リツ</t>
    </rPh>
    <phoneticPr fontId="2"/>
  </si>
  <si>
    <t>▲21</t>
    <phoneticPr fontId="6"/>
  </si>
  <si>
    <t>▲57</t>
    <phoneticPr fontId="6"/>
  </si>
  <si>
    <t>Ⅱ</t>
  </si>
  <si>
    <t>Ⅲ</t>
  </si>
  <si>
    <t>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</si>
</sst>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0.0_ "/>
    <numFmt numFmtId="177" formatCode="#,##0_ "/>
    <numFmt numFmtId="178" formatCode="#,##0_);[Red]\(#,##0\)"/>
    <numFmt numFmtId="179" formatCode="0.0_);[Red]\(0.0\)"/>
    <numFmt numFmtId="180" formatCode="#,##0.0_ "/>
    <numFmt numFmtId="181" formatCode="#,##0.0_);[Red]\(#,##0.0\)"/>
    <numFmt numFmtId="182" formatCode="0_);[Red]\(0\)"/>
    <numFmt numFmtId="183" formatCode="0.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25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4" borderId="20" applyNumberFormat="0" applyProtection="0">
      <alignment horizontal="left" vertical="center" indent="1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8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0" fontId="13" fillId="0" borderId="0"/>
    <xf numFmtId="0" fontId="8" fillId="0" borderId="0">
      <alignment vertical="center"/>
    </xf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  <xf numFmtId="6" fontId="11" fillId="0" borderId="0" applyFont="0" applyFill="0" applyBorder="0" applyAlignment="0" applyProtection="0"/>
  </cellStyleXfs>
  <cellXfs count="2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3" fillId="0" borderId="2" xfId="0" applyNumberFormat="1" applyFont="1" applyFill="1" applyBorder="1">
      <alignment vertical="center"/>
    </xf>
    <xf numFmtId="178" fontId="3" fillId="0" borderId="2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8" fontId="3" fillId="0" borderId="18" xfId="0" applyNumberFormat="1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78" fontId="3" fillId="2" borderId="2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right" vertical="center"/>
    </xf>
    <xf numFmtId="183" fontId="3" fillId="3" borderId="15" xfId="0" applyNumberFormat="1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179" fontId="3" fillId="2" borderId="2" xfId="3" applyNumberFormat="1" applyFont="1" applyFill="1" applyBorder="1" applyAlignment="1">
      <alignment horizontal="right" vertical="center"/>
    </xf>
    <xf numFmtId="182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15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center"/>
    </xf>
    <xf numFmtId="38" fontId="3" fillId="0" borderId="2" xfId="3" applyNumberFormat="1" applyFont="1" applyFill="1" applyBorder="1" applyAlignment="1">
      <alignment horizontal="right" vertical="center"/>
    </xf>
    <xf numFmtId="181" fontId="3" fillId="0" borderId="2" xfId="3" applyNumberFormat="1" applyFont="1" applyFill="1" applyBorder="1" applyAlignment="1">
      <alignment horizontal="right" vertical="center"/>
    </xf>
    <xf numFmtId="179" fontId="3" fillId="0" borderId="2" xfId="3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176" fontId="3" fillId="0" borderId="2" xfId="3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8" fontId="3" fillId="3" borderId="15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3" fillId="3" borderId="15" xfId="0" applyFont="1" applyFill="1" applyBorder="1">
      <alignment vertical="center"/>
    </xf>
    <xf numFmtId="176" fontId="3" fillId="3" borderId="15" xfId="0" applyNumberFormat="1" applyFont="1" applyFill="1" applyBorder="1" applyAlignment="1">
      <alignment horizontal="center" vertical="center"/>
    </xf>
    <xf numFmtId="177" fontId="3" fillId="3" borderId="15" xfId="0" applyNumberFormat="1" applyFont="1" applyFill="1" applyBorder="1">
      <alignment vertical="center"/>
    </xf>
    <xf numFmtId="178" fontId="3" fillId="3" borderId="15" xfId="0" applyNumberFormat="1" applyFont="1" applyFill="1" applyBorder="1" applyAlignment="1">
      <alignment horizontal="right" vertical="center"/>
    </xf>
    <xf numFmtId="176" fontId="3" fillId="3" borderId="15" xfId="0" applyNumberFormat="1" applyFont="1" applyFill="1" applyBorder="1">
      <alignment vertical="center"/>
    </xf>
    <xf numFmtId="178" fontId="3" fillId="3" borderId="16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right" vertical="center"/>
    </xf>
    <xf numFmtId="179" fontId="3" fillId="3" borderId="15" xfId="0" applyNumberFormat="1" applyFont="1" applyFill="1" applyBorder="1" applyAlignment="1">
      <alignment horizontal="right" vertical="center"/>
    </xf>
    <xf numFmtId="177" fontId="3" fillId="3" borderId="15" xfId="0" applyNumberFormat="1" applyFont="1" applyFill="1" applyBorder="1" applyAlignment="1">
      <alignment horizontal="right" vertical="center"/>
    </xf>
    <xf numFmtId="180" fontId="3" fillId="3" borderId="15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179" fontId="3" fillId="2" borderId="2" xfId="158" applyNumberFormat="1" applyFont="1" applyFill="1" applyBorder="1" applyAlignment="1">
      <alignment horizontal="right" vertical="center"/>
    </xf>
    <xf numFmtId="178" fontId="3" fillId="2" borderId="15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0" fillId="0" borderId="3" xfId="0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80" fontId="3" fillId="5" borderId="2" xfId="0" applyNumberFormat="1" applyFont="1" applyFill="1" applyBorder="1" applyAlignment="1">
      <alignment horizontal="right" vertical="center"/>
    </xf>
    <xf numFmtId="0" fontId="3" fillId="0" borderId="21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 applyAlignment="1">
      <alignment horizontal="center" vertical="center"/>
    </xf>
    <xf numFmtId="183" fontId="0" fillId="3" borderId="27" xfId="0" applyNumberFormat="1" applyFill="1" applyBorder="1">
      <alignment vertical="center"/>
    </xf>
    <xf numFmtId="178" fontId="3" fillId="0" borderId="2" xfId="3" applyNumberFormat="1" applyFont="1" applyFill="1" applyBorder="1" applyAlignment="1">
      <alignment horizontal="right" vertical="center"/>
    </xf>
    <xf numFmtId="180" fontId="3" fillId="0" borderId="2" xfId="0" applyNumberFormat="1" applyFont="1" applyFill="1" applyBorder="1">
      <alignment vertical="center"/>
    </xf>
    <xf numFmtId="177" fontId="3" fillId="0" borderId="15" xfId="0" applyNumberFormat="1" applyFont="1" applyFill="1" applyBorder="1" applyAlignment="1">
      <alignment horizontal="right" vertical="center"/>
    </xf>
    <xf numFmtId="0" fontId="5" fillId="3" borderId="1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83" fontId="3" fillId="3" borderId="15" xfId="0" applyNumberFormat="1" applyFont="1" applyFill="1" applyBorder="1">
      <alignment vertical="center"/>
    </xf>
    <xf numFmtId="183" fontId="0" fillId="3" borderId="15" xfId="0" applyNumberForma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0" fontId="3" fillId="0" borderId="2" xfId="0" applyFont="1" applyFill="1" applyBorder="1" applyAlignment="1">
      <alignment horizontal="right" vertical="center"/>
    </xf>
    <xf numFmtId="179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80" fontId="3" fillId="0" borderId="2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181" fontId="3" fillId="0" borderId="2" xfId="3" applyNumberFormat="1" applyFont="1" applyFill="1" applyBorder="1" applyAlignment="1">
      <alignment horizontal="right" vertical="center"/>
    </xf>
    <xf numFmtId="179" fontId="3" fillId="0" borderId="2" xfId="3" applyNumberFormat="1" applyFont="1" applyFill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176" fontId="3" fillId="0" borderId="2" xfId="3" applyNumberFormat="1" applyFont="1" applyFill="1" applyBorder="1" applyAlignment="1">
      <alignment horizontal="right" vertical="center"/>
    </xf>
    <xf numFmtId="179" fontId="3" fillId="0" borderId="2" xfId="158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5" borderId="2" xfId="0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 vertical="center"/>
    </xf>
    <xf numFmtId="178" fontId="3" fillId="2" borderId="2" xfId="3" applyNumberFormat="1" applyFont="1" applyFill="1" applyBorder="1" applyAlignment="1">
      <alignment horizontal="right" vertical="center"/>
    </xf>
    <xf numFmtId="178" fontId="3" fillId="0" borderId="3" xfId="2" applyNumberFormat="1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80" fontId="3" fillId="2" borderId="2" xfId="0" applyNumberFormat="1" applyFont="1" applyFill="1" applyBorder="1">
      <alignment vertical="center"/>
    </xf>
    <xf numFmtId="179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81" fontId="3" fillId="2" borderId="2" xfId="3" applyNumberFormat="1" applyFont="1" applyFill="1" applyBorder="1" applyAlignment="1">
      <alignment horizontal="right" vertical="center"/>
    </xf>
    <xf numFmtId="177" fontId="3" fillId="2" borderId="2" xfId="0" applyNumberFormat="1" applyFont="1" applyFill="1" applyBorder="1" applyAlignment="1">
      <alignment horizontal="right" vertical="center"/>
    </xf>
    <xf numFmtId="181" fontId="3" fillId="2" borderId="2" xfId="0" applyNumberFormat="1" applyFont="1" applyFill="1" applyBorder="1" applyAlignment="1">
      <alignment horizontal="right" vertical="center"/>
    </xf>
    <xf numFmtId="180" fontId="3" fillId="2" borderId="2" xfId="0" applyNumberFormat="1" applyFont="1" applyFill="1" applyBorder="1">
      <alignment vertical="center"/>
    </xf>
    <xf numFmtId="177" fontId="3" fillId="2" borderId="2" xfId="0" applyNumberFormat="1" applyFont="1" applyFill="1" applyBorder="1" applyAlignment="1">
      <alignment horizontal="right" vertical="center"/>
    </xf>
    <xf numFmtId="179" fontId="3" fillId="2" borderId="2" xfId="0" applyNumberFormat="1" applyFont="1" applyFill="1" applyBorder="1" applyAlignment="1">
      <alignment horizontal="right" vertical="center"/>
    </xf>
    <xf numFmtId="180" fontId="3" fillId="2" borderId="2" xfId="0" applyNumberFormat="1" applyFont="1" applyFill="1" applyBorder="1">
      <alignment vertical="center"/>
    </xf>
    <xf numFmtId="0" fontId="3" fillId="0" borderId="3" xfId="0" applyFont="1" applyFill="1" applyBorder="1" applyAlignment="1">
      <alignment vertical="center"/>
    </xf>
    <xf numFmtId="179" fontId="3" fillId="2" borderId="2" xfId="0" applyNumberFormat="1" applyFont="1" applyFill="1" applyBorder="1" applyAlignment="1">
      <alignment horizontal="right" vertical="center"/>
    </xf>
    <xf numFmtId="179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80" fontId="3" fillId="2" borderId="2" xfId="0" applyNumberFormat="1" applyFont="1" applyFill="1" applyBorder="1">
      <alignment vertical="center"/>
    </xf>
    <xf numFmtId="177" fontId="3" fillId="2" borderId="2" xfId="0" applyNumberFormat="1" applyFont="1" applyFill="1" applyBorder="1" applyAlignment="1">
      <alignment horizontal="right" vertical="center"/>
    </xf>
    <xf numFmtId="181" fontId="3" fillId="2" borderId="2" xfId="0" applyNumberFormat="1" applyFont="1" applyFill="1" applyBorder="1">
      <alignment vertical="center"/>
    </xf>
    <xf numFmtId="179" fontId="3" fillId="2" borderId="21" xfId="158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83" fontId="3" fillId="3" borderId="27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14" fillId="0" borderId="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38" fontId="3" fillId="0" borderId="2" xfId="2" applyNumberFormat="1" applyFont="1" applyFill="1" applyBorder="1" applyAlignment="1">
      <alignment horizontal="right" vertical="center"/>
    </xf>
    <xf numFmtId="38" fontId="3" fillId="2" borderId="2" xfId="2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>
      <alignment vertical="center"/>
    </xf>
    <xf numFmtId="183" fontId="3" fillId="3" borderId="15" xfId="158" applyNumberFormat="1" applyFont="1" applyFill="1" applyBorder="1" applyAlignment="1">
      <alignment horizontal="right" vertical="center"/>
    </xf>
    <xf numFmtId="176" fontId="3" fillId="3" borderId="15" xfId="0" applyNumberFormat="1" applyFont="1" applyFill="1" applyBorder="1" applyAlignment="1">
      <alignment horizontal="right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right" vertical="center"/>
    </xf>
    <xf numFmtId="180" fontId="14" fillId="5" borderId="2" xfId="0" applyNumberFormat="1" applyFont="1" applyFill="1" applyBorder="1" applyAlignment="1">
      <alignment horizontal="right" vertical="center"/>
    </xf>
    <xf numFmtId="176" fontId="14" fillId="2" borderId="2" xfId="3" applyNumberFormat="1" applyFont="1" applyFill="1" applyBorder="1" applyAlignment="1">
      <alignment horizontal="right" vertical="center"/>
    </xf>
    <xf numFmtId="38" fontId="14" fillId="2" borderId="2" xfId="2" applyNumberFormat="1" applyFont="1" applyFill="1" applyBorder="1" applyAlignment="1">
      <alignment horizontal="right" vertical="center"/>
    </xf>
    <xf numFmtId="0" fontId="14" fillId="0" borderId="1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5" fillId="2" borderId="13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2" borderId="24" xfId="0" applyNumberFormat="1" applyFont="1" applyFill="1" applyBorder="1" applyAlignment="1">
      <alignment horizontal="center" vertical="center"/>
    </xf>
    <xf numFmtId="178" fontId="3" fillId="2" borderId="34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8" fontId="3" fillId="0" borderId="3" xfId="0" applyNumberFormat="1" applyFont="1" applyFill="1" applyBorder="1">
      <alignment vertical="center"/>
    </xf>
    <xf numFmtId="181" fontId="3" fillId="0" borderId="3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81" fontId="3" fillId="0" borderId="3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8" fontId="3" fillId="0" borderId="3" xfId="3" applyNumberFormat="1" applyFont="1" applyFill="1" applyBorder="1" applyAlignment="1">
      <alignment horizontal="right" vertical="center"/>
    </xf>
    <xf numFmtId="0" fontId="15" fillId="0" borderId="3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3" fillId="0" borderId="23" xfId="0" applyFont="1" applyFill="1" applyBorder="1">
      <alignment vertical="center"/>
    </xf>
    <xf numFmtId="178" fontId="3" fillId="0" borderId="23" xfId="0" applyNumberFormat="1" applyFont="1" applyFill="1" applyBorder="1">
      <alignment vertical="center"/>
    </xf>
    <xf numFmtId="38" fontId="3" fillId="0" borderId="23" xfId="0" applyNumberFormat="1" applyFont="1" applyFill="1" applyBorder="1">
      <alignment vertical="center"/>
    </xf>
    <xf numFmtId="177" fontId="3" fillId="0" borderId="23" xfId="0" applyNumberFormat="1" applyFont="1" applyFill="1" applyBorder="1">
      <alignment vertical="center"/>
    </xf>
    <xf numFmtId="178" fontId="3" fillId="0" borderId="23" xfId="0" applyNumberFormat="1" applyFont="1" applyFill="1" applyBorder="1" applyAlignment="1">
      <alignment horizontal="right" vertical="center"/>
    </xf>
    <xf numFmtId="38" fontId="3" fillId="0" borderId="23" xfId="0" applyNumberFormat="1" applyFont="1" applyFill="1" applyBorder="1" applyAlignment="1">
      <alignment horizontal="right" vertical="center"/>
    </xf>
    <xf numFmtId="176" fontId="3" fillId="0" borderId="23" xfId="0" applyNumberFormat="1" applyFont="1" applyFill="1" applyBorder="1">
      <alignment vertical="center"/>
    </xf>
    <xf numFmtId="38" fontId="3" fillId="0" borderId="23" xfId="3" applyNumberFormat="1" applyFont="1" applyFill="1" applyBorder="1" applyAlignment="1">
      <alignment horizontal="right" vertical="center"/>
    </xf>
    <xf numFmtId="181" fontId="8" fillId="5" borderId="15" xfId="0" applyNumberFormat="1" applyFont="1" applyFill="1" applyBorder="1" applyAlignment="1">
      <alignment horizontal="right" vertical="center"/>
    </xf>
    <xf numFmtId="181" fontId="8" fillId="5" borderId="27" xfId="0" applyNumberFormat="1" applyFont="1" applyFill="1" applyBorder="1" applyAlignment="1">
      <alignment horizontal="right" vertical="center"/>
    </xf>
    <xf numFmtId="181" fontId="4" fillId="5" borderId="15" xfId="2" applyNumberFormat="1" applyFont="1" applyFill="1" applyBorder="1" applyAlignment="1">
      <alignment horizontal="right" vertical="center"/>
    </xf>
    <xf numFmtId="181" fontId="8" fillId="5" borderId="15" xfId="2" applyNumberFormat="1" applyFont="1" applyFill="1" applyBorder="1" applyAlignment="1">
      <alignment horizontal="right" vertical="center"/>
    </xf>
    <xf numFmtId="38" fontId="8" fillId="5" borderId="16" xfId="2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178" fontId="8" fillId="5" borderId="15" xfId="2" applyNumberFormat="1" applyFont="1" applyFill="1" applyBorder="1" applyAlignment="1">
      <alignment horizontal="right" vertical="center"/>
    </xf>
    <xf numFmtId="178" fontId="3" fillId="5" borderId="15" xfId="2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38" fontId="8" fillId="5" borderId="15" xfId="2" applyNumberFormat="1" applyFont="1" applyFill="1" applyBorder="1" applyAlignment="1">
      <alignment horizontal="right" vertical="center"/>
    </xf>
    <xf numFmtId="180" fontId="3" fillId="5" borderId="15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5" xfId="0" applyNumberFormat="1" applyFont="1" applyFill="1" applyBorder="1" applyAlignment="1">
      <alignment horizontal="right" vertical="center"/>
    </xf>
    <xf numFmtId="178" fontId="3" fillId="0" borderId="34" xfId="0" applyNumberFormat="1" applyFont="1" applyFill="1" applyBorder="1" applyAlignment="1">
      <alignment horizontal="center" vertical="center"/>
    </xf>
    <xf numFmtId="178" fontId="0" fillId="5" borderId="15" xfId="2" applyNumberFormat="1" applyFont="1" applyFill="1" applyBorder="1" applyAlignment="1">
      <alignment horizontal="right" vertical="center"/>
    </xf>
    <xf numFmtId="178" fontId="3" fillId="0" borderId="16" xfId="0" applyNumberFormat="1" applyFont="1" applyFill="1" applyBorder="1" applyAlignment="1">
      <alignment horizontal="center" vertical="center"/>
    </xf>
    <xf numFmtId="178" fontId="3" fillId="2" borderId="22" xfId="0" applyNumberFormat="1" applyFont="1" applyFill="1" applyBorder="1" applyAlignment="1">
      <alignment horizontal="center" vertical="center"/>
    </xf>
    <xf numFmtId="181" fontId="0" fillId="5" borderId="15" xfId="158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81" fontId="0" fillId="5" borderId="15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5" fillId="0" borderId="37" xfId="0" applyFont="1" applyFill="1" applyBorder="1" applyAlignment="1">
      <alignment horizontal="right" vertical="center" wrapText="1"/>
    </xf>
    <xf numFmtId="178" fontId="3" fillId="5" borderId="15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2" xfId="0" applyFont="1" applyFill="1" applyBorder="1">
      <alignment vertical="center"/>
    </xf>
    <xf numFmtId="0" fontId="3" fillId="0" borderId="33" xfId="0" applyFont="1" applyFill="1" applyBorder="1">
      <alignment vertical="center"/>
    </xf>
    <xf numFmtId="0" fontId="14" fillId="0" borderId="3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3255">
    <cellStyle name="SAPBEXHLevel1" xfId="5" xr:uid="{00000000-0005-0000-0000-000000000000}"/>
    <cellStyle name="パーセント" xfId="158" builtinId="5"/>
    <cellStyle name="パーセント 2" xfId="7" xr:uid="{00000000-0005-0000-0000-000001000000}"/>
    <cellStyle name="パーセント 2 2" xfId="8" xr:uid="{00000000-0005-0000-0000-000002000000}"/>
    <cellStyle name="パーセント 3" xfId="9" xr:uid="{00000000-0005-0000-0000-000003000000}"/>
    <cellStyle name="パーセント 4" xfId="10" xr:uid="{00000000-0005-0000-0000-000004000000}"/>
    <cellStyle name="パーセント 5" xfId="6" xr:uid="{00000000-0005-0000-0000-000005000000}"/>
    <cellStyle name="桁区切り" xfId="2" builtinId="6"/>
    <cellStyle name="桁区切り 2" xfId="1" xr:uid="{00000000-0005-0000-0000-000007000000}"/>
    <cellStyle name="桁区切り 2 2" xfId="13" xr:uid="{00000000-0005-0000-0000-000008000000}"/>
    <cellStyle name="桁区切り 2 3" xfId="14" xr:uid="{00000000-0005-0000-0000-000009000000}"/>
    <cellStyle name="桁区切り 2 4" xfId="12" xr:uid="{00000000-0005-0000-0000-00000A000000}"/>
    <cellStyle name="桁区切り 3" xfId="15" xr:uid="{00000000-0005-0000-0000-00000B000000}"/>
    <cellStyle name="桁区切り 3 2" xfId="16" xr:uid="{00000000-0005-0000-0000-00000C000000}"/>
    <cellStyle name="桁区切り 4" xfId="17" xr:uid="{00000000-0005-0000-0000-00000D000000}"/>
    <cellStyle name="桁区切り 5" xfId="18" xr:uid="{00000000-0005-0000-0000-00000E000000}"/>
    <cellStyle name="桁区切り 6" xfId="11" xr:uid="{00000000-0005-0000-0000-00000F000000}"/>
    <cellStyle name="通貨 2" xfId="20" xr:uid="{00000000-0005-0000-0000-000010000000}"/>
    <cellStyle name="通貨 2 10" xfId="127" xr:uid="{00000000-0005-0000-0000-000011000000}"/>
    <cellStyle name="通貨 2 10 2" xfId="320" xr:uid="{00000000-0005-0000-0000-000010000000}"/>
    <cellStyle name="通貨 2 10 2 2" xfId="752" xr:uid="{00000000-0005-0000-0000-000010000000}"/>
    <cellStyle name="通貨 2 10 2 2 2" xfId="1616" xr:uid="{00000000-0005-0000-0000-000010000000}"/>
    <cellStyle name="通貨 2 10 2 2 3" xfId="3112" xr:uid="{00000000-0005-0000-0000-000010000000}"/>
    <cellStyle name="通貨 2 10 2 3" xfId="1184" xr:uid="{00000000-0005-0000-0000-000010000000}"/>
    <cellStyle name="通貨 2 10 2 4" xfId="2680" xr:uid="{00000000-0005-0000-0000-000010000000}"/>
    <cellStyle name="通貨 2 10 3" xfId="560" xr:uid="{00000000-0005-0000-0000-000011000000}"/>
    <cellStyle name="通貨 2 10 3 2" xfId="1424" xr:uid="{00000000-0005-0000-0000-000011000000}"/>
    <cellStyle name="通貨 2 10 3 3" xfId="2920" xr:uid="{00000000-0005-0000-0000-000011000000}"/>
    <cellStyle name="通貨 2 10 4" xfId="864" xr:uid="{00000000-0005-0000-0000-000011000000}"/>
    <cellStyle name="通貨 2 10 4 2" xfId="1728" xr:uid="{00000000-0005-0000-0000-000011000000}"/>
    <cellStyle name="通貨 2 10 4 3" xfId="3224" xr:uid="{00000000-0005-0000-0000-000011000000}"/>
    <cellStyle name="通貨 2 10 5" xfId="432" xr:uid="{00000000-0005-0000-0000-000011000000}"/>
    <cellStyle name="通貨 2 10 5 2" xfId="1296" xr:uid="{00000000-0005-0000-0000-000011000000}"/>
    <cellStyle name="通貨 2 10 5 3" xfId="2792" xr:uid="{00000000-0005-0000-0000-000011000000}"/>
    <cellStyle name="通貨 2 10 6" xfId="992" xr:uid="{00000000-0005-0000-0000-000011000000}"/>
    <cellStyle name="通貨 2 10 6 2" xfId="2376" xr:uid="{00000000-0005-0000-0000-000010000000}"/>
    <cellStyle name="通貨 2 10 7" xfId="1856" xr:uid="{00000000-0005-0000-0000-000011000000}"/>
    <cellStyle name="通貨 2 10 8" xfId="2488" xr:uid="{00000000-0005-0000-0000-000011000000}"/>
    <cellStyle name="通貨 2 11" xfId="160" xr:uid="{00000000-0005-0000-0000-000010000000}"/>
    <cellStyle name="通貨 2 11 2" xfId="592" xr:uid="{00000000-0005-0000-0000-000010000000}"/>
    <cellStyle name="通貨 2 11 2 2" xfId="1456" xr:uid="{00000000-0005-0000-0000-000010000000}"/>
    <cellStyle name="通貨 2 11 2 3" xfId="2952" xr:uid="{00000000-0005-0000-0000-000010000000}"/>
    <cellStyle name="通貨 2 11 3" xfId="1024" xr:uid="{00000000-0005-0000-0000-000010000000}"/>
    <cellStyle name="通貨 2 11 4" xfId="1888" xr:uid="{00000000-0005-0000-0000-000010000000}"/>
    <cellStyle name="通貨 2 11 5" xfId="2520" xr:uid="{00000000-0005-0000-0000-000010000000}"/>
    <cellStyle name="通貨 2 12" xfId="464" xr:uid="{00000000-0005-0000-0000-000010000000}"/>
    <cellStyle name="通貨 2 12 2" xfId="1328" xr:uid="{00000000-0005-0000-0000-000010000000}"/>
    <cellStyle name="通貨 2 12 3" xfId="2824" xr:uid="{00000000-0005-0000-0000-000010000000}"/>
    <cellStyle name="通貨 2 13" xfId="768" xr:uid="{00000000-0005-0000-0000-000010000000}"/>
    <cellStyle name="通貨 2 13 2" xfId="1632" xr:uid="{00000000-0005-0000-0000-000010000000}"/>
    <cellStyle name="通貨 2 13 3" xfId="3128" xr:uid="{00000000-0005-0000-0000-000010000000}"/>
    <cellStyle name="通貨 2 14" xfId="336" xr:uid="{00000000-0005-0000-0000-000010000000}"/>
    <cellStyle name="通貨 2 14 2" xfId="1200" xr:uid="{00000000-0005-0000-0000-000010000000}"/>
    <cellStyle name="通貨 2 14 3" xfId="2696" xr:uid="{00000000-0005-0000-0000-000010000000}"/>
    <cellStyle name="通貨 2 15" xfId="896" xr:uid="{00000000-0005-0000-0000-000010000000}"/>
    <cellStyle name="通貨 2 15 2" xfId="2218" xr:uid="{00000000-0005-0000-0000-000010000000}"/>
    <cellStyle name="通貨 2 16" xfId="1760" xr:uid="{00000000-0005-0000-0000-000010000000}"/>
    <cellStyle name="通貨 2 17" xfId="2392" xr:uid="{00000000-0005-0000-0000-000010000000}"/>
    <cellStyle name="通貨 2 2" xfId="31" xr:uid="{00000000-0005-0000-0000-000012000000}"/>
    <cellStyle name="通貨 2 2 10" xfId="162" xr:uid="{00000000-0005-0000-0000-000011000000}"/>
    <cellStyle name="通貨 2 2 10 2" xfId="594" xr:uid="{00000000-0005-0000-0000-000011000000}"/>
    <cellStyle name="通貨 2 2 10 2 2" xfId="1458" xr:uid="{00000000-0005-0000-0000-000011000000}"/>
    <cellStyle name="通貨 2 2 10 2 3" xfId="2954" xr:uid="{00000000-0005-0000-0000-000011000000}"/>
    <cellStyle name="通貨 2 2 10 3" xfId="1026" xr:uid="{00000000-0005-0000-0000-000011000000}"/>
    <cellStyle name="通貨 2 2 10 4" xfId="1890" xr:uid="{00000000-0005-0000-0000-000011000000}"/>
    <cellStyle name="通貨 2 2 10 5" xfId="2522" xr:uid="{00000000-0005-0000-0000-000011000000}"/>
    <cellStyle name="通貨 2 2 11" xfId="466" xr:uid="{00000000-0005-0000-0000-000012000000}"/>
    <cellStyle name="通貨 2 2 11 2" xfId="1330" xr:uid="{00000000-0005-0000-0000-000012000000}"/>
    <cellStyle name="通貨 2 2 11 3" xfId="2826" xr:uid="{00000000-0005-0000-0000-000012000000}"/>
    <cellStyle name="通貨 2 2 12" xfId="770" xr:uid="{00000000-0005-0000-0000-000012000000}"/>
    <cellStyle name="通貨 2 2 12 2" xfId="1634" xr:uid="{00000000-0005-0000-0000-000012000000}"/>
    <cellStyle name="通貨 2 2 12 3" xfId="3130" xr:uid="{00000000-0005-0000-0000-000012000000}"/>
    <cellStyle name="通貨 2 2 13" xfId="338" xr:uid="{00000000-0005-0000-0000-000012000000}"/>
    <cellStyle name="通貨 2 2 13 2" xfId="1202" xr:uid="{00000000-0005-0000-0000-000012000000}"/>
    <cellStyle name="通貨 2 2 13 3" xfId="2698" xr:uid="{00000000-0005-0000-0000-000012000000}"/>
    <cellStyle name="通貨 2 2 14" xfId="898" xr:uid="{00000000-0005-0000-0000-000012000000}"/>
    <cellStyle name="通貨 2 2 14 2" xfId="2220" xr:uid="{00000000-0005-0000-0000-000011000000}"/>
    <cellStyle name="通貨 2 2 15" xfId="1762" xr:uid="{00000000-0005-0000-0000-000012000000}"/>
    <cellStyle name="通貨 2 2 16" xfId="2394" xr:uid="{00000000-0005-0000-0000-000012000000}"/>
    <cellStyle name="通貨 2 2 2" xfId="47" xr:uid="{00000000-0005-0000-0000-000013000000}"/>
    <cellStyle name="通貨 2 2 2 10" xfId="482" xr:uid="{00000000-0005-0000-0000-000013000000}"/>
    <cellStyle name="通貨 2 2 2 10 2" xfId="1346" xr:uid="{00000000-0005-0000-0000-000013000000}"/>
    <cellStyle name="通貨 2 2 2 10 3" xfId="2842" xr:uid="{00000000-0005-0000-0000-000013000000}"/>
    <cellStyle name="通貨 2 2 2 11" xfId="786" xr:uid="{00000000-0005-0000-0000-000013000000}"/>
    <cellStyle name="通貨 2 2 2 11 2" xfId="1650" xr:uid="{00000000-0005-0000-0000-000013000000}"/>
    <cellStyle name="通貨 2 2 2 11 3" xfId="3146" xr:uid="{00000000-0005-0000-0000-000013000000}"/>
    <cellStyle name="通貨 2 2 2 12" xfId="354" xr:uid="{00000000-0005-0000-0000-000013000000}"/>
    <cellStyle name="通貨 2 2 2 12 2" xfId="1218" xr:uid="{00000000-0005-0000-0000-000013000000}"/>
    <cellStyle name="通貨 2 2 2 12 3" xfId="2714" xr:uid="{00000000-0005-0000-0000-000013000000}"/>
    <cellStyle name="通貨 2 2 2 13" xfId="914" xr:uid="{00000000-0005-0000-0000-000013000000}"/>
    <cellStyle name="通貨 2 2 2 13 2" xfId="2224" xr:uid="{00000000-0005-0000-0000-000012000000}"/>
    <cellStyle name="通貨 2 2 2 14" xfId="1778" xr:uid="{00000000-0005-0000-0000-000013000000}"/>
    <cellStyle name="通貨 2 2 2 15" xfId="2410" xr:uid="{00000000-0005-0000-0000-000013000000}"/>
    <cellStyle name="通貨 2 2 2 2" xfId="81" xr:uid="{00000000-0005-0000-0000-000014000000}"/>
    <cellStyle name="通貨 2 2 2 2 10" xfId="946" xr:uid="{00000000-0005-0000-0000-000014000000}"/>
    <cellStyle name="通貨 2 2 2 2 10 2" xfId="2232" xr:uid="{00000000-0005-0000-0000-000012000000}"/>
    <cellStyle name="通貨 2 2 2 2 11" xfId="1810" xr:uid="{00000000-0005-0000-0000-000014000000}"/>
    <cellStyle name="通貨 2 2 2 2 12" xfId="2442" xr:uid="{00000000-0005-0000-0000-000014000000}"/>
    <cellStyle name="通貨 2 2 2 2 2" xfId="206" xr:uid="{00000000-0005-0000-0000-000012000000}"/>
    <cellStyle name="通貨 2 2 2 2 2 2" xfId="286" xr:uid="{00000000-0005-0000-0000-000012000000}"/>
    <cellStyle name="通貨 2 2 2 2 2 2 2" xfId="718" xr:uid="{00000000-0005-0000-0000-000012000000}"/>
    <cellStyle name="通貨 2 2 2 2 2 2 2 2" xfId="1582" xr:uid="{00000000-0005-0000-0000-000012000000}"/>
    <cellStyle name="通貨 2 2 2 2 2 2 2 3" xfId="2364" xr:uid="{00000000-0005-0000-0000-000012000000}"/>
    <cellStyle name="通貨 2 2 2 2 2 2 2 4" xfId="2174" xr:uid="{00000000-0005-0000-0000-000012000000}"/>
    <cellStyle name="通貨 2 2 2 2 2 2 2 5" xfId="3078" xr:uid="{00000000-0005-0000-0000-000012000000}"/>
    <cellStyle name="通貨 2 2 2 2 2 2 3" xfId="1150" xr:uid="{00000000-0005-0000-0000-000012000000}"/>
    <cellStyle name="通貨 2 2 2 2 2 2 4" xfId="2320" xr:uid="{00000000-0005-0000-0000-000012000000}"/>
    <cellStyle name="通貨 2 2 2 2 2 2 5" xfId="2000" xr:uid="{00000000-0005-0000-0000-000012000000}"/>
    <cellStyle name="通貨 2 2 2 2 2 2 6" xfId="2646" xr:uid="{00000000-0005-0000-0000-000012000000}"/>
    <cellStyle name="通貨 2 2 2 2 2 3" xfId="638" xr:uid="{00000000-0005-0000-0000-000012000000}"/>
    <cellStyle name="通貨 2 2 2 2 2 3 2" xfId="1502" xr:uid="{00000000-0005-0000-0000-000012000000}"/>
    <cellStyle name="通貨 2 2 2 2 2 3 3" xfId="2342" xr:uid="{00000000-0005-0000-0000-000012000000}"/>
    <cellStyle name="通貨 2 2 2 2 2 3 4" xfId="2118" xr:uid="{00000000-0005-0000-0000-000012000000}"/>
    <cellStyle name="通貨 2 2 2 2 2 3 5" xfId="2998" xr:uid="{00000000-0005-0000-0000-000012000000}"/>
    <cellStyle name="通貨 2 2 2 2 2 4" xfId="1070" xr:uid="{00000000-0005-0000-0000-000012000000}"/>
    <cellStyle name="通貨 2 2 2 2 2 5" xfId="2256" xr:uid="{00000000-0005-0000-0000-000012000000}"/>
    <cellStyle name="通貨 2 2 2 2 2 6" xfId="1926" xr:uid="{00000000-0005-0000-0000-000012000000}"/>
    <cellStyle name="通貨 2 2 2 2 2 7" xfId="2566" xr:uid="{00000000-0005-0000-0000-000012000000}"/>
    <cellStyle name="通貨 2 2 2 2 3" xfId="230" xr:uid="{00000000-0005-0000-0000-000012000000}"/>
    <cellStyle name="通貨 2 2 2 2 3 2" xfId="310" xr:uid="{00000000-0005-0000-0000-000012000000}"/>
    <cellStyle name="通貨 2 2 2 2 3 2 2" xfId="742" xr:uid="{00000000-0005-0000-0000-000012000000}"/>
    <cellStyle name="通貨 2 2 2 2 3 2 2 2" xfId="1606" xr:uid="{00000000-0005-0000-0000-000012000000}"/>
    <cellStyle name="通貨 2 2 2 2 3 2 2 3" xfId="2194" xr:uid="{00000000-0005-0000-0000-000012000000}"/>
    <cellStyle name="通貨 2 2 2 2 3 2 2 4" xfId="3102" xr:uid="{00000000-0005-0000-0000-000012000000}"/>
    <cellStyle name="通貨 2 2 2 2 3 2 3" xfId="1174" xr:uid="{00000000-0005-0000-0000-000012000000}"/>
    <cellStyle name="通貨 2 2 2 2 3 2 4" xfId="2024" xr:uid="{00000000-0005-0000-0000-000012000000}"/>
    <cellStyle name="通貨 2 2 2 2 3 2 5" xfId="2670" xr:uid="{00000000-0005-0000-0000-000012000000}"/>
    <cellStyle name="通貨 2 2 2 2 3 3" xfId="662" xr:uid="{00000000-0005-0000-0000-000012000000}"/>
    <cellStyle name="通貨 2 2 2 2 3 3 2" xfId="1526" xr:uid="{00000000-0005-0000-0000-000012000000}"/>
    <cellStyle name="通貨 2 2 2 2 3 3 3" xfId="2130" xr:uid="{00000000-0005-0000-0000-000012000000}"/>
    <cellStyle name="通貨 2 2 2 2 3 3 4" xfId="3022" xr:uid="{00000000-0005-0000-0000-000012000000}"/>
    <cellStyle name="通貨 2 2 2 2 3 4" xfId="1094" xr:uid="{00000000-0005-0000-0000-000012000000}"/>
    <cellStyle name="通貨 2 2 2 2 3 5" xfId="1946" xr:uid="{00000000-0005-0000-0000-000012000000}"/>
    <cellStyle name="通貨 2 2 2 2 3 6" xfId="2590" xr:uid="{00000000-0005-0000-0000-000012000000}"/>
    <cellStyle name="通貨 2 2 2 2 4" xfId="262" xr:uid="{00000000-0005-0000-0000-000012000000}"/>
    <cellStyle name="通貨 2 2 2 2 4 2" xfId="694" xr:uid="{00000000-0005-0000-0000-000012000000}"/>
    <cellStyle name="通貨 2 2 2 2 4 2 2" xfId="1558" xr:uid="{00000000-0005-0000-0000-000012000000}"/>
    <cellStyle name="通貨 2 2 2 2 4 2 3" xfId="2352" xr:uid="{00000000-0005-0000-0000-000012000000}"/>
    <cellStyle name="通貨 2 2 2 2 4 2 4" xfId="2150" xr:uid="{00000000-0005-0000-0000-000012000000}"/>
    <cellStyle name="通貨 2 2 2 2 4 2 5" xfId="3054" xr:uid="{00000000-0005-0000-0000-000012000000}"/>
    <cellStyle name="通貨 2 2 2 2 4 3" xfId="1126" xr:uid="{00000000-0005-0000-0000-000012000000}"/>
    <cellStyle name="通貨 2 2 2 2 4 4" xfId="2296" xr:uid="{00000000-0005-0000-0000-000012000000}"/>
    <cellStyle name="通貨 2 2 2 2 4 5" xfId="1976" xr:uid="{00000000-0005-0000-0000-000012000000}"/>
    <cellStyle name="通貨 2 2 2 2 4 6" xfId="2622" xr:uid="{00000000-0005-0000-0000-000012000000}"/>
    <cellStyle name="通貨 2 2 2 2 5" xfId="334" xr:uid="{00000000-0005-0000-0000-000012000000}"/>
    <cellStyle name="通貨 2 2 2 2 5 2" xfId="766" xr:uid="{00000000-0005-0000-0000-000012000000}"/>
    <cellStyle name="通貨 2 2 2 2 5 2 2" xfId="1630" xr:uid="{00000000-0005-0000-0000-000012000000}"/>
    <cellStyle name="通貨 2 2 2 2 5 2 3" xfId="2208" xr:uid="{00000000-0005-0000-0000-000012000000}"/>
    <cellStyle name="通貨 2 2 2 2 5 2 4" xfId="3126" xr:uid="{00000000-0005-0000-0000-000012000000}"/>
    <cellStyle name="通貨 2 2 2 2 5 3" xfId="1198" xr:uid="{00000000-0005-0000-0000-000012000000}"/>
    <cellStyle name="通貨 2 2 2 2 5 4" xfId="2046" xr:uid="{00000000-0005-0000-0000-000012000000}"/>
    <cellStyle name="通貨 2 2 2 2 5 5" xfId="2694" xr:uid="{00000000-0005-0000-0000-000012000000}"/>
    <cellStyle name="通貨 2 2 2 2 6" xfId="182" xr:uid="{00000000-0005-0000-0000-000012000000}"/>
    <cellStyle name="通貨 2 2 2 2 6 2" xfId="614" xr:uid="{00000000-0005-0000-0000-000012000000}"/>
    <cellStyle name="通貨 2 2 2 2 6 2 2" xfId="1478" xr:uid="{00000000-0005-0000-0000-000012000000}"/>
    <cellStyle name="通貨 2 2 2 2 6 2 3" xfId="2974" xr:uid="{00000000-0005-0000-0000-000012000000}"/>
    <cellStyle name="通貨 2 2 2 2 6 3" xfId="1046" xr:uid="{00000000-0005-0000-0000-000012000000}"/>
    <cellStyle name="通貨 2 2 2 2 6 4" xfId="1908" xr:uid="{00000000-0005-0000-0000-000012000000}"/>
    <cellStyle name="通貨 2 2 2 2 6 5" xfId="2542" xr:uid="{00000000-0005-0000-0000-000012000000}"/>
    <cellStyle name="通貨 2 2 2 2 7" xfId="514" xr:uid="{00000000-0005-0000-0000-000014000000}"/>
    <cellStyle name="通貨 2 2 2 2 7 2" xfId="1378" xr:uid="{00000000-0005-0000-0000-000014000000}"/>
    <cellStyle name="通貨 2 2 2 2 7 3" xfId="2068" xr:uid="{00000000-0005-0000-0000-000014000000}"/>
    <cellStyle name="通貨 2 2 2 2 7 4" xfId="2874" xr:uid="{00000000-0005-0000-0000-000014000000}"/>
    <cellStyle name="通貨 2 2 2 2 8" xfId="818" xr:uid="{00000000-0005-0000-0000-000014000000}"/>
    <cellStyle name="通貨 2 2 2 2 8 2" xfId="1682" xr:uid="{00000000-0005-0000-0000-000014000000}"/>
    <cellStyle name="通貨 2 2 2 2 8 3" xfId="3178" xr:uid="{00000000-0005-0000-0000-000014000000}"/>
    <cellStyle name="通貨 2 2 2 2 9" xfId="386" xr:uid="{00000000-0005-0000-0000-000014000000}"/>
    <cellStyle name="通貨 2 2 2 2 9 2" xfId="1250" xr:uid="{00000000-0005-0000-0000-000014000000}"/>
    <cellStyle name="通貨 2 2 2 2 9 3" xfId="2746" xr:uid="{00000000-0005-0000-0000-000014000000}"/>
    <cellStyle name="通貨 2 2 2 3" xfId="113" xr:uid="{00000000-0005-0000-0000-000015000000}"/>
    <cellStyle name="通貨 2 2 2 3 10" xfId="1842" xr:uid="{00000000-0005-0000-0000-000015000000}"/>
    <cellStyle name="通貨 2 2 2 3 11" xfId="2474" xr:uid="{00000000-0005-0000-0000-000015000000}"/>
    <cellStyle name="通貨 2 2 2 3 2" xfId="214" xr:uid="{00000000-0005-0000-0000-000012000000}"/>
    <cellStyle name="通貨 2 2 2 3 2 2" xfId="294" xr:uid="{00000000-0005-0000-0000-000012000000}"/>
    <cellStyle name="通貨 2 2 2 3 2 2 2" xfId="726" xr:uid="{00000000-0005-0000-0000-000012000000}"/>
    <cellStyle name="通貨 2 2 2 3 2 2 2 2" xfId="1590" xr:uid="{00000000-0005-0000-0000-000012000000}"/>
    <cellStyle name="通貨 2 2 2 3 2 2 2 3" xfId="2372" xr:uid="{00000000-0005-0000-0000-000012000000}"/>
    <cellStyle name="通貨 2 2 2 3 2 2 2 4" xfId="2182" xr:uid="{00000000-0005-0000-0000-000012000000}"/>
    <cellStyle name="通貨 2 2 2 3 2 2 2 5" xfId="3086" xr:uid="{00000000-0005-0000-0000-000012000000}"/>
    <cellStyle name="通貨 2 2 2 3 2 2 3" xfId="1158" xr:uid="{00000000-0005-0000-0000-000012000000}"/>
    <cellStyle name="通貨 2 2 2 3 2 2 4" xfId="2328" xr:uid="{00000000-0005-0000-0000-000012000000}"/>
    <cellStyle name="通貨 2 2 2 3 2 2 5" xfId="2008" xr:uid="{00000000-0005-0000-0000-000012000000}"/>
    <cellStyle name="通貨 2 2 2 3 2 2 6" xfId="2654" xr:uid="{00000000-0005-0000-0000-000012000000}"/>
    <cellStyle name="通貨 2 2 2 3 2 3" xfId="646" xr:uid="{00000000-0005-0000-0000-000012000000}"/>
    <cellStyle name="通貨 2 2 2 3 2 3 2" xfId="1510" xr:uid="{00000000-0005-0000-0000-000012000000}"/>
    <cellStyle name="通貨 2 2 2 3 2 3 3" xfId="2344" xr:uid="{00000000-0005-0000-0000-000012000000}"/>
    <cellStyle name="通貨 2 2 2 3 2 3 4" xfId="2126" xr:uid="{00000000-0005-0000-0000-000012000000}"/>
    <cellStyle name="通貨 2 2 2 3 2 3 5" xfId="3006" xr:uid="{00000000-0005-0000-0000-000012000000}"/>
    <cellStyle name="通貨 2 2 2 3 2 4" xfId="1078" xr:uid="{00000000-0005-0000-0000-000012000000}"/>
    <cellStyle name="通貨 2 2 2 3 2 5" xfId="2264" xr:uid="{00000000-0005-0000-0000-000012000000}"/>
    <cellStyle name="通貨 2 2 2 3 2 6" xfId="1934" xr:uid="{00000000-0005-0000-0000-000012000000}"/>
    <cellStyle name="通貨 2 2 2 3 2 7" xfId="2574" xr:uid="{00000000-0005-0000-0000-000012000000}"/>
    <cellStyle name="通貨 2 2 2 3 3" xfId="238" xr:uid="{00000000-0005-0000-0000-000012000000}"/>
    <cellStyle name="通貨 2 2 2 3 3 2" xfId="318" xr:uid="{00000000-0005-0000-0000-000012000000}"/>
    <cellStyle name="通貨 2 2 2 3 3 2 2" xfId="750" xr:uid="{00000000-0005-0000-0000-000012000000}"/>
    <cellStyle name="通貨 2 2 2 3 3 2 2 2" xfId="1614" xr:uid="{00000000-0005-0000-0000-000012000000}"/>
    <cellStyle name="通貨 2 2 2 3 3 2 2 3" xfId="2202" xr:uid="{00000000-0005-0000-0000-000012000000}"/>
    <cellStyle name="通貨 2 2 2 3 3 2 2 4" xfId="3110" xr:uid="{00000000-0005-0000-0000-000012000000}"/>
    <cellStyle name="通貨 2 2 2 3 3 2 3" xfId="1182" xr:uid="{00000000-0005-0000-0000-000012000000}"/>
    <cellStyle name="通貨 2 2 2 3 3 2 4" xfId="2032" xr:uid="{00000000-0005-0000-0000-000012000000}"/>
    <cellStyle name="通貨 2 2 2 3 3 2 5" xfId="2678" xr:uid="{00000000-0005-0000-0000-000012000000}"/>
    <cellStyle name="通貨 2 2 2 3 3 3" xfId="670" xr:uid="{00000000-0005-0000-0000-000012000000}"/>
    <cellStyle name="通貨 2 2 2 3 3 3 2" xfId="1534" xr:uid="{00000000-0005-0000-0000-000012000000}"/>
    <cellStyle name="通貨 2 2 2 3 3 3 3" xfId="2132" xr:uid="{00000000-0005-0000-0000-000012000000}"/>
    <cellStyle name="通貨 2 2 2 3 3 3 4" xfId="3030" xr:uid="{00000000-0005-0000-0000-000012000000}"/>
    <cellStyle name="通貨 2 2 2 3 3 4" xfId="1102" xr:uid="{00000000-0005-0000-0000-000012000000}"/>
    <cellStyle name="通貨 2 2 2 3 3 5" xfId="1954" xr:uid="{00000000-0005-0000-0000-000012000000}"/>
    <cellStyle name="通貨 2 2 2 3 3 6" xfId="2598" xr:uid="{00000000-0005-0000-0000-000012000000}"/>
    <cellStyle name="通貨 2 2 2 3 4" xfId="270" xr:uid="{00000000-0005-0000-0000-000012000000}"/>
    <cellStyle name="通貨 2 2 2 3 4 2" xfId="702" xr:uid="{00000000-0005-0000-0000-000012000000}"/>
    <cellStyle name="通貨 2 2 2 3 4 2 2" xfId="1566" xr:uid="{00000000-0005-0000-0000-000012000000}"/>
    <cellStyle name="通貨 2 2 2 3 4 2 3" xfId="2354" xr:uid="{00000000-0005-0000-0000-000012000000}"/>
    <cellStyle name="通貨 2 2 2 3 4 2 4" xfId="2158" xr:uid="{00000000-0005-0000-0000-000012000000}"/>
    <cellStyle name="通貨 2 2 2 3 4 2 5" xfId="3062" xr:uid="{00000000-0005-0000-0000-000012000000}"/>
    <cellStyle name="通貨 2 2 2 3 4 3" xfId="1134" xr:uid="{00000000-0005-0000-0000-000012000000}"/>
    <cellStyle name="通貨 2 2 2 3 4 4" xfId="2304" xr:uid="{00000000-0005-0000-0000-000012000000}"/>
    <cellStyle name="通貨 2 2 2 3 4 5" xfId="1984" xr:uid="{00000000-0005-0000-0000-000012000000}"/>
    <cellStyle name="通貨 2 2 2 3 4 6" xfId="2630" xr:uid="{00000000-0005-0000-0000-000012000000}"/>
    <cellStyle name="通貨 2 2 2 3 5" xfId="190" xr:uid="{00000000-0005-0000-0000-000012000000}"/>
    <cellStyle name="通貨 2 2 2 3 5 2" xfId="622" xr:uid="{00000000-0005-0000-0000-000012000000}"/>
    <cellStyle name="通貨 2 2 2 3 5 2 2" xfId="1486" xr:uid="{00000000-0005-0000-0000-000012000000}"/>
    <cellStyle name="通貨 2 2 2 3 5 2 3" xfId="2108" xr:uid="{00000000-0005-0000-0000-000012000000}"/>
    <cellStyle name="通貨 2 2 2 3 5 2 4" xfId="2982" xr:uid="{00000000-0005-0000-0000-000012000000}"/>
    <cellStyle name="通貨 2 2 2 3 5 3" xfId="1054" xr:uid="{00000000-0005-0000-0000-000012000000}"/>
    <cellStyle name="通貨 2 2 2 3 5 4" xfId="1916" xr:uid="{00000000-0005-0000-0000-000012000000}"/>
    <cellStyle name="通貨 2 2 2 3 5 5" xfId="2550" xr:uid="{00000000-0005-0000-0000-000012000000}"/>
    <cellStyle name="通貨 2 2 2 3 6" xfId="546" xr:uid="{00000000-0005-0000-0000-000015000000}"/>
    <cellStyle name="通貨 2 2 2 3 6 2" xfId="1410" xr:uid="{00000000-0005-0000-0000-000015000000}"/>
    <cellStyle name="通貨 2 2 2 3 6 3" xfId="2082" xr:uid="{00000000-0005-0000-0000-000015000000}"/>
    <cellStyle name="通貨 2 2 2 3 6 4" xfId="2906" xr:uid="{00000000-0005-0000-0000-000015000000}"/>
    <cellStyle name="通貨 2 2 2 3 7" xfId="850" xr:uid="{00000000-0005-0000-0000-000015000000}"/>
    <cellStyle name="通貨 2 2 2 3 7 2" xfId="1714" xr:uid="{00000000-0005-0000-0000-000015000000}"/>
    <cellStyle name="通貨 2 2 2 3 7 3" xfId="2216" xr:uid="{00000000-0005-0000-0000-000015000000}"/>
    <cellStyle name="通貨 2 2 2 3 7 4" xfId="3210" xr:uid="{00000000-0005-0000-0000-000015000000}"/>
    <cellStyle name="通貨 2 2 2 3 8" xfId="418" xr:uid="{00000000-0005-0000-0000-000015000000}"/>
    <cellStyle name="通貨 2 2 2 3 8 2" xfId="1282" xr:uid="{00000000-0005-0000-0000-000015000000}"/>
    <cellStyle name="通貨 2 2 2 3 8 3" xfId="2778" xr:uid="{00000000-0005-0000-0000-000015000000}"/>
    <cellStyle name="通貨 2 2 2 3 9" xfId="978" xr:uid="{00000000-0005-0000-0000-000015000000}"/>
    <cellStyle name="通貨 2 2 2 3 9 2" xfId="2240" xr:uid="{00000000-0005-0000-0000-000012000000}"/>
    <cellStyle name="通貨 2 2 2 4" xfId="145" xr:uid="{00000000-0005-0000-0000-000016000000}"/>
    <cellStyle name="通貨 2 2 2 4 2" xfId="278" xr:uid="{00000000-0005-0000-0000-000012000000}"/>
    <cellStyle name="通貨 2 2 2 4 2 2" xfId="710" xr:uid="{00000000-0005-0000-0000-000012000000}"/>
    <cellStyle name="通貨 2 2 2 4 2 2 2" xfId="1574" xr:uid="{00000000-0005-0000-0000-000012000000}"/>
    <cellStyle name="通貨 2 2 2 4 2 2 3" xfId="2358" xr:uid="{00000000-0005-0000-0000-000012000000}"/>
    <cellStyle name="通貨 2 2 2 4 2 2 4" xfId="2166" xr:uid="{00000000-0005-0000-0000-000012000000}"/>
    <cellStyle name="通貨 2 2 2 4 2 2 5" xfId="3070" xr:uid="{00000000-0005-0000-0000-000012000000}"/>
    <cellStyle name="通貨 2 2 2 4 2 3" xfId="1142" xr:uid="{00000000-0005-0000-0000-000012000000}"/>
    <cellStyle name="通貨 2 2 2 4 2 4" xfId="2312" xr:uid="{00000000-0005-0000-0000-000012000000}"/>
    <cellStyle name="通貨 2 2 2 4 2 5" xfId="1992" xr:uid="{00000000-0005-0000-0000-000012000000}"/>
    <cellStyle name="通貨 2 2 2 4 2 6" xfId="2638" xr:uid="{00000000-0005-0000-0000-000012000000}"/>
    <cellStyle name="通貨 2 2 2 4 3" xfId="198" xr:uid="{00000000-0005-0000-0000-000012000000}"/>
    <cellStyle name="通貨 2 2 2 4 3 2" xfId="630" xr:uid="{00000000-0005-0000-0000-000012000000}"/>
    <cellStyle name="通貨 2 2 2 4 3 2 2" xfId="1494" xr:uid="{00000000-0005-0000-0000-000012000000}"/>
    <cellStyle name="通貨 2 2 2 4 3 2 3" xfId="2112" xr:uid="{00000000-0005-0000-0000-000012000000}"/>
    <cellStyle name="通貨 2 2 2 4 3 2 4" xfId="2990" xr:uid="{00000000-0005-0000-0000-000012000000}"/>
    <cellStyle name="通貨 2 2 2 4 3 3" xfId="1062" xr:uid="{00000000-0005-0000-0000-000012000000}"/>
    <cellStyle name="通貨 2 2 2 4 3 4" xfId="1920" xr:uid="{00000000-0005-0000-0000-000012000000}"/>
    <cellStyle name="通貨 2 2 2 4 3 5" xfId="2558" xr:uid="{00000000-0005-0000-0000-000012000000}"/>
    <cellStyle name="通貨 2 2 2 4 4" xfId="578" xr:uid="{00000000-0005-0000-0000-000016000000}"/>
    <cellStyle name="通貨 2 2 2 4 4 2" xfId="1442" xr:uid="{00000000-0005-0000-0000-000016000000}"/>
    <cellStyle name="通貨 2 2 2 4 4 3" xfId="2094" xr:uid="{00000000-0005-0000-0000-000016000000}"/>
    <cellStyle name="通貨 2 2 2 4 4 4" xfId="2938" xr:uid="{00000000-0005-0000-0000-000016000000}"/>
    <cellStyle name="通貨 2 2 2 4 5" xfId="882" xr:uid="{00000000-0005-0000-0000-000016000000}"/>
    <cellStyle name="通貨 2 2 2 4 5 2" xfId="1746" xr:uid="{00000000-0005-0000-0000-000016000000}"/>
    <cellStyle name="通貨 2 2 2 4 5 3" xfId="3242" xr:uid="{00000000-0005-0000-0000-000016000000}"/>
    <cellStyle name="通貨 2 2 2 4 6" xfId="450" xr:uid="{00000000-0005-0000-0000-000016000000}"/>
    <cellStyle name="通貨 2 2 2 4 6 2" xfId="1314" xr:uid="{00000000-0005-0000-0000-000016000000}"/>
    <cellStyle name="通貨 2 2 2 4 6 3" xfId="2810" xr:uid="{00000000-0005-0000-0000-000016000000}"/>
    <cellStyle name="通貨 2 2 2 4 7" xfId="1010" xr:uid="{00000000-0005-0000-0000-000016000000}"/>
    <cellStyle name="通貨 2 2 2 4 7 2" xfId="2248" xr:uid="{00000000-0005-0000-0000-000012000000}"/>
    <cellStyle name="通貨 2 2 2 4 8" xfId="1874" xr:uid="{00000000-0005-0000-0000-000016000000}"/>
    <cellStyle name="通貨 2 2 2 4 9" xfId="2506" xr:uid="{00000000-0005-0000-0000-000016000000}"/>
    <cellStyle name="通貨 2 2 2 5" xfId="222" xr:uid="{00000000-0005-0000-0000-000012000000}"/>
    <cellStyle name="通貨 2 2 2 5 2" xfId="302" xr:uid="{00000000-0005-0000-0000-000012000000}"/>
    <cellStyle name="通貨 2 2 2 5 2 2" xfId="734" xr:uid="{00000000-0005-0000-0000-000012000000}"/>
    <cellStyle name="通貨 2 2 2 5 2 2 2" xfId="1598" xr:uid="{00000000-0005-0000-0000-000012000000}"/>
    <cellStyle name="通貨 2 2 2 5 2 2 3" xfId="2188" xr:uid="{00000000-0005-0000-0000-000012000000}"/>
    <cellStyle name="通貨 2 2 2 5 2 2 4" xfId="3094" xr:uid="{00000000-0005-0000-0000-000012000000}"/>
    <cellStyle name="通貨 2 2 2 5 2 3" xfId="1166" xr:uid="{00000000-0005-0000-0000-000012000000}"/>
    <cellStyle name="通貨 2 2 2 5 2 4" xfId="2016" xr:uid="{00000000-0005-0000-0000-000012000000}"/>
    <cellStyle name="通貨 2 2 2 5 2 5" xfId="2662" xr:uid="{00000000-0005-0000-0000-000012000000}"/>
    <cellStyle name="通貨 2 2 2 5 3" xfId="654" xr:uid="{00000000-0005-0000-0000-000012000000}"/>
    <cellStyle name="通貨 2 2 2 5 3 2" xfId="1518" xr:uid="{00000000-0005-0000-0000-000012000000}"/>
    <cellStyle name="通貨 2 2 2 5 3 3" xfId="2128" xr:uid="{00000000-0005-0000-0000-000012000000}"/>
    <cellStyle name="通貨 2 2 2 5 3 4" xfId="3014" xr:uid="{00000000-0005-0000-0000-000012000000}"/>
    <cellStyle name="通貨 2 2 2 5 4" xfId="1086" xr:uid="{00000000-0005-0000-0000-000012000000}"/>
    <cellStyle name="通貨 2 2 2 5 5" xfId="1940" xr:uid="{00000000-0005-0000-0000-000012000000}"/>
    <cellStyle name="通貨 2 2 2 5 6" xfId="2582" xr:uid="{00000000-0005-0000-0000-000012000000}"/>
    <cellStyle name="通貨 2 2 2 6" xfId="174" xr:uid="{00000000-0005-0000-0000-000012000000}"/>
    <cellStyle name="通貨 2 2 2 6 2" xfId="254" xr:uid="{00000000-0005-0000-0000-000012000000}"/>
    <cellStyle name="通貨 2 2 2 6 2 2" xfId="686" xr:uid="{00000000-0005-0000-0000-000012000000}"/>
    <cellStyle name="通貨 2 2 2 6 2 2 2" xfId="1550" xr:uid="{00000000-0005-0000-0000-000012000000}"/>
    <cellStyle name="通貨 2 2 2 6 2 2 3" xfId="2144" xr:uid="{00000000-0005-0000-0000-000012000000}"/>
    <cellStyle name="通貨 2 2 2 6 2 2 4" xfId="3046" xr:uid="{00000000-0005-0000-0000-000012000000}"/>
    <cellStyle name="通貨 2 2 2 6 2 3" xfId="1118" xr:uid="{00000000-0005-0000-0000-000012000000}"/>
    <cellStyle name="通貨 2 2 2 6 2 4" xfId="1970" xr:uid="{00000000-0005-0000-0000-000012000000}"/>
    <cellStyle name="通貨 2 2 2 6 2 5" xfId="2614" xr:uid="{00000000-0005-0000-0000-000012000000}"/>
    <cellStyle name="通貨 2 2 2 6 3" xfId="606" xr:uid="{00000000-0005-0000-0000-000012000000}"/>
    <cellStyle name="通貨 2 2 2 6 3 2" xfId="1470" xr:uid="{00000000-0005-0000-0000-000012000000}"/>
    <cellStyle name="通貨 2 2 2 6 3 3" xfId="2100" xr:uid="{00000000-0005-0000-0000-000012000000}"/>
    <cellStyle name="通貨 2 2 2 6 3 4" xfId="2966" xr:uid="{00000000-0005-0000-0000-000012000000}"/>
    <cellStyle name="通貨 2 2 2 6 4" xfId="1038" xr:uid="{00000000-0005-0000-0000-000012000000}"/>
    <cellStyle name="通貨 2 2 2 6 5" xfId="1902" xr:uid="{00000000-0005-0000-0000-000012000000}"/>
    <cellStyle name="通貨 2 2 2 6 6" xfId="2534" xr:uid="{00000000-0005-0000-0000-000012000000}"/>
    <cellStyle name="通貨 2 2 2 7" xfId="246" xr:uid="{00000000-0005-0000-0000-000012000000}"/>
    <cellStyle name="通貨 2 2 2 7 2" xfId="678" xr:uid="{00000000-0005-0000-0000-000012000000}"/>
    <cellStyle name="通貨 2 2 2 7 2 2" xfId="1542" xr:uid="{00000000-0005-0000-0000-000012000000}"/>
    <cellStyle name="通貨 2 2 2 7 2 3" xfId="2136" xr:uid="{00000000-0005-0000-0000-000012000000}"/>
    <cellStyle name="通貨 2 2 2 7 2 4" xfId="3038" xr:uid="{00000000-0005-0000-0000-000012000000}"/>
    <cellStyle name="通貨 2 2 2 7 3" xfId="1110" xr:uid="{00000000-0005-0000-0000-000012000000}"/>
    <cellStyle name="通貨 2 2 2 7 4" xfId="1962" xr:uid="{00000000-0005-0000-0000-000012000000}"/>
    <cellStyle name="通貨 2 2 2 7 5" xfId="2606" xr:uid="{00000000-0005-0000-0000-000012000000}"/>
    <cellStyle name="通貨 2 2 2 8" xfId="326" xr:uid="{00000000-0005-0000-0000-000012000000}"/>
    <cellStyle name="通貨 2 2 2 8 2" xfId="758" xr:uid="{00000000-0005-0000-0000-000012000000}"/>
    <cellStyle name="通貨 2 2 2 8 2 2" xfId="1622" xr:uid="{00000000-0005-0000-0000-000012000000}"/>
    <cellStyle name="通貨 2 2 2 8 2 3" xfId="3118" xr:uid="{00000000-0005-0000-0000-000012000000}"/>
    <cellStyle name="通貨 2 2 2 8 3" xfId="1190" xr:uid="{00000000-0005-0000-0000-000012000000}"/>
    <cellStyle name="通貨 2 2 2 8 4" xfId="2038" xr:uid="{00000000-0005-0000-0000-000012000000}"/>
    <cellStyle name="通貨 2 2 2 8 5" xfId="2686" xr:uid="{00000000-0005-0000-0000-000012000000}"/>
    <cellStyle name="通貨 2 2 2 9" xfId="166" xr:uid="{00000000-0005-0000-0000-000012000000}"/>
    <cellStyle name="通貨 2 2 2 9 2" xfId="598" xr:uid="{00000000-0005-0000-0000-000012000000}"/>
    <cellStyle name="通貨 2 2 2 9 2 2" xfId="1462" xr:uid="{00000000-0005-0000-0000-000012000000}"/>
    <cellStyle name="通貨 2 2 2 9 2 3" xfId="2958" xr:uid="{00000000-0005-0000-0000-000012000000}"/>
    <cellStyle name="通貨 2 2 2 9 3" xfId="1030" xr:uid="{00000000-0005-0000-0000-000012000000}"/>
    <cellStyle name="通貨 2 2 2 9 4" xfId="1894" xr:uid="{00000000-0005-0000-0000-000012000000}"/>
    <cellStyle name="通貨 2 2 2 9 5" xfId="2526" xr:uid="{00000000-0005-0000-0000-000012000000}"/>
    <cellStyle name="通貨 2 2 3" xfId="39" xr:uid="{00000000-0005-0000-0000-000017000000}"/>
    <cellStyle name="通貨 2 2 3 10" xfId="906" xr:uid="{00000000-0005-0000-0000-000017000000}"/>
    <cellStyle name="通貨 2 2 3 10 2" xfId="2228" xr:uid="{00000000-0005-0000-0000-000011000000}"/>
    <cellStyle name="通貨 2 2 3 11" xfId="1770" xr:uid="{00000000-0005-0000-0000-000017000000}"/>
    <cellStyle name="通貨 2 2 3 12" xfId="2402" xr:uid="{00000000-0005-0000-0000-000017000000}"/>
    <cellStyle name="通貨 2 2 3 2" xfId="73" xr:uid="{00000000-0005-0000-0000-000018000000}"/>
    <cellStyle name="通貨 2 2 3 2 2" xfId="282" xr:uid="{00000000-0005-0000-0000-000011000000}"/>
    <cellStyle name="通貨 2 2 3 2 2 2" xfId="714" xr:uid="{00000000-0005-0000-0000-000011000000}"/>
    <cellStyle name="通貨 2 2 3 2 2 2 2" xfId="1578" xr:uid="{00000000-0005-0000-0000-000011000000}"/>
    <cellStyle name="通貨 2 2 3 2 2 2 3" xfId="2360" xr:uid="{00000000-0005-0000-0000-000011000000}"/>
    <cellStyle name="通貨 2 2 3 2 2 2 4" xfId="2170" xr:uid="{00000000-0005-0000-0000-000011000000}"/>
    <cellStyle name="通貨 2 2 3 2 2 2 5" xfId="3074" xr:uid="{00000000-0005-0000-0000-000011000000}"/>
    <cellStyle name="通貨 2 2 3 2 2 3" xfId="1146" xr:uid="{00000000-0005-0000-0000-000011000000}"/>
    <cellStyle name="通貨 2 2 3 2 2 4" xfId="2316" xr:uid="{00000000-0005-0000-0000-000011000000}"/>
    <cellStyle name="通貨 2 2 3 2 2 5" xfId="1996" xr:uid="{00000000-0005-0000-0000-000011000000}"/>
    <cellStyle name="通貨 2 2 3 2 2 6" xfId="2642" xr:uid="{00000000-0005-0000-0000-000011000000}"/>
    <cellStyle name="通貨 2 2 3 2 3" xfId="202" xr:uid="{00000000-0005-0000-0000-000011000000}"/>
    <cellStyle name="通貨 2 2 3 2 3 2" xfId="634" xr:uid="{00000000-0005-0000-0000-000011000000}"/>
    <cellStyle name="通貨 2 2 3 2 3 2 2" xfId="1498" xr:uid="{00000000-0005-0000-0000-000011000000}"/>
    <cellStyle name="通貨 2 2 3 2 3 2 3" xfId="2114" xr:uid="{00000000-0005-0000-0000-000011000000}"/>
    <cellStyle name="通貨 2 2 3 2 3 2 4" xfId="2994" xr:uid="{00000000-0005-0000-0000-000011000000}"/>
    <cellStyle name="通貨 2 2 3 2 3 3" xfId="1066" xr:uid="{00000000-0005-0000-0000-000011000000}"/>
    <cellStyle name="通貨 2 2 3 2 3 4" xfId="1922" xr:uid="{00000000-0005-0000-0000-000011000000}"/>
    <cellStyle name="通貨 2 2 3 2 3 5" xfId="2562" xr:uid="{00000000-0005-0000-0000-000011000000}"/>
    <cellStyle name="通貨 2 2 3 2 4" xfId="506" xr:uid="{00000000-0005-0000-0000-000018000000}"/>
    <cellStyle name="通貨 2 2 3 2 4 2" xfId="1370" xr:uid="{00000000-0005-0000-0000-000018000000}"/>
    <cellStyle name="通貨 2 2 3 2 4 3" xfId="2062" xr:uid="{00000000-0005-0000-0000-000018000000}"/>
    <cellStyle name="通貨 2 2 3 2 4 4" xfId="2866" xr:uid="{00000000-0005-0000-0000-000018000000}"/>
    <cellStyle name="通貨 2 2 3 2 5" xfId="810" xr:uid="{00000000-0005-0000-0000-000018000000}"/>
    <cellStyle name="通貨 2 2 3 2 5 2" xfId="1674" xr:uid="{00000000-0005-0000-0000-000018000000}"/>
    <cellStyle name="通貨 2 2 3 2 5 3" xfId="3170" xr:uid="{00000000-0005-0000-0000-000018000000}"/>
    <cellStyle name="通貨 2 2 3 2 6" xfId="378" xr:uid="{00000000-0005-0000-0000-000018000000}"/>
    <cellStyle name="通貨 2 2 3 2 6 2" xfId="1242" xr:uid="{00000000-0005-0000-0000-000018000000}"/>
    <cellStyle name="通貨 2 2 3 2 6 3" xfId="2738" xr:uid="{00000000-0005-0000-0000-000018000000}"/>
    <cellStyle name="通貨 2 2 3 2 7" xfId="938" xr:uid="{00000000-0005-0000-0000-000018000000}"/>
    <cellStyle name="通貨 2 2 3 2 7 2" xfId="2252" xr:uid="{00000000-0005-0000-0000-000011000000}"/>
    <cellStyle name="通貨 2 2 3 2 8" xfId="1802" xr:uid="{00000000-0005-0000-0000-000018000000}"/>
    <cellStyle name="通貨 2 2 3 2 9" xfId="2434" xr:uid="{00000000-0005-0000-0000-000018000000}"/>
    <cellStyle name="通貨 2 2 3 3" xfId="105" xr:uid="{00000000-0005-0000-0000-000019000000}"/>
    <cellStyle name="通貨 2 2 3 3 2" xfId="306" xr:uid="{00000000-0005-0000-0000-000011000000}"/>
    <cellStyle name="通貨 2 2 3 3 2 2" xfId="738" xr:uid="{00000000-0005-0000-0000-000011000000}"/>
    <cellStyle name="通貨 2 2 3 3 2 2 2" xfId="1602" xr:uid="{00000000-0005-0000-0000-000011000000}"/>
    <cellStyle name="通貨 2 2 3 3 2 2 3" xfId="2190" xr:uid="{00000000-0005-0000-0000-000011000000}"/>
    <cellStyle name="通貨 2 2 3 3 2 2 4" xfId="3098" xr:uid="{00000000-0005-0000-0000-000011000000}"/>
    <cellStyle name="通貨 2 2 3 3 2 3" xfId="1170" xr:uid="{00000000-0005-0000-0000-000011000000}"/>
    <cellStyle name="通貨 2 2 3 3 2 4" xfId="2020" xr:uid="{00000000-0005-0000-0000-000011000000}"/>
    <cellStyle name="通貨 2 2 3 3 2 5" xfId="2666" xr:uid="{00000000-0005-0000-0000-000011000000}"/>
    <cellStyle name="通貨 2 2 3 3 3" xfId="226" xr:uid="{00000000-0005-0000-0000-000011000000}"/>
    <cellStyle name="通貨 2 2 3 3 3 2" xfId="658" xr:uid="{00000000-0005-0000-0000-000011000000}"/>
    <cellStyle name="通貨 2 2 3 3 3 2 2" xfId="1522" xr:uid="{00000000-0005-0000-0000-000011000000}"/>
    <cellStyle name="通貨 2 2 3 3 3 2 3" xfId="3018" xr:uid="{00000000-0005-0000-0000-000011000000}"/>
    <cellStyle name="通貨 2 2 3 3 3 3" xfId="1090" xr:uid="{00000000-0005-0000-0000-000011000000}"/>
    <cellStyle name="通貨 2 2 3 3 3 4" xfId="1942" xr:uid="{00000000-0005-0000-0000-000011000000}"/>
    <cellStyle name="通貨 2 2 3 3 3 5" xfId="2586" xr:uid="{00000000-0005-0000-0000-000011000000}"/>
    <cellStyle name="通貨 2 2 3 3 4" xfId="538" xr:uid="{00000000-0005-0000-0000-000019000000}"/>
    <cellStyle name="通貨 2 2 3 3 4 2" xfId="1402" xr:uid="{00000000-0005-0000-0000-000019000000}"/>
    <cellStyle name="通貨 2 2 3 3 4 3" xfId="2898" xr:uid="{00000000-0005-0000-0000-000019000000}"/>
    <cellStyle name="通貨 2 2 3 3 5" xfId="842" xr:uid="{00000000-0005-0000-0000-000019000000}"/>
    <cellStyle name="通貨 2 2 3 3 5 2" xfId="1706" xr:uid="{00000000-0005-0000-0000-000019000000}"/>
    <cellStyle name="通貨 2 2 3 3 5 3" xfId="3202" xr:uid="{00000000-0005-0000-0000-000019000000}"/>
    <cellStyle name="通貨 2 2 3 3 6" xfId="410" xr:uid="{00000000-0005-0000-0000-000019000000}"/>
    <cellStyle name="通貨 2 2 3 3 6 2" xfId="1274" xr:uid="{00000000-0005-0000-0000-000019000000}"/>
    <cellStyle name="通貨 2 2 3 3 6 3" xfId="2770" xr:uid="{00000000-0005-0000-0000-000019000000}"/>
    <cellStyle name="通貨 2 2 3 3 7" xfId="970" xr:uid="{00000000-0005-0000-0000-000019000000}"/>
    <cellStyle name="通貨 2 2 3 3 7 2" xfId="2274" xr:uid="{00000000-0005-0000-0000-000011000000}"/>
    <cellStyle name="通貨 2 2 3 3 8" xfId="1834" xr:uid="{00000000-0005-0000-0000-000019000000}"/>
    <cellStyle name="通貨 2 2 3 3 9" xfId="2466" xr:uid="{00000000-0005-0000-0000-000019000000}"/>
    <cellStyle name="通貨 2 2 3 4" xfId="137" xr:uid="{00000000-0005-0000-0000-00001A000000}"/>
    <cellStyle name="通貨 2 2 3 4 2" xfId="258" xr:uid="{00000000-0005-0000-0000-000011000000}"/>
    <cellStyle name="通貨 2 2 3 4 2 2" xfId="690" xr:uid="{00000000-0005-0000-0000-000011000000}"/>
    <cellStyle name="通貨 2 2 3 4 2 2 2" xfId="1554" xr:uid="{00000000-0005-0000-0000-000011000000}"/>
    <cellStyle name="通貨 2 2 3 4 2 2 3" xfId="2146" xr:uid="{00000000-0005-0000-0000-000011000000}"/>
    <cellStyle name="通貨 2 2 3 4 2 2 4" xfId="3050" xr:uid="{00000000-0005-0000-0000-000011000000}"/>
    <cellStyle name="通貨 2 2 3 4 2 3" xfId="1122" xr:uid="{00000000-0005-0000-0000-000011000000}"/>
    <cellStyle name="通貨 2 2 3 4 2 4" xfId="1972" xr:uid="{00000000-0005-0000-0000-000011000000}"/>
    <cellStyle name="通貨 2 2 3 4 2 5" xfId="2618" xr:uid="{00000000-0005-0000-0000-000011000000}"/>
    <cellStyle name="通貨 2 2 3 4 3" xfId="570" xr:uid="{00000000-0005-0000-0000-00001A000000}"/>
    <cellStyle name="通貨 2 2 3 4 3 2" xfId="1434" xr:uid="{00000000-0005-0000-0000-00001A000000}"/>
    <cellStyle name="通貨 2 2 3 4 3 3" xfId="2088" xr:uid="{00000000-0005-0000-0000-00001A000000}"/>
    <cellStyle name="通貨 2 2 3 4 3 4" xfId="2930" xr:uid="{00000000-0005-0000-0000-00001A000000}"/>
    <cellStyle name="通貨 2 2 3 4 4" xfId="874" xr:uid="{00000000-0005-0000-0000-00001A000000}"/>
    <cellStyle name="通貨 2 2 3 4 4 2" xfId="1738" xr:uid="{00000000-0005-0000-0000-00001A000000}"/>
    <cellStyle name="通貨 2 2 3 4 4 3" xfId="3234" xr:uid="{00000000-0005-0000-0000-00001A000000}"/>
    <cellStyle name="通貨 2 2 3 4 5" xfId="442" xr:uid="{00000000-0005-0000-0000-00001A000000}"/>
    <cellStyle name="通貨 2 2 3 4 5 2" xfId="1306" xr:uid="{00000000-0005-0000-0000-00001A000000}"/>
    <cellStyle name="通貨 2 2 3 4 5 3" xfId="2802" xr:uid="{00000000-0005-0000-0000-00001A000000}"/>
    <cellStyle name="通貨 2 2 3 4 6" xfId="1002" xr:uid="{00000000-0005-0000-0000-00001A000000}"/>
    <cellStyle name="通貨 2 2 3 4 6 2" xfId="2292" xr:uid="{00000000-0005-0000-0000-000011000000}"/>
    <cellStyle name="通貨 2 2 3 4 7" xfId="1866" xr:uid="{00000000-0005-0000-0000-00001A000000}"/>
    <cellStyle name="通貨 2 2 3 4 8" xfId="2498" xr:uid="{00000000-0005-0000-0000-00001A000000}"/>
    <cellStyle name="通貨 2 2 3 5" xfId="330" xr:uid="{00000000-0005-0000-0000-000011000000}"/>
    <cellStyle name="通貨 2 2 3 5 2" xfId="762" xr:uid="{00000000-0005-0000-0000-000011000000}"/>
    <cellStyle name="通貨 2 2 3 5 2 2" xfId="1626" xr:uid="{00000000-0005-0000-0000-000011000000}"/>
    <cellStyle name="通貨 2 2 3 5 2 3" xfId="2204" xr:uid="{00000000-0005-0000-0000-000011000000}"/>
    <cellStyle name="通貨 2 2 3 5 2 4" xfId="3122" xr:uid="{00000000-0005-0000-0000-000011000000}"/>
    <cellStyle name="通貨 2 2 3 5 3" xfId="1194" xr:uid="{00000000-0005-0000-0000-000011000000}"/>
    <cellStyle name="通貨 2 2 3 5 4" xfId="2042" xr:uid="{00000000-0005-0000-0000-000011000000}"/>
    <cellStyle name="通貨 2 2 3 5 5" xfId="2690" xr:uid="{00000000-0005-0000-0000-000011000000}"/>
    <cellStyle name="通貨 2 2 3 6" xfId="178" xr:uid="{00000000-0005-0000-0000-000011000000}"/>
    <cellStyle name="通貨 2 2 3 6 2" xfId="610" xr:uid="{00000000-0005-0000-0000-000011000000}"/>
    <cellStyle name="通貨 2 2 3 6 2 2" xfId="1474" xr:uid="{00000000-0005-0000-0000-000011000000}"/>
    <cellStyle name="通貨 2 2 3 6 2 3" xfId="2970" xr:uid="{00000000-0005-0000-0000-000011000000}"/>
    <cellStyle name="通貨 2 2 3 6 3" xfId="1042" xr:uid="{00000000-0005-0000-0000-000011000000}"/>
    <cellStyle name="通貨 2 2 3 6 4" xfId="1904" xr:uid="{00000000-0005-0000-0000-000011000000}"/>
    <cellStyle name="通貨 2 2 3 6 5" xfId="2538" xr:uid="{00000000-0005-0000-0000-000011000000}"/>
    <cellStyle name="通貨 2 2 3 7" xfId="474" xr:uid="{00000000-0005-0000-0000-000017000000}"/>
    <cellStyle name="通貨 2 2 3 7 2" xfId="1338" xr:uid="{00000000-0005-0000-0000-000017000000}"/>
    <cellStyle name="通貨 2 2 3 7 3" xfId="2048" xr:uid="{00000000-0005-0000-0000-000017000000}"/>
    <cellStyle name="通貨 2 2 3 7 4" xfId="2834" xr:uid="{00000000-0005-0000-0000-000017000000}"/>
    <cellStyle name="通貨 2 2 3 8" xfId="778" xr:uid="{00000000-0005-0000-0000-000017000000}"/>
    <cellStyle name="通貨 2 2 3 8 2" xfId="1642" xr:uid="{00000000-0005-0000-0000-000017000000}"/>
    <cellStyle name="通貨 2 2 3 8 3" xfId="3138" xr:uid="{00000000-0005-0000-0000-000017000000}"/>
    <cellStyle name="通貨 2 2 3 9" xfId="346" xr:uid="{00000000-0005-0000-0000-000017000000}"/>
    <cellStyle name="通貨 2 2 3 9 2" xfId="1210" xr:uid="{00000000-0005-0000-0000-000017000000}"/>
    <cellStyle name="通貨 2 2 3 9 3" xfId="2706" xr:uid="{00000000-0005-0000-0000-000017000000}"/>
    <cellStyle name="通貨 2 2 4" xfId="55" xr:uid="{00000000-0005-0000-0000-00001B000000}"/>
    <cellStyle name="通貨 2 2 4 10" xfId="1786" xr:uid="{00000000-0005-0000-0000-00001B000000}"/>
    <cellStyle name="通貨 2 2 4 11" xfId="2418" xr:uid="{00000000-0005-0000-0000-00001B000000}"/>
    <cellStyle name="通貨 2 2 4 2" xfId="89" xr:uid="{00000000-0005-0000-0000-00001C000000}"/>
    <cellStyle name="通貨 2 2 4 2 2" xfId="290" xr:uid="{00000000-0005-0000-0000-000011000000}"/>
    <cellStyle name="通貨 2 2 4 2 2 2" xfId="722" xr:uid="{00000000-0005-0000-0000-000011000000}"/>
    <cellStyle name="通貨 2 2 4 2 2 2 2" xfId="1586" xr:uid="{00000000-0005-0000-0000-000011000000}"/>
    <cellStyle name="通貨 2 2 4 2 2 2 3" xfId="2368" xr:uid="{00000000-0005-0000-0000-000011000000}"/>
    <cellStyle name="通貨 2 2 4 2 2 2 4" xfId="2178" xr:uid="{00000000-0005-0000-0000-000011000000}"/>
    <cellStyle name="通貨 2 2 4 2 2 2 5" xfId="3082" xr:uid="{00000000-0005-0000-0000-000011000000}"/>
    <cellStyle name="通貨 2 2 4 2 2 3" xfId="1154" xr:uid="{00000000-0005-0000-0000-000011000000}"/>
    <cellStyle name="通貨 2 2 4 2 2 4" xfId="2324" xr:uid="{00000000-0005-0000-0000-000011000000}"/>
    <cellStyle name="通貨 2 2 4 2 2 5" xfId="2004" xr:uid="{00000000-0005-0000-0000-000011000000}"/>
    <cellStyle name="通貨 2 2 4 2 2 6" xfId="2650" xr:uid="{00000000-0005-0000-0000-000011000000}"/>
    <cellStyle name="通貨 2 2 4 2 3" xfId="210" xr:uid="{00000000-0005-0000-0000-000011000000}"/>
    <cellStyle name="通貨 2 2 4 2 3 2" xfId="642" xr:uid="{00000000-0005-0000-0000-000011000000}"/>
    <cellStyle name="通貨 2 2 4 2 3 2 2" xfId="1506" xr:uid="{00000000-0005-0000-0000-000011000000}"/>
    <cellStyle name="通貨 2 2 4 2 3 2 3" xfId="2122" xr:uid="{00000000-0005-0000-0000-000011000000}"/>
    <cellStyle name="通貨 2 2 4 2 3 2 4" xfId="3002" xr:uid="{00000000-0005-0000-0000-000011000000}"/>
    <cellStyle name="通貨 2 2 4 2 3 3" xfId="1074" xr:uid="{00000000-0005-0000-0000-000011000000}"/>
    <cellStyle name="通貨 2 2 4 2 3 4" xfId="1930" xr:uid="{00000000-0005-0000-0000-000011000000}"/>
    <cellStyle name="通貨 2 2 4 2 3 5" xfId="2570" xr:uid="{00000000-0005-0000-0000-000011000000}"/>
    <cellStyle name="通貨 2 2 4 2 4" xfId="522" xr:uid="{00000000-0005-0000-0000-00001C000000}"/>
    <cellStyle name="通貨 2 2 4 2 4 2" xfId="1386" xr:uid="{00000000-0005-0000-0000-00001C000000}"/>
    <cellStyle name="通貨 2 2 4 2 4 3" xfId="2074" xr:uid="{00000000-0005-0000-0000-00001C000000}"/>
    <cellStyle name="通貨 2 2 4 2 4 4" xfId="2882" xr:uid="{00000000-0005-0000-0000-00001C000000}"/>
    <cellStyle name="通貨 2 2 4 2 5" xfId="826" xr:uid="{00000000-0005-0000-0000-00001C000000}"/>
    <cellStyle name="通貨 2 2 4 2 5 2" xfId="1690" xr:uid="{00000000-0005-0000-0000-00001C000000}"/>
    <cellStyle name="通貨 2 2 4 2 5 3" xfId="3186" xr:uid="{00000000-0005-0000-0000-00001C000000}"/>
    <cellStyle name="通貨 2 2 4 2 6" xfId="394" xr:uid="{00000000-0005-0000-0000-00001C000000}"/>
    <cellStyle name="通貨 2 2 4 2 6 2" xfId="1258" xr:uid="{00000000-0005-0000-0000-00001C000000}"/>
    <cellStyle name="通貨 2 2 4 2 6 3" xfId="2754" xr:uid="{00000000-0005-0000-0000-00001C000000}"/>
    <cellStyle name="通貨 2 2 4 2 7" xfId="954" xr:uid="{00000000-0005-0000-0000-00001C000000}"/>
    <cellStyle name="通貨 2 2 4 2 7 2" xfId="2260" xr:uid="{00000000-0005-0000-0000-000011000000}"/>
    <cellStyle name="通貨 2 2 4 2 8" xfId="1818" xr:uid="{00000000-0005-0000-0000-00001C000000}"/>
    <cellStyle name="通貨 2 2 4 2 9" xfId="2450" xr:uid="{00000000-0005-0000-0000-00001C000000}"/>
    <cellStyle name="通貨 2 2 4 3" xfId="121" xr:uid="{00000000-0005-0000-0000-00001D000000}"/>
    <cellStyle name="通貨 2 2 4 3 2" xfId="314" xr:uid="{00000000-0005-0000-0000-000011000000}"/>
    <cellStyle name="通貨 2 2 4 3 2 2" xfId="746" xr:uid="{00000000-0005-0000-0000-000011000000}"/>
    <cellStyle name="通貨 2 2 4 3 2 2 2" xfId="1610" xr:uid="{00000000-0005-0000-0000-000011000000}"/>
    <cellStyle name="通貨 2 2 4 3 2 2 3" xfId="2198" xr:uid="{00000000-0005-0000-0000-000011000000}"/>
    <cellStyle name="通貨 2 2 4 3 2 2 4" xfId="3106" xr:uid="{00000000-0005-0000-0000-000011000000}"/>
    <cellStyle name="通貨 2 2 4 3 2 3" xfId="1178" xr:uid="{00000000-0005-0000-0000-000011000000}"/>
    <cellStyle name="通貨 2 2 4 3 2 4" xfId="2028" xr:uid="{00000000-0005-0000-0000-000011000000}"/>
    <cellStyle name="通貨 2 2 4 3 2 5" xfId="2674" xr:uid="{00000000-0005-0000-0000-000011000000}"/>
    <cellStyle name="通貨 2 2 4 3 3" xfId="234" xr:uid="{00000000-0005-0000-0000-000011000000}"/>
    <cellStyle name="通貨 2 2 4 3 3 2" xfId="666" xr:uid="{00000000-0005-0000-0000-000011000000}"/>
    <cellStyle name="通貨 2 2 4 3 3 2 2" xfId="1530" xr:uid="{00000000-0005-0000-0000-000011000000}"/>
    <cellStyle name="通貨 2 2 4 3 3 2 3" xfId="3026" xr:uid="{00000000-0005-0000-0000-000011000000}"/>
    <cellStyle name="通貨 2 2 4 3 3 3" xfId="1098" xr:uid="{00000000-0005-0000-0000-000011000000}"/>
    <cellStyle name="通貨 2 2 4 3 3 4" xfId="1950" xr:uid="{00000000-0005-0000-0000-000011000000}"/>
    <cellStyle name="通貨 2 2 4 3 3 5" xfId="2594" xr:uid="{00000000-0005-0000-0000-000011000000}"/>
    <cellStyle name="通貨 2 2 4 3 4" xfId="554" xr:uid="{00000000-0005-0000-0000-00001D000000}"/>
    <cellStyle name="通貨 2 2 4 3 4 2" xfId="1418" xr:uid="{00000000-0005-0000-0000-00001D000000}"/>
    <cellStyle name="通貨 2 2 4 3 4 3" xfId="2914" xr:uid="{00000000-0005-0000-0000-00001D000000}"/>
    <cellStyle name="通貨 2 2 4 3 5" xfId="858" xr:uid="{00000000-0005-0000-0000-00001D000000}"/>
    <cellStyle name="通貨 2 2 4 3 5 2" xfId="1722" xr:uid="{00000000-0005-0000-0000-00001D000000}"/>
    <cellStyle name="通貨 2 2 4 3 5 3" xfId="3218" xr:uid="{00000000-0005-0000-0000-00001D000000}"/>
    <cellStyle name="通貨 2 2 4 3 6" xfId="426" xr:uid="{00000000-0005-0000-0000-00001D000000}"/>
    <cellStyle name="通貨 2 2 4 3 6 2" xfId="1290" xr:uid="{00000000-0005-0000-0000-00001D000000}"/>
    <cellStyle name="通貨 2 2 4 3 6 3" xfId="2786" xr:uid="{00000000-0005-0000-0000-00001D000000}"/>
    <cellStyle name="通貨 2 2 4 3 7" xfId="986" xr:uid="{00000000-0005-0000-0000-00001D000000}"/>
    <cellStyle name="通貨 2 2 4 3 7 2" xfId="2280" xr:uid="{00000000-0005-0000-0000-000011000000}"/>
    <cellStyle name="通貨 2 2 4 3 8" xfId="1850" xr:uid="{00000000-0005-0000-0000-00001D000000}"/>
    <cellStyle name="通貨 2 2 4 3 9" xfId="2482" xr:uid="{00000000-0005-0000-0000-00001D000000}"/>
    <cellStyle name="通貨 2 2 4 4" xfId="153" xr:uid="{00000000-0005-0000-0000-00001E000000}"/>
    <cellStyle name="通貨 2 2 4 4 2" xfId="266" xr:uid="{00000000-0005-0000-0000-000011000000}"/>
    <cellStyle name="通貨 2 2 4 4 2 2" xfId="698" xr:uid="{00000000-0005-0000-0000-000011000000}"/>
    <cellStyle name="通貨 2 2 4 4 2 2 2" xfId="1562" xr:uid="{00000000-0005-0000-0000-000011000000}"/>
    <cellStyle name="通貨 2 2 4 4 2 2 3" xfId="2154" xr:uid="{00000000-0005-0000-0000-000011000000}"/>
    <cellStyle name="通貨 2 2 4 4 2 2 4" xfId="3058" xr:uid="{00000000-0005-0000-0000-000011000000}"/>
    <cellStyle name="通貨 2 2 4 4 2 3" xfId="1130" xr:uid="{00000000-0005-0000-0000-000011000000}"/>
    <cellStyle name="通貨 2 2 4 4 2 4" xfId="1980" xr:uid="{00000000-0005-0000-0000-000011000000}"/>
    <cellStyle name="通貨 2 2 4 4 2 5" xfId="2626" xr:uid="{00000000-0005-0000-0000-000011000000}"/>
    <cellStyle name="通貨 2 2 4 4 3" xfId="586" xr:uid="{00000000-0005-0000-0000-00001E000000}"/>
    <cellStyle name="通貨 2 2 4 4 3 2" xfId="1450" xr:uid="{00000000-0005-0000-0000-00001E000000}"/>
    <cellStyle name="通貨 2 2 4 4 3 3" xfId="2098" xr:uid="{00000000-0005-0000-0000-00001E000000}"/>
    <cellStyle name="通貨 2 2 4 4 3 4" xfId="2946" xr:uid="{00000000-0005-0000-0000-00001E000000}"/>
    <cellStyle name="通貨 2 2 4 4 4" xfId="890" xr:uid="{00000000-0005-0000-0000-00001E000000}"/>
    <cellStyle name="通貨 2 2 4 4 4 2" xfId="1754" xr:uid="{00000000-0005-0000-0000-00001E000000}"/>
    <cellStyle name="通貨 2 2 4 4 4 3" xfId="3250" xr:uid="{00000000-0005-0000-0000-00001E000000}"/>
    <cellStyle name="通貨 2 2 4 4 5" xfId="458" xr:uid="{00000000-0005-0000-0000-00001E000000}"/>
    <cellStyle name="通貨 2 2 4 4 5 2" xfId="1322" xr:uid="{00000000-0005-0000-0000-00001E000000}"/>
    <cellStyle name="通貨 2 2 4 4 5 3" xfId="2818" xr:uid="{00000000-0005-0000-0000-00001E000000}"/>
    <cellStyle name="通貨 2 2 4 4 6" xfId="1018" xr:uid="{00000000-0005-0000-0000-00001E000000}"/>
    <cellStyle name="通貨 2 2 4 4 6 2" xfId="2300" xr:uid="{00000000-0005-0000-0000-000011000000}"/>
    <cellStyle name="通貨 2 2 4 4 7" xfId="1882" xr:uid="{00000000-0005-0000-0000-00001E000000}"/>
    <cellStyle name="通貨 2 2 4 4 8" xfId="2514" xr:uid="{00000000-0005-0000-0000-00001E000000}"/>
    <cellStyle name="通貨 2 2 4 5" xfId="186" xr:uid="{00000000-0005-0000-0000-000011000000}"/>
    <cellStyle name="通貨 2 2 4 5 2" xfId="618" xr:uid="{00000000-0005-0000-0000-000011000000}"/>
    <cellStyle name="通貨 2 2 4 5 2 2" xfId="1482" xr:uid="{00000000-0005-0000-0000-000011000000}"/>
    <cellStyle name="通貨 2 2 4 5 2 3" xfId="2104" xr:uid="{00000000-0005-0000-0000-000011000000}"/>
    <cellStyle name="通貨 2 2 4 5 2 4" xfId="2978" xr:uid="{00000000-0005-0000-0000-000011000000}"/>
    <cellStyle name="通貨 2 2 4 5 3" xfId="1050" xr:uid="{00000000-0005-0000-0000-000011000000}"/>
    <cellStyle name="通貨 2 2 4 5 4" xfId="1912" xr:uid="{00000000-0005-0000-0000-000011000000}"/>
    <cellStyle name="通貨 2 2 4 5 5" xfId="2546" xr:uid="{00000000-0005-0000-0000-000011000000}"/>
    <cellStyle name="通貨 2 2 4 6" xfId="490" xr:uid="{00000000-0005-0000-0000-00001B000000}"/>
    <cellStyle name="通貨 2 2 4 6 2" xfId="1354" xr:uid="{00000000-0005-0000-0000-00001B000000}"/>
    <cellStyle name="通貨 2 2 4 6 3" xfId="2056" xr:uid="{00000000-0005-0000-0000-00001B000000}"/>
    <cellStyle name="通貨 2 2 4 6 4" xfId="2850" xr:uid="{00000000-0005-0000-0000-00001B000000}"/>
    <cellStyle name="通貨 2 2 4 7" xfId="794" xr:uid="{00000000-0005-0000-0000-00001B000000}"/>
    <cellStyle name="通貨 2 2 4 7 2" xfId="1658" xr:uid="{00000000-0005-0000-0000-00001B000000}"/>
    <cellStyle name="通貨 2 2 4 7 3" xfId="2214" xr:uid="{00000000-0005-0000-0000-00001B000000}"/>
    <cellStyle name="通貨 2 2 4 7 4" xfId="3154" xr:uid="{00000000-0005-0000-0000-00001B000000}"/>
    <cellStyle name="通貨 2 2 4 8" xfId="362" xr:uid="{00000000-0005-0000-0000-00001B000000}"/>
    <cellStyle name="通貨 2 2 4 8 2" xfId="1226" xr:uid="{00000000-0005-0000-0000-00001B000000}"/>
    <cellStyle name="通貨 2 2 4 8 3" xfId="2722" xr:uid="{00000000-0005-0000-0000-00001B000000}"/>
    <cellStyle name="通貨 2 2 4 9" xfId="922" xr:uid="{00000000-0005-0000-0000-00001B000000}"/>
    <cellStyle name="通貨 2 2 4 9 2" xfId="2236" xr:uid="{00000000-0005-0000-0000-000011000000}"/>
    <cellStyle name="通貨 2 2 5" xfId="65" xr:uid="{00000000-0005-0000-0000-00001F000000}"/>
    <cellStyle name="通貨 2 2 5 2" xfId="274" xr:uid="{00000000-0005-0000-0000-000011000000}"/>
    <cellStyle name="通貨 2 2 5 2 2" xfId="706" xr:uid="{00000000-0005-0000-0000-000011000000}"/>
    <cellStyle name="通貨 2 2 5 2 2 2" xfId="1570" xr:uid="{00000000-0005-0000-0000-000011000000}"/>
    <cellStyle name="通貨 2 2 5 2 2 3" xfId="2356" xr:uid="{00000000-0005-0000-0000-000011000000}"/>
    <cellStyle name="通貨 2 2 5 2 2 4" xfId="2162" xr:uid="{00000000-0005-0000-0000-000011000000}"/>
    <cellStyle name="通貨 2 2 5 2 2 5" xfId="3066" xr:uid="{00000000-0005-0000-0000-000011000000}"/>
    <cellStyle name="通貨 2 2 5 2 3" xfId="1138" xr:uid="{00000000-0005-0000-0000-000011000000}"/>
    <cellStyle name="通貨 2 2 5 2 4" xfId="2308" xr:uid="{00000000-0005-0000-0000-000011000000}"/>
    <cellStyle name="通貨 2 2 5 2 5" xfId="1988" xr:uid="{00000000-0005-0000-0000-000011000000}"/>
    <cellStyle name="通貨 2 2 5 2 6" xfId="2634" xr:uid="{00000000-0005-0000-0000-000011000000}"/>
    <cellStyle name="通貨 2 2 5 3" xfId="194" xr:uid="{00000000-0005-0000-0000-000011000000}"/>
    <cellStyle name="通貨 2 2 5 3 2" xfId="626" xr:uid="{00000000-0005-0000-0000-000011000000}"/>
    <cellStyle name="通貨 2 2 5 3 2 2" xfId="1490" xr:uid="{00000000-0005-0000-0000-000011000000}"/>
    <cellStyle name="通貨 2 2 5 3 2 3" xfId="2110" xr:uid="{00000000-0005-0000-0000-000011000000}"/>
    <cellStyle name="通貨 2 2 5 3 2 4" xfId="2986" xr:uid="{00000000-0005-0000-0000-000011000000}"/>
    <cellStyle name="通貨 2 2 5 3 3" xfId="1058" xr:uid="{00000000-0005-0000-0000-000011000000}"/>
    <cellStyle name="通貨 2 2 5 3 4" xfId="1918" xr:uid="{00000000-0005-0000-0000-000011000000}"/>
    <cellStyle name="通貨 2 2 5 3 5" xfId="2554" xr:uid="{00000000-0005-0000-0000-000011000000}"/>
    <cellStyle name="通貨 2 2 5 4" xfId="498" xr:uid="{00000000-0005-0000-0000-00001F000000}"/>
    <cellStyle name="通貨 2 2 5 4 2" xfId="1362" xr:uid="{00000000-0005-0000-0000-00001F000000}"/>
    <cellStyle name="通貨 2 2 5 4 3" xfId="2058" xr:uid="{00000000-0005-0000-0000-00001F000000}"/>
    <cellStyle name="通貨 2 2 5 4 4" xfId="2858" xr:uid="{00000000-0005-0000-0000-00001F000000}"/>
    <cellStyle name="通貨 2 2 5 5" xfId="802" xr:uid="{00000000-0005-0000-0000-00001F000000}"/>
    <cellStyle name="通貨 2 2 5 5 2" xfId="1666" xr:uid="{00000000-0005-0000-0000-00001F000000}"/>
    <cellStyle name="通貨 2 2 5 5 3" xfId="3162" xr:uid="{00000000-0005-0000-0000-00001F000000}"/>
    <cellStyle name="通貨 2 2 5 6" xfId="370" xr:uid="{00000000-0005-0000-0000-00001F000000}"/>
    <cellStyle name="通貨 2 2 5 6 2" xfId="1234" xr:uid="{00000000-0005-0000-0000-00001F000000}"/>
    <cellStyle name="通貨 2 2 5 6 3" xfId="2730" xr:uid="{00000000-0005-0000-0000-00001F000000}"/>
    <cellStyle name="通貨 2 2 5 7" xfId="930" xr:uid="{00000000-0005-0000-0000-00001F000000}"/>
    <cellStyle name="通貨 2 2 5 7 2" xfId="2244" xr:uid="{00000000-0005-0000-0000-000011000000}"/>
    <cellStyle name="通貨 2 2 5 8" xfId="1794" xr:uid="{00000000-0005-0000-0000-00001F000000}"/>
    <cellStyle name="通貨 2 2 5 9" xfId="2426" xr:uid="{00000000-0005-0000-0000-00001F000000}"/>
    <cellStyle name="通貨 2 2 6" xfId="97" xr:uid="{00000000-0005-0000-0000-000020000000}"/>
    <cellStyle name="通貨 2 2 6 2" xfId="298" xr:uid="{00000000-0005-0000-0000-000011000000}"/>
    <cellStyle name="通貨 2 2 6 2 2" xfId="730" xr:uid="{00000000-0005-0000-0000-000011000000}"/>
    <cellStyle name="通貨 2 2 6 2 2 2" xfId="1594" xr:uid="{00000000-0005-0000-0000-000011000000}"/>
    <cellStyle name="通貨 2 2 6 2 2 3" xfId="2184" xr:uid="{00000000-0005-0000-0000-000011000000}"/>
    <cellStyle name="通貨 2 2 6 2 2 4" xfId="3090" xr:uid="{00000000-0005-0000-0000-000011000000}"/>
    <cellStyle name="通貨 2 2 6 2 3" xfId="1162" xr:uid="{00000000-0005-0000-0000-000011000000}"/>
    <cellStyle name="通貨 2 2 6 2 4" xfId="2012" xr:uid="{00000000-0005-0000-0000-000011000000}"/>
    <cellStyle name="通貨 2 2 6 2 5" xfId="2658" xr:uid="{00000000-0005-0000-0000-000011000000}"/>
    <cellStyle name="通貨 2 2 6 3" xfId="218" xr:uid="{00000000-0005-0000-0000-000011000000}"/>
    <cellStyle name="通貨 2 2 6 3 2" xfId="650" xr:uid="{00000000-0005-0000-0000-000011000000}"/>
    <cellStyle name="通貨 2 2 6 3 2 2" xfId="1514" xr:uid="{00000000-0005-0000-0000-000011000000}"/>
    <cellStyle name="通貨 2 2 6 3 2 3" xfId="3010" xr:uid="{00000000-0005-0000-0000-000011000000}"/>
    <cellStyle name="通貨 2 2 6 3 3" xfId="1082" xr:uid="{00000000-0005-0000-0000-000011000000}"/>
    <cellStyle name="通貨 2 2 6 3 4" xfId="1936" xr:uid="{00000000-0005-0000-0000-000011000000}"/>
    <cellStyle name="通貨 2 2 6 3 5" xfId="2578" xr:uid="{00000000-0005-0000-0000-000011000000}"/>
    <cellStyle name="通貨 2 2 6 4" xfId="530" xr:uid="{00000000-0005-0000-0000-000020000000}"/>
    <cellStyle name="通貨 2 2 6 4 2" xfId="1394" xr:uid="{00000000-0005-0000-0000-000020000000}"/>
    <cellStyle name="通貨 2 2 6 4 3" xfId="2890" xr:uid="{00000000-0005-0000-0000-000020000000}"/>
    <cellStyle name="通貨 2 2 6 5" xfId="834" xr:uid="{00000000-0005-0000-0000-000020000000}"/>
    <cellStyle name="通貨 2 2 6 5 2" xfId="1698" xr:uid="{00000000-0005-0000-0000-000020000000}"/>
    <cellStyle name="通貨 2 2 6 5 3" xfId="3194" xr:uid="{00000000-0005-0000-0000-000020000000}"/>
    <cellStyle name="通貨 2 2 6 6" xfId="402" xr:uid="{00000000-0005-0000-0000-000020000000}"/>
    <cellStyle name="通貨 2 2 6 6 2" xfId="1266" xr:uid="{00000000-0005-0000-0000-000020000000}"/>
    <cellStyle name="通貨 2 2 6 6 3" xfId="2762" xr:uid="{00000000-0005-0000-0000-000020000000}"/>
    <cellStyle name="通貨 2 2 6 7" xfId="962" xr:uid="{00000000-0005-0000-0000-000020000000}"/>
    <cellStyle name="通貨 2 2 6 7 2" xfId="2268" xr:uid="{00000000-0005-0000-0000-000011000000}"/>
    <cellStyle name="通貨 2 2 6 8" xfId="1826" xr:uid="{00000000-0005-0000-0000-000020000000}"/>
    <cellStyle name="通貨 2 2 6 9" xfId="2458" xr:uid="{00000000-0005-0000-0000-000020000000}"/>
    <cellStyle name="通貨 2 2 7" xfId="129" xr:uid="{00000000-0005-0000-0000-000021000000}"/>
    <cellStyle name="通貨 2 2 7 2" xfId="250" xr:uid="{00000000-0005-0000-0000-000011000000}"/>
    <cellStyle name="通貨 2 2 7 2 2" xfId="682" xr:uid="{00000000-0005-0000-0000-000011000000}"/>
    <cellStyle name="通貨 2 2 7 2 2 2" xfId="1546" xr:uid="{00000000-0005-0000-0000-000011000000}"/>
    <cellStyle name="通貨 2 2 7 2 2 3" xfId="2140" xr:uid="{00000000-0005-0000-0000-000011000000}"/>
    <cellStyle name="通貨 2 2 7 2 2 4" xfId="3042" xr:uid="{00000000-0005-0000-0000-000011000000}"/>
    <cellStyle name="通貨 2 2 7 2 3" xfId="1114" xr:uid="{00000000-0005-0000-0000-000011000000}"/>
    <cellStyle name="通貨 2 2 7 2 4" xfId="1966" xr:uid="{00000000-0005-0000-0000-000011000000}"/>
    <cellStyle name="通貨 2 2 7 2 5" xfId="2610" xr:uid="{00000000-0005-0000-0000-000011000000}"/>
    <cellStyle name="通貨 2 2 7 3" xfId="170" xr:uid="{00000000-0005-0000-0000-000011000000}"/>
    <cellStyle name="通貨 2 2 7 3 2" xfId="602" xr:uid="{00000000-0005-0000-0000-000011000000}"/>
    <cellStyle name="通貨 2 2 7 3 2 2" xfId="1466" xr:uid="{00000000-0005-0000-0000-000011000000}"/>
    <cellStyle name="通貨 2 2 7 3 2 3" xfId="2962" xr:uid="{00000000-0005-0000-0000-000011000000}"/>
    <cellStyle name="通貨 2 2 7 3 3" xfId="1034" xr:uid="{00000000-0005-0000-0000-000011000000}"/>
    <cellStyle name="通貨 2 2 7 3 4" xfId="1898" xr:uid="{00000000-0005-0000-0000-000011000000}"/>
    <cellStyle name="通貨 2 2 7 3 5" xfId="2530" xr:uid="{00000000-0005-0000-0000-000011000000}"/>
    <cellStyle name="通貨 2 2 7 4" xfId="562" xr:uid="{00000000-0005-0000-0000-000021000000}"/>
    <cellStyle name="通貨 2 2 7 4 2" xfId="1426" xr:uid="{00000000-0005-0000-0000-000021000000}"/>
    <cellStyle name="通貨 2 2 7 4 3" xfId="2922" xr:uid="{00000000-0005-0000-0000-000021000000}"/>
    <cellStyle name="通貨 2 2 7 5" xfId="866" xr:uid="{00000000-0005-0000-0000-000021000000}"/>
    <cellStyle name="通貨 2 2 7 5 2" xfId="1730" xr:uid="{00000000-0005-0000-0000-000021000000}"/>
    <cellStyle name="通貨 2 2 7 5 3" xfId="3226" xr:uid="{00000000-0005-0000-0000-000021000000}"/>
    <cellStyle name="通貨 2 2 7 6" xfId="434" xr:uid="{00000000-0005-0000-0000-000021000000}"/>
    <cellStyle name="通貨 2 2 7 6 2" xfId="1298" xr:uid="{00000000-0005-0000-0000-000021000000}"/>
    <cellStyle name="通貨 2 2 7 6 3" xfId="2794" xr:uid="{00000000-0005-0000-0000-000021000000}"/>
    <cellStyle name="通貨 2 2 7 7" xfId="994" xr:uid="{00000000-0005-0000-0000-000021000000}"/>
    <cellStyle name="通貨 2 2 7 7 2" xfId="2286" xr:uid="{00000000-0005-0000-0000-000011000000}"/>
    <cellStyle name="通貨 2 2 7 8" xfId="1858" xr:uid="{00000000-0005-0000-0000-000021000000}"/>
    <cellStyle name="通貨 2 2 7 9" xfId="2490" xr:uid="{00000000-0005-0000-0000-000021000000}"/>
    <cellStyle name="通貨 2 2 8" xfId="242" xr:uid="{00000000-0005-0000-0000-000011000000}"/>
    <cellStyle name="通貨 2 2 8 2" xfId="674" xr:uid="{00000000-0005-0000-0000-000011000000}"/>
    <cellStyle name="通貨 2 2 8 2 2" xfId="1538" xr:uid="{00000000-0005-0000-0000-000011000000}"/>
    <cellStyle name="通貨 2 2 8 2 3" xfId="2134" xr:uid="{00000000-0005-0000-0000-000011000000}"/>
    <cellStyle name="通貨 2 2 8 2 4" xfId="3034" xr:uid="{00000000-0005-0000-0000-000011000000}"/>
    <cellStyle name="通貨 2 2 8 3" xfId="1106" xr:uid="{00000000-0005-0000-0000-000011000000}"/>
    <cellStyle name="通貨 2 2 8 4" xfId="1958" xr:uid="{00000000-0005-0000-0000-000011000000}"/>
    <cellStyle name="通貨 2 2 8 5" xfId="2602" xr:uid="{00000000-0005-0000-0000-000011000000}"/>
    <cellStyle name="通貨 2 2 9" xfId="322" xr:uid="{00000000-0005-0000-0000-000011000000}"/>
    <cellStyle name="通貨 2 2 9 2" xfId="754" xr:uid="{00000000-0005-0000-0000-000011000000}"/>
    <cellStyle name="通貨 2 2 9 2 2" xfId="1618" xr:uid="{00000000-0005-0000-0000-000011000000}"/>
    <cellStyle name="通貨 2 2 9 2 3" xfId="3114" xr:uid="{00000000-0005-0000-0000-000011000000}"/>
    <cellStyle name="通貨 2 2 9 3" xfId="1186" xr:uid="{00000000-0005-0000-0000-000011000000}"/>
    <cellStyle name="通貨 2 2 9 4" xfId="2034" xr:uid="{00000000-0005-0000-0000-000011000000}"/>
    <cellStyle name="通貨 2 2 9 5" xfId="2682" xr:uid="{00000000-0005-0000-0000-000011000000}"/>
    <cellStyle name="通貨 2 3" xfId="33" xr:uid="{00000000-0005-0000-0000-000022000000}"/>
    <cellStyle name="通貨 2 3 10" xfId="468" xr:uid="{00000000-0005-0000-0000-000022000000}"/>
    <cellStyle name="通貨 2 3 10 2" xfId="1332" xr:uid="{00000000-0005-0000-0000-000022000000}"/>
    <cellStyle name="通貨 2 3 10 3" xfId="2828" xr:uid="{00000000-0005-0000-0000-000022000000}"/>
    <cellStyle name="通貨 2 3 11" xfId="772" xr:uid="{00000000-0005-0000-0000-000022000000}"/>
    <cellStyle name="通貨 2 3 11 2" xfId="1636" xr:uid="{00000000-0005-0000-0000-000022000000}"/>
    <cellStyle name="通貨 2 3 11 3" xfId="3132" xr:uid="{00000000-0005-0000-0000-000022000000}"/>
    <cellStyle name="通貨 2 3 12" xfId="340" xr:uid="{00000000-0005-0000-0000-000022000000}"/>
    <cellStyle name="通貨 2 3 12 2" xfId="1204" xr:uid="{00000000-0005-0000-0000-000022000000}"/>
    <cellStyle name="通貨 2 3 12 3" xfId="2700" xr:uid="{00000000-0005-0000-0000-000022000000}"/>
    <cellStyle name="通貨 2 3 13" xfId="900" xr:uid="{00000000-0005-0000-0000-000022000000}"/>
    <cellStyle name="通貨 2 3 13 2" xfId="2222" xr:uid="{00000000-0005-0000-0000-000013000000}"/>
    <cellStyle name="通貨 2 3 14" xfId="1764" xr:uid="{00000000-0005-0000-0000-000022000000}"/>
    <cellStyle name="通貨 2 3 15" xfId="2396" xr:uid="{00000000-0005-0000-0000-000022000000}"/>
    <cellStyle name="通貨 2 3 2" xfId="49" xr:uid="{00000000-0005-0000-0000-000023000000}"/>
    <cellStyle name="通貨 2 3 2 10" xfId="916" xr:uid="{00000000-0005-0000-0000-000023000000}"/>
    <cellStyle name="通貨 2 3 2 10 2" xfId="2230" xr:uid="{00000000-0005-0000-0000-000013000000}"/>
    <cellStyle name="通貨 2 3 2 11" xfId="1780" xr:uid="{00000000-0005-0000-0000-000023000000}"/>
    <cellStyle name="通貨 2 3 2 12" xfId="2412" xr:uid="{00000000-0005-0000-0000-000023000000}"/>
    <cellStyle name="通貨 2 3 2 2" xfId="83" xr:uid="{00000000-0005-0000-0000-000024000000}"/>
    <cellStyle name="通貨 2 3 2 2 2" xfId="284" xr:uid="{00000000-0005-0000-0000-000013000000}"/>
    <cellStyle name="通貨 2 3 2 2 2 2" xfId="716" xr:uid="{00000000-0005-0000-0000-000013000000}"/>
    <cellStyle name="通貨 2 3 2 2 2 2 2" xfId="1580" xr:uid="{00000000-0005-0000-0000-000013000000}"/>
    <cellStyle name="通貨 2 3 2 2 2 2 3" xfId="2362" xr:uid="{00000000-0005-0000-0000-000013000000}"/>
    <cellStyle name="通貨 2 3 2 2 2 2 4" xfId="2172" xr:uid="{00000000-0005-0000-0000-000013000000}"/>
    <cellStyle name="通貨 2 3 2 2 2 2 5" xfId="3076" xr:uid="{00000000-0005-0000-0000-000013000000}"/>
    <cellStyle name="通貨 2 3 2 2 2 3" xfId="1148" xr:uid="{00000000-0005-0000-0000-000013000000}"/>
    <cellStyle name="通貨 2 3 2 2 2 4" xfId="2318" xr:uid="{00000000-0005-0000-0000-000013000000}"/>
    <cellStyle name="通貨 2 3 2 2 2 5" xfId="1998" xr:uid="{00000000-0005-0000-0000-000013000000}"/>
    <cellStyle name="通貨 2 3 2 2 2 6" xfId="2644" xr:uid="{00000000-0005-0000-0000-000013000000}"/>
    <cellStyle name="通貨 2 3 2 2 3" xfId="204" xr:uid="{00000000-0005-0000-0000-000013000000}"/>
    <cellStyle name="通貨 2 3 2 2 3 2" xfId="636" xr:uid="{00000000-0005-0000-0000-000013000000}"/>
    <cellStyle name="通貨 2 3 2 2 3 2 2" xfId="1500" xr:uid="{00000000-0005-0000-0000-000013000000}"/>
    <cellStyle name="通貨 2 3 2 2 3 2 3" xfId="2116" xr:uid="{00000000-0005-0000-0000-000013000000}"/>
    <cellStyle name="通貨 2 3 2 2 3 2 4" xfId="2996" xr:uid="{00000000-0005-0000-0000-000013000000}"/>
    <cellStyle name="通貨 2 3 2 2 3 3" xfId="1068" xr:uid="{00000000-0005-0000-0000-000013000000}"/>
    <cellStyle name="通貨 2 3 2 2 3 4" xfId="1924" xr:uid="{00000000-0005-0000-0000-000013000000}"/>
    <cellStyle name="通貨 2 3 2 2 3 5" xfId="2564" xr:uid="{00000000-0005-0000-0000-000013000000}"/>
    <cellStyle name="通貨 2 3 2 2 4" xfId="516" xr:uid="{00000000-0005-0000-0000-000024000000}"/>
    <cellStyle name="通貨 2 3 2 2 4 2" xfId="1380" xr:uid="{00000000-0005-0000-0000-000024000000}"/>
    <cellStyle name="通貨 2 3 2 2 4 3" xfId="2070" xr:uid="{00000000-0005-0000-0000-000024000000}"/>
    <cellStyle name="通貨 2 3 2 2 4 4" xfId="2876" xr:uid="{00000000-0005-0000-0000-000024000000}"/>
    <cellStyle name="通貨 2 3 2 2 5" xfId="820" xr:uid="{00000000-0005-0000-0000-000024000000}"/>
    <cellStyle name="通貨 2 3 2 2 5 2" xfId="1684" xr:uid="{00000000-0005-0000-0000-000024000000}"/>
    <cellStyle name="通貨 2 3 2 2 5 3" xfId="3180" xr:uid="{00000000-0005-0000-0000-000024000000}"/>
    <cellStyle name="通貨 2 3 2 2 6" xfId="388" xr:uid="{00000000-0005-0000-0000-000024000000}"/>
    <cellStyle name="通貨 2 3 2 2 6 2" xfId="1252" xr:uid="{00000000-0005-0000-0000-000024000000}"/>
    <cellStyle name="通貨 2 3 2 2 6 3" xfId="2748" xr:uid="{00000000-0005-0000-0000-000024000000}"/>
    <cellStyle name="通貨 2 3 2 2 7" xfId="948" xr:uid="{00000000-0005-0000-0000-000024000000}"/>
    <cellStyle name="通貨 2 3 2 2 7 2" xfId="2254" xr:uid="{00000000-0005-0000-0000-000013000000}"/>
    <cellStyle name="通貨 2 3 2 2 8" xfId="1812" xr:uid="{00000000-0005-0000-0000-000024000000}"/>
    <cellStyle name="通貨 2 3 2 2 9" xfId="2444" xr:uid="{00000000-0005-0000-0000-000024000000}"/>
    <cellStyle name="通貨 2 3 2 3" xfId="115" xr:uid="{00000000-0005-0000-0000-000025000000}"/>
    <cellStyle name="通貨 2 3 2 3 2" xfId="308" xr:uid="{00000000-0005-0000-0000-000013000000}"/>
    <cellStyle name="通貨 2 3 2 3 2 2" xfId="740" xr:uid="{00000000-0005-0000-0000-000013000000}"/>
    <cellStyle name="通貨 2 3 2 3 2 2 2" xfId="1604" xr:uid="{00000000-0005-0000-0000-000013000000}"/>
    <cellStyle name="通貨 2 3 2 3 2 2 3" xfId="2192" xr:uid="{00000000-0005-0000-0000-000013000000}"/>
    <cellStyle name="通貨 2 3 2 3 2 2 4" xfId="3100" xr:uid="{00000000-0005-0000-0000-000013000000}"/>
    <cellStyle name="通貨 2 3 2 3 2 3" xfId="1172" xr:uid="{00000000-0005-0000-0000-000013000000}"/>
    <cellStyle name="通貨 2 3 2 3 2 4" xfId="2022" xr:uid="{00000000-0005-0000-0000-000013000000}"/>
    <cellStyle name="通貨 2 3 2 3 2 5" xfId="2668" xr:uid="{00000000-0005-0000-0000-000013000000}"/>
    <cellStyle name="通貨 2 3 2 3 3" xfId="228" xr:uid="{00000000-0005-0000-0000-000013000000}"/>
    <cellStyle name="通貨 2 3 2 3 3 2" xfId="660" xr:uid="{00000000-0005-0000-0000-000013000000}"/>
    <cellStyle name="通貨 2 3 2 3 3 2 2" xfId="1524" xr:uid="{00000000-0005-0000-0000-000013000000}"/>
    <cellStyle name="通貨 2 3 2 3 3 2 3" xfId="3020" xr:uid="{00000000-0005-0000-0000-000013000000}"/>
    <cellStyle name="通貨 2 3 2 3 3 3" xfId="1092" xr:uid="{00000000-0005-0000-0000-000013000000}"/>
    <cellStyle name="通貨 2 3 2 3 3 4" xfId="1944" xr:uid="{00000000-0005-0000-0000-000013000000}"/>
    <cellStyle name="通貨 2 3 2 3 3 5" xfId="2588" xr:uid="{00000000-0005-0000-0000-000013000000}"/>
    <cellStyle name="通貨 2 3 2 3 4" xfId="548" xr:uid="{00000000-0005-0000-0000-000025000000}"/>
    <cellStyle name="通貨 2 3 2 3 4 2" xfId="1412" xr:uid="{00000000-0005-0000-0000-000025000000}"/>
    <cellStyle name="通貨 2 3 2 3 4 3" xfId="2908" xr:uid="{00000000-0005-0000-0000-000025000000}"/>
    <cellStyle name="通貨 2 3 2 3 5" xfId="852" xr:uid="{00000000-0005-0000-0000-000025000000}"/>
    <cellStyle name="通貨 2 3 2 3 5 2" xfId="1716" xr:uid="{00000000-0005-0000-0000-000025000000}"/>
    <cellStyle name="通貨 2 3 2 3 5 3" xfId="3212" xr:uid="{00000000-0005-0000-0000-000025000000}"/>
    <cellStyle name="通貨 2 3 2 3 6" xfId="420" xr:uid="{00000000-0005-0000-0000-000025000000}"/>
    <cellStyle name="通貨 2 3 2 3 6 2" xfId="1284" xr:uid="{00000000-0005-0000-0000-000025000000}"/>
    <cellStyle name="通貨 2 3 2 3 6 3" xfId="2780" xr:uid="{00000000-0005-0000-0000-000025000000}"/>
    <cellStyle name="通貨 2 3 2 3 7" xfId="980" xr:uid="{00000000-0005-0000-0000-000025000000}"/>
    <cellStyle name="通貨 2 3 2 3 7 2" xfId="2276" xr:uid="{00000000-0005-0000-0000-000013000000}"/>
    <cellStyle name="通貨 2 3 2 3 8" xfId="1844" xr:uid="{00000000-0005-0000-0000-000025000000}"/>
    <cellStyle name="通貨 2 3 2 3 9" xfId="2476" xr:uid="{00000000-0005-0000-0000-000025000000}"/>
    <cellStyle name="通貨 2 3 2 4" xfId="147" xr:uid="{00000000-0005-0000-0000-000026000000}"/>
    <cellStyle name="通貨 2 3 2 4 2" xfId="260" xr:uid="{00000000-0005-0000-0000-000013000000}"/>
    <cellStyle name="通貨 2 3 2 4 2 2" xfId="692" xr:uid="{00000000-0005-0000-0000-000013000000}"/>
    <cellStyle name="通貨 2 3 2 4 2 2 2" xfId="1556" xr:uid="{00000000-0005-0000-0000-000013000000}"/>
    <cellStyle name="通貨 2 3 2 4 2 2 3" xfId="2148" xr:uid="{00000000-0005-0000-0000-000013000000}"/>
    <cellStyle name="通貨 2 3 2 4 2 2 4" xfId="3052" xr:uid="{00000000-0005-0000-0000-000013000000}"/>
    <cellStyle name="通貨 2 3 2 4 2 3" xfId="1124" xr:uid="{00000000-0005-0000-0000-000013000000}"/>
    <cellStyle name="通貨 2 3 2 4 2 4" xfId="1974" xr:uid="{00000000-0005-0000-0000-000013000000}"/>
    <cellStyle name="通貨 2 3 2 4 2 5" xfId="2620" xr:uid="{00000000-0005-0000-0000-000013000000}"/>
    <cellStyle name="通貨 2 3 2 4 3" xfId="580" xr:uid="{00000000-0005-0000-0000-000026000000}"/>
    <cellStyle name="通貨 2 3 2 4 3 2" xfId="1444" xr:uid="{00000000-0005-0000-0000-000026000000}"/>
    <cellStyle name="通貨 2 3 2 4 3 3" xfId="2096" xr:uid="{00000000-0005-0000-0000-000026000000}"/>
    <cellStyle name="通貨 2 3 2 4 3 4" xfId="2940" xr:uid="{00000000-0005-0000-0000-000026000000}"/>
    <cellStyle name="通貨 2 3 2 4 4" xfId="884" xr:uid="{00000000-0005-0000-0000-000026000000}"/>
    <cellStyle name="通貨 2 3 2 4 4 2" xfId="1748" xr:uid="{00000000-0005-0000-0000-000026000000}"/>
    <cellStyle name="通貨 2 3 2 4 4 3" xfId="3244" xr:uid="{00000000-0005-0000-0000-000026000000}"/>
    <cellStyle name="通貨 2 3 2 4 5" xfId="452" xr:uid="{00000000-0005-0000-0000-000026000000}"/>
    <cellStyle name="通貨 2 3 2 4 5 2" xfId="1316" xr:uid="{00000000-0005-0000-0000-000026000000}"/>
    <cellStyle name="通貨 2 3 2 4 5 3" xfId="2812" xr:uid="{00000000-0005-0000-0000-000026000000}"/>
    <cellStyle name="通貨 2 3 2 4 6" xfId="1012" xr:uid="{00000000-0005-0000-0000-000026000000}"/>
    <cellStyle name="通貨 2 3 2 4 6 2" xfId="2294" xr:uid="{00000000-0005-0000-0000-000013000000}"/>
    <cellStyle name="通貨 2 3 2 4 7" xfId="1876" xr:uid="{00000000-0005-0000-0000-000026000000}"/>
    <cellStyle name="通貨 2 3 2 4 8" xfId="2508" xr:uid="{00000000-0005-0000-0000-000026000000}"/>
    <cellStyle name="通貨 2 3 2 5" xfId="332" xr:uid="{00000000-0005-0000-0000-000013000000}"/>
    <cellStyle name="通貨 2 3 2 5 2" xfId="764" xr:uid="{00000000-0005-0000-0000-000013000000}"/>
    <cellStyle name="通貨 2 3 2 5 2 2" xfId="1628" xr:uid="{00000000-0005-0000-0000-000013000000}"/>
    <cellStyle name="通貨 2 3 2 5 2 3" xfId="2206" xr:uid="{00000000-0005-0000-0000-000013000000}"/>
    <cellStyle name="通貨 2 3 2 5 2 4" xfId="3124" xr:uid="{00000000-0005-0000-0000-000013000000}"/>
    <cellStyle name="通貨 2 3 2 5 3" xfId="1196" xr:uid="{00000000-0005-0000-0000-000013000000}"/>
    <cellStyle name="通貨 2 3 2 5 4" xfId="2044" xr:uid="{00000000-0005-0000-0000-000013000000}"/>
    <cellStyle name="通貨 2 3 2 5 5" xfId="2692" xr:uid="{00000000-0005-0000-0000-000013000000}"/>
    <cellStyle name="通貨 2 3 2 6" xfId="180" xr:uid="{00000000-0005-0000-0000-000013000000}"/>
    <cellStyle name="通貨 2 3 2 6 2" xfId="612" xr:uid="{00000000-0005-0000-0000-000013000000}"/>
    <cellStyle name="通貨 2 3 2 6 2 2" xfId="1476" xr:uid="{00000000-0005-0000-0000-000013000000}"/>
    <cellStyle name="通貨 2 3 2 6 2 3" xfId="2972" xr:uid="{00000000-0005-0000-0000-000013000000}"/>
    <cellStyle name="通貨 2 3 2 6 3" xfId="1044" xr:uid="{00000000-0005-0000-0000-000013000000}"/>
    <cellStyle name="通貨 2 3 2 6 4" xfId="1906" xr:uid="{00000000-0005-0000-0000-000013000000}"/>
    <cellStyle name="通貨 2 3 2 6 5" xfId="2540" xr:uid="{00000000-0005-0000-0000-000013000000}"/>
    <cellStyle name="通貨 2 3 2 7" xfId="484" xr:uid="{00000000-0005-0000-0000-000023000000}"/>
    <cellStyle name="通貨 2 3 2 7 2" xfId="1348" xr:uid="{00000000-0005-0000-0000-000023000000}"/>
    <cellStyle name="通貨 2 3 2 7 3" xfId="2054" xr:uid="{00000000-0005-0000-0000-000023000000}"/>
    <cellStyle name="通貨 2 3 2 7 4" xfId="2844" xr:uid="{00000000-0005-0000-0000-000023000000}"/>
    <cellStyle name="通貨 2 3 2 8" xfId="788" xr:uid="{00000000-0005-0000-0000-000023000000}"/>
    <cellStyle name="通貨 2 3 2 8 2" xfId="1652" xr:uid="{00000000-0005-0000-0000-000023000000}"/>
    <cellStyle name="通貨 2 3 2 8 3" xfId="3148" xr:uid="{00000000-0005-0000-0000-000023000000}"/>
    <cellStyle name="通貨 2 3 2 9" xfId="356" xr:uid="{00000000-0005-0000-0000-000023000000}"/>
    <cellStyle name="通貨 2 3 2 9 2" xfId="1220" xr:uid="{00000000-0005-0000-0000-000023000000}"/>
    <cellStyle name="通貨 2 3 2 9 3" xfId="2716" xr:uid="{00000000-0005-0000-0000-000023000000}"/>
    <cellStyle name="通貨 2 3 3" xfId="41" xr:uid="{00000000-0005-0000-0000-000027000000}"/>
    <cellStyle name="通貨 2 3 3 10" xfId="1772" xr:uid="{00000000-0005-0000-0000-000027000000}"/>
    <cellStyle name="通貨 2 3 3 11" xfId="2404" xr:uid="{00000000-0005-0000-0000-000027000000}"/>
    <cellStyle name="通貨 2 3 3 2" xfId="75" xr:uid="{00000000-0005-0000-0000-000028000000}"/>
    <cellStyle name="通貨 2 3 3 2 2" xfId="292" xr:uid="{00000000-0005-0000-0000-000013000000}"/>
    <cellStyle name="通貨 2 3 3 2 2 2" xfId="724" xr:uid="{00000000-0005-0000-0000-000013000000}"/>
    <cellStyle name="通貨 2 3 3 2 2 2 2" xfId="1588" xr:uid="{00000000-0005-0000-0000-000013000000}"/>
    <cellStyle name="通貨 2 3 3 2 2 2 3" xfId="2370" xr:uid="{00000000-0005-0000-0000-000013000000}"/>
    <cellStyle name="通貨 2 3 3 2 2 2 4" xfId="2180" xr:uid="{00000000-0005-0000-0000-000013000000}"/>
    <cellStyle name="通貨 2 3 3 2 2 2 5" xfId="3084" xr:uid="{00000000-0005-0000-0000-000013000000}"/>
    <cellStyle name="通貨 2 3 3 2 2 3" xfId="1156" xr:uid="{00000000-0005-0000-0000-000013000000}"/>
    <cellStyle name="通貨 2 3 3 2 2 4" xfId="2326" xr:uid="{00000000-0005-0000-0000-000013000000}"/>
    <cellStyle name="通貨 2 3 3 2 2 5" xfId="2006" xr:uid="{00000000-0005-0000-0000-000013000000}"/>
    <cellStyle name="通貨 2 3 3 2 2 6" xfId="2652" xr:uid="{00000000-0005-0000-0000-000013000000}"/>
    <cellStyle name="通貨 2 3 3 2 3" xfId="212" xr:uid="{00000000-0005-0000-0000-000013000000}"/>
    <cellStyle name="通貨 2 3 3 2 3 2" xfId="644" xr:uid="{00000000-0005-0000-0000-000013000000}"/>
    <cellStyle name="通貨 2 3 3 2 3 2 2" xfId="1508" xr:uid="{00000000-0005-0000-0000-000013000000}"/>
    <cellStyle name="通貨 2 3 3 2 3 2 3" xfId="2124" xr:uid="{00000000-0005-0000-0000-000013000000}"/>
    <cellStyle name="通貨 2 3 3 2 3 2 4" xfId="3004" xr:uid="{00000000-0005-0000-0000-000013000000}"/>
    <cellStyle name="通貨 2 3 3 2 3 3" xfId="1076" xr:uid="{00000000-0005-0000-0000-000013000000}"/>
    <cellStyle name="通貨 2 3 3 2 3 4" xfId="1932" xr:uid="{00000000-0005-0000-0000-000013000000}"/>
    <cellStyle name="通貨 2 3 3 2 3 5" xfId="2572" xr:uid="{00000000-0005-0000-0000-000013000000}"/>
    <cellStyle name="通貨 2 3 3 2 4" xfId="508" xr:uid="{00000000-0005-0000-0000-000028000000}"/>
    <cellStyle name="通貨 2 3 3 2 4 2" xfId="1372" xr:uid="{00000000-0005-0000-0000-000028000000}"/>
    <cellStyle name="通貨 2 3 3 2 4 3" xfId="2064" xr:uid="{00000000-0005-0000-0000-000028000000}"/>
    <cellStyle name="通貨 2 3 3 2 4 4" xfId="2868" xr:uid="{00000000-0005-0000-0000-000028000000}"/>
    <cellStyle name="通貨 2 3 3 2 5" xfId="812" xr:uid="{00000000-0005-0000-0000-000028000000}"/>
    <cellStyle name="通貨 2 3 3 2 5 2" xfId="1676" xr:uid="{00000000-0005-0000-0000-000028000000}"/>
    <cellStyle name="通貨 2 3 3 2 5 3" xfId="3172" xr:uid="{00000000-0005-0000-0000-000028000000}"/>
    <cellStyle name="通貨 2 3 3 2 6" xfId="380" xr:uid="{00000000-0005-0000-0000-000028000000}"/>
    <cellStyle name="通貨 2 3 3 2 6 2" xfId="1244" xr:uid="{00000000-0005-0000-0000-000028000000}"/>
    <cellStyle name="通貨 2 3 3 2 6 3" xfId="2740" xr:uid="{00000000-0005-0000-0000-000028000000}"/>
    <cellStyle name="通貨 2 3 3 2 7" xfId="940" xr:uid="{00000000-0005-0000-0000-000028000000}"/>
    <cellStyle name="通貨 2 3 3 2 7 2" xfId="2262" xr:uid="{00000000-0005-0000-0000-000013000000}"/>
    <cellStyle name="通貨 2 3 3 2 8" xfId="1804" xr:uid="{00000000-0005-0000-0000-000028000000}"/>
    <cellStyle name="通貨 2 3 3 2 9" xfId="2436" xr:uid="{00000000-0005-0000-0000-000028000000}"/>
    <cellStyle name="通貨 2 3 3 3" xfId="107" xr:uid="{00000000-0005-0000-0000-000029000000}"/>
    <cellStyle name="通貨 2 3 3 3 2" xfId="316" xr:uid="{00000000-0005-0000-0000-000013000000}"/>
    <cellStyle name="通貨 2 3 3 3 2 2" xfId="748" xr:uid="{00000000-0005-0000-0000-000013000000}"/>
    <cellStyle name="通貨 2 3 3 3 2 2 2" xfId="1612" xr:uid="{00000000-0005-0000-0000-000013000000}"/>
    <cellStyle name="通貨 2 3 3 3 2 2 3" xfId="2200" xr:uid="{00000000-0005-0000-0000-000013000000}"/>
    <cellStyle name="通貨 2 3 3 3 2 2 4" xfId="3108" xr:uid="{00000000-0005-0000-0000-000013000000}"/>
    <cellStyle name="通貨 2 3 3 3 2 3" xfId="1180" xr:uid="{00000000-0005-0000-0000-000013000000}"/>
    <cellStyle name="通貨 2 3 3 3 2 4" xfId="2030" xr:uid="{00000000-0005-0000-0000-000013000000}"/>
    <cellStyle name="通貨 2 3 3 3 2 5" xfId="2676" xr:uid="{00000000-0005-0000-0000-000013000000}"/>
    <cellStyle name="通貨 2 3 3 3 3" xfId="236" xr:uid="{00000000-0005-0000-0000-000013000000}"/>
    <cellStyle name="通貨 2 3 3 3 3 2" xfId="668" xr:uid="{00000000-0005-0000-0000-000013000000}"/>
    <cellStyle name="通貨 2 3 3 3 3 2 2" xfId="1532" xr:uid="{00000000-0005-0000-0000-000013000000}"/>
    <cellStyle name="通貨 2 3 3 3 3 2 3" xfId="3028" xr:uid="{00000000-0005-0000-0000-000013000000}"/>
    <cellStyle name="通貨 2 3 3 3 3 3" xfId="1100" xr:uid="{00000000-0005-0000-0000-000013000000}"/>
    <cellStyle name="通貨 2 3 3 3 3 4" xfId="1952" xr:uid="{00000000-0005-0000-0000-000013000000}"/>
    <cellStyle name="通貨 2 3 3 3 3 5" xfId="2596" xr:uid="{00000000-0005-0000-0000-000013000000}"/>
    <cellStyle name="通貨 2 3 3 3 4" xfId="540" xr:uid="{00000000-0005-0000-0000-000029000000}"/>
    <cellStyle name="通貨 2 3 3 3 4 2" xfId="1404" xr:uid="{00000000-0005-0000-0000-000029000000}"/>
    <cellStyle name="通貨 2 3 3 3 4 3" xfId="2900" xr:uid="{00000000-0005-0000-0000-000029000000}"/>
    <cellStyle name="通貨 2 3 3 3 5" xfId="844" xr:uid="{00000000-0005-0000-0000-000029000000}"/>
    <cellStyle name="通貨 2 3 3 3 5 2" xfId="1708" xr:uid="{00000000-0005-0000-0000-000029000000}"/>
    <cellStyle name="通貨 2 3 3 3 5 3" xfId="3204" xr:uid="{00000000-0005-0000-0000-000029000000}"/>
    <cellStyle name="通貨 2 3 3 3 6" xfId="412" xr:uid="{00000000-0005-0000-0000-000029000000}"/>
    <cellStyle name="通貨 2 3 3 3 6 2" xfId="1276" xr:uid="{00000000-0005-0000-0000-000029000000}"/>
    <cellStyle name="通貨 2 3 3 3 6 3" xfId="2772" xr:uid="{00000000-0005-0000-0000-000029000000}"/>
    <cellStyle name="通貨 2 3 3 3 7" xfId="972" xr:uid="{00000000-0005-0000-0000-000029000000}"/>
    <cellStyle name="通貨 2 3 3 3 7 2" xfId="2282" xr:uid="{00000000-0005-0000-0000-000013000000}"/>
    <cellStyle name="通貨 2 3 3 3 8" xfId="1836" xr:uid="{00000000-0005-0000-0000-000029000000}"/>
    <cellStyle name="通貨 2 3 3 3 9" xfId="2468" xr:uid="{00000000-0005-0000-0000-000029000000}"/>
    <cellStyle name="通貨 2 3 3 4" xfId="139" xr:uid="{00000000-0005-0000-0000-00002A000000}"/>
    <cellStyle name="通貨 2 3 3 4 2" xfId="268" xr:uid="{00000000-0005-0000-0000-000013000000}"/>
    <cellStyle name="通貨 2 3 3 4 2 2" xfId="700" xr:uid="{00000000-0005-0000-0000-000013000000}"/>
    <cellStyle name="通貨 2 3 3 4 2 2 2" xfId="1564" xr:uid="{00000000-0005-0000-0000-000013000000}"/>
    <cellStyle name="通貨 2 3 3 4 2 2 3" xfId="2156" xr:uid="{00000000-0005-0000-0000-000013000000}"/>
    <cellStyle name="通貨 2 3 3 4 2 2 4" xfId="3060" xr:uid="{00000000-0005-0000-0000-000013000000}"/>
    <cellStyle name="通貨 2 3 3 4 2 3" xfId="1132" xr:uid="{00000000-0005-0000-0000-000013000000}"/>
    <cellStyle name="通貨 2 3 3 4 2 4" xfId="1982" xr:uid="{00000000-0005-0000-0000-000013000000}"/>
    <cellStyle name="通貨 2 3 3 4 2 5" xfId="2628" xr:uid="{00000000-0005-0000-0000-000013000000}"/>
    <cellStyle name="通貨 2 3 3 4 3" xfId="572" xr:uid="{00000000-0005-0000-0000-00002A000000}"/>
    <cellStyle name="通貨 2 3 3 4 3 2" xfId="1436" xr:uid="{00000000-0005-0000-0000-00002A000000}"/>
    <cellStyle name="通貨 2 3 3 4 3 3" xfId="2090" xr:uid="{00000000-0005-0000-0000-00002A000000}"/>
    <cellStyle name="通貨 2 3 3 4 3 4" xfId="2932" xr:uid="{00000000-0005-0000-0000-00002A000000}"/>
    <cellStyle name="通貨 2 3 3 4 4" xfId="876" xr:uid="{00000000-0005-0000-0000-00002A000000}"/>
    <cellStyle name="通貨 2 3 3 4 4 2" xfId="1740" xr:uid="{00000000-0005-0000-0000-00002A000000}"/>
    <cellStyle name="通貨 2 3 3 4 4 3" xfId="3236" xr:uid="{00000000-0005-0000-0000-00002A000000}"/>
    <cellStyle name="通貨 2 3 3 4 5" xfId="444" xr:uid="{00000000-0005-0000-0000-00002A000000}"/>
    <cellStyle name="通貨 2 3 3 4 5 2" xfId="1308" xr:uid="{00000000-0005-0000-0000-00002A000000}"/>
    <cellStyle name="通貨 2 3 3 4 5 3" xfId="2804" xr:uid="{00000000-0005-0000-0000-00002A000000}"/>
    <cellStyle name="通貨 2 3 3 4 6" xfId="1004" xr:uid="{00000000-0005-0000-0000-00002A000000}"/>
    <cellStyle name="通貨 2 3 3 4 6 2" xfId="2302" xr:uid="{00000000-0005-0000-0000-000013000000}"/>
    <cellStyle name="通貨 2 3 3 4 7" xfId="1868" xr:uid="{00000000-0005-0000-0000-00002A000000}"/>
    <cellStyle name="通貨 2 3 3 4 8" xfId="2500" xr:uid="{00000000-0005-0000-0000-00002A000000}"/>
    <cellStyle name="通貨 2 3 3 5" xfId="188" xr:uid="{00000000-0005-0000-0000-000013000000}"/>
    <cellStyle name="通貨 2 3 3 5 2" xfId="620" xr:uid="{00000000-0005-0000-0000-000013000000}"/>
    <cellStyle name="通貨 2 3 3 5 2 2" xfId="1484" xr:uid="{00000000-0005-0000-0000-000013000000}"/>
    <cellStyle name="通貨 2 3 3 5 2 3" xfId="2106" xr:uid="{00000000-0005-0000-0000-000013000000}"/>
    <cellStyle name="通貨 2 3 3 5 2 4" xfId="2980" xr:uid="{00000000-0005-0000-0000-000013000000}"/>
    <cellStyle name="通貨 2 3 3 5 3" xfId="1052" xr:uid="{00000000-0005-0000-0000-000013000000}"/>
    <cellStyle name="通貨 2 3 3 5 4" xfId="1914" xr:uid="{00000000-0005-0000-0000-000013000000}"/>
    <cellStyle name="通貨 2 3 3 5 5" xfId="2548" xr:uid="{00000000-0005-0000-0000-000013000000}"/>
    <cellStyle name="通貨 2 3 3 6" xfId="476" xr:uid="{00000000-0005-0000-0000-000027000000}"/>
    <cellStyle name="通貨 2 3 3 6 2" xfId="1340" xr:uid="{00000000-0005-0000-0000-000027000000}"/>
    <cellStyle name="通貨 2 3 3 6 3" xfId="2050" xr:uid="{00000000-0005-0000-0000-000027000000}"/>
    <cellStyle name="通貨 2 3 3 6 4" xfId="2836" xr:uid="{00000000-0005-0000-0000-000027000000}"/>
    <cellStyle name="通貨 2 3 3 7" xfId="780" xr:uid="{00000000-0005-0000-0000-000027000000}"/>
    <cellStyle name="通貨 2 3 3 7 2" xfId="1644" xr:uid="{00000000-0005-0000-0000-000027000000}"/>
    <cellStyle name="通貨 2 3 3 7 3" xfId="2210" xr:uid="{00000000-0005-0000-0000-000027000000}"/>
    <cellStyle name="通貨 2 3 3 7 4" xfId="3140" xr:uid="{00000000-0005-0000-0000-000027000000}"/>
    <cellStyle name="通貨 2 3 3 8" xfId="348" xr:uid="{00000000-0005-0000-0000-000027000000}"/>
    <cellStyle name="通貨 2 3 3 8 2" xfId="1212" xr:uid="{00000000-0005-0000-0000-000027000000}"/>
    <cellStyle name="通貨 2 3 3 8 3" xfId="2708" xr:uid="{00000000-0005-0000-0000-000027000000}"/>
    <cellStyle name="通貨 2 3 3 9" xfId="908" xr:uid="{00000000-0005-0000-0000-000027000000}"/>
    <cellStyle name="通貨 2 3 3 9 2" xfId="2238" xr:uid="{00000000-0005-0000-0000-000013000000}"/>
    <cellStyle name="通貨 2 3 4" xfId="57" xr:uid="{00000000-0005-0000-0000-00002B000000}"/>
    <cellStyle name="通貨 2 3 4 10" xfId="1788" xr:uid="{00000000-0005-0000-0000-00002B000000}"/>
    <cellStyle name="通貨 2 3 4 11" xfId="2420" xr:uid="{00000000-0005-0000-0000-00002B000000}"/>
    <cellStyle name="通貨 2 3 4 2" xfId="91" xr:uid="{00000000-0005-0000-0000-00002C000000}"/>
    <cellStyle name="通貨 2 3 4 2 2" xfId="276" xr:uid="{00000000-0005-0000-0000-000013000000}"/>
    <cellStyle name="通貨 2 3 4 2 2 2" xfId="708" xr:uid="{00000000-0005-0000-0000-000013000000}"/>
    <cellStyle name="通貨 2 3 4 2 2 2 2" xfId="1572" xr:uid="{00000000-0005-0000-0000-000013000000}"/>
    <cellStyle name="通貨 2 3 4 2 2 2 3" xfId="2164" xr:uid="{00000000-0005-0000-0000-000013000000}"/>
    <cellStyle name="通貨 2 3 4 2 2 2 4" xfId="3068" xr:uid="{00000000-0005-0000-0000-000013000000}"/>
    <cellStyle name="通貨 2 3 4 2 2 3" xfId="1140" xr:uid="{00000000-0005-0000-0000-000013000000}"/>
    <cellStyle name="通貨 2 3 4 2 2 4" xfId="1990" xr:uid="{00000000-0005-0000-0000-000013000000}"/>
    <cellStyle name="通貨 2 3 4 2 2 5" xfId="2636" xr:uid="{00000000-0005-0000-0000-000013000000}"/>
    <cellStyle name="通貨 2 3 4 2 3" xfId="524" xr:uid="{00000000-0005-0000-0000-00002C000000}"/>
    <cellStyle name="通貨 2 3 4 2 3 2" xfId="1388" xr:uid="{00000000-0005-0000-0000-00002C000000}"/>
    <cellStyle name="通貨 2 3 4 2 3 3" xfId="2076" xr:uid="{00000000-0005-0000-0000-00002C000000}"/>
    <cellStyle name="通貨 2 3 4 2 3 4" xfId="2884" xr:uid="{00000000-0005-0000-0000-00002C000000}"/>
    <cellStyle name="通貨 2 3 4 2 4" xfId="828" xr:uid="{00000000-0005-0000-0000-00002C000000}"/>
    <cellStyle name="通貨 2 3 4 2 4 2" xfId="1692" xr:uid="{00000000-0005-0000-0000-00002C000000}"/>
    <cellStyle name="通貨 2 3 4 2 4 3" xfId="3188" xr:uid="{00000000-0005-0000-0000-00002C000000}"/>
    <cellStyle name="通貨 2 3 4 2 5" xfId="396" xr:uid="{00000000-0005-0000-0000-00002C000000}"/>
    <cellStyle name="通貨 2 3 4 2 5 2" xfId="1260" xr:uid="{00000000-0005-0000-0000-00002C000000}"/>
    <cellStyle name="通貨 2 3 4 2 5 3" xfId="2756" xr:uid="{00000000-0005-0000-0000-00002C000000}"/>
    <cellStyle name="通貨 2 3 4 2 6" xfId="956" xr:uid="{00000000-0005-0000-0000-00002C000000}"/>
    <cellStyle name="通貨 2 3 4 2 6 2" xfId="2310" xr:uid="{00000000-0005-0000-0000-000013000000}"/>
    <cellStyle name="通貨 2 3 4 2 7" xfId="1820" xr:uid="{00000000-0005-0000-0000-00002C000000}"/>
    <cellStyle name="通貨 2 3 4 2 8" xfId="2452" xr:uid="{00000000-0005-0000-0000-00002C000000}"/>
    <cellStyle name="通貨 2 3 4 3" xfId="123" xr:uid="{00000000-0005-0000-0000-00002D000000}"/>
    <cellStyle name="通貨 2 3 4 3 2" xfId="556" xr:uid="{00000000-0005-0000-0000-00002D000000}"/>
    <cellStyle name="通貨 2 3 4 3 2 2" xfId="1420" xr:uid="{00000000-0005-0000-0000-00002D000000}"/>
    <cellStyle name="通貨 2 3 4 3 2 3" xfId="2086" xr:uid="{00000000-0005-0000-0000-00002D000000}"/>
    <cellStyle name="通貨 2 3 4 3 2 4" xfId="2916" xr:uid="{00000000-0005-0000-0000-00002D000000}"/>
    <cellStyle name="通貨 2 3 4 3 3" xfId="860" xr:uid="{00000000-0005-0000-0000-00002D000000}"/>
    <cellStyle name="通貨 2 3 4 3 3 2" xfId="1724" xr:uid="{00000000-0005-0000-0000-00002D000000}"/>
    <cellStyle name="通貨 2 3 4 3 3 3" xfId="3220" xr:uid="{00000000-0005-0000-0000-00002D000000}"/>
    <cellStyle name="通貨 2 3 4 3 4" xfId="428" xr:uid="{00000000-0005-0000-0000-00002D000000}"/>
    <cellStyle name="通貨 2 3 4 3 4 2" xfId="1292" xr:uid="{00000000-0005-0000-0000-00002D000000}"/>
    <cellStyle name="通貨 2 3 4 3 4 3" xfId="2788" xr:uid="{00000000-0005-0000-0000-00002D000000}"/>
    <cellStyle name="通貨 2 3 4 3 5" xfId="988" xr:uid="{00000000-0005-0000-0000-00002D000000}"/>
    <cellStyle name="通貨 2 3 4 3 5 2" xfId="2338" xr:uid="{00000000-0005-0000-0000-000013000000}"/>
    <cellStyle name="通貨 2 3 4 3 6" xfId="1852" xr:uid="{00000000-0005-0000-0000-00002D000000}"/>
    <cellStyle name="通貨 2 3 4 3 7" xfId="2484" xr:uid="{00000000-0005-0000-0000-00002D000000}"/>
    <cellStyle name="通貨 2 3 4 4" xfId="155" xr:uid="{00000000-0005-0000-0000-00002E000000}"/>
    <cellStyle name="通貨 2 3 4 4 2" xfId="588" xr:uid="{00000000-0005-0000-0000-00002E000000}"/>
    <cellStyle name="通貨 2 3 4 4 2 2" xfId="1452" xr:uid="{00000000-0005-0000-0000-00002E000000}"/>
    <cellStyle name="通貨 2 3 4 4 2 3" xfId="2948" xr:uid="{00000000-0005-0000-0000-00002E000000}"/>
    <cellStyle name="通貨 2 3 4 4 3" xfId="892" xr:uid="{00000000-0005-0000-0000-00002E000000}"/>
    <cellStyle name="通貨 2 3 4 4 3 2" xfId="1756" xr:uid="{00000000-0005-0000-0000-00002E000000}"/>
    <cellStyle name="通貨 2 3 4 4 3 3" xfId="3252" xr:uid="{00000000-0005-0000-0000-00002E000000}"/>
    <cellStyle name="通貨 2 3 4 4 4" xfId="460" xr:uid="{00000000-0005-0000-0000-00002E000000}"/>
    <cellStyle name="通貨 2 3 4 4 4 2" xfId="1324" xr:uid="{00000000-0005-0000-0000-00002E000000}"/>
    <cellStyle name="通貨 2 3 4 4 4 3" xfId="2820" xr:uid="{00000000-0005-0000-0000-00002E000000}"/>
    <cellStyle name="通貨 2 3 4 4 5" xfId="1020" xr:uid="{00000000-0005-0000-0000-00002E000000}"/>
    <cellStyle name="通貨 2 3 4 4 5 2" xfId="2382" xr:uid="{00000000-0005-0000-0000-000013000000}"/>
    <cellStyle name="通貨 2 3 4 4 6" xfId="1884" xr:uid="{00000000-0005-0000-0000-00002E000000}"/>
    <cellStyle name="通貨 2 3 4 4 7" xfId="2516" xr:uid="{00000000-0005-0000-0000-00002E000000}"/>
    <cellStyle name="通貨 2 3 4 5" xfId="196" xr:uid="{00000000-0005-0000-0000-000013000000}"/>
    <cellStyle name="通貨 2 3 4 5 2" xfId="628" xr:uid="{00000000-0005-0000-0000-000013000000}"/>
    <cellStyle name="通貨 2 3 4 5 2 2" xfId="1492" xr:uid="{00000000-0005-0000-0000-000013000000}"/>
    <cellStyle name="通貨 2 3 4 5 2 3" xfId="2988" xr:uid="{00000000-0005-0000-0000-000013000000}"/>
    <cellStyle name="通貨 2 3 4 5 3" xfId="1060" xr:uid="{00000000-0005-0000-0000-000013000000}"/>
    <cellStyle name="通貨 2 3 4 5 4" xfId="2556" xr:uid="{00000000-0005-0000-0000-000013000000}"/>
    <cellStyle name="通貨 2 3 4 6" xfId="492" xr:uid="{00000000-0005-0000-0000-00002B000000}"/>
    <cellStyle name="通貨 2 3 4 6 2" xfId="1356" xr:uid="{00000000-0005-0000-0000-00002B000000}"/>
    <cellStyle name="通貨 2 3 4 6 3" xfId="2852" xr:uid="{00000000-0005-0000-0000-00002B000000}"/>
    <cellStyle name="通貨 2 3 4 7" xfId="796" xr:uid="{00000000-0005-0000-0000-00002B000000}"/>
    <cellStyle name="通貨 2 3 4 7 2" xfId="1660" xr:uid="{00000000-0005-0000-0000-00002B000000}"/>
    <cellStyle name="通貨 2 3 4 7 3" xfId="3156" xr:uid="{00000000-0005-0000-0000-00002B000000}"/>
    <cellStyle name="通貨 2 3 4 8" xfId="364" xr:uid="{00000000-0005-0000-0000-00002B000000}"/>
    <cellStyle name="通貨 2 3 4 8 2" xfId="1228" xr:uid="{00000000-0005-0000-0000-00002B000000}"/>
    <cellStyle name="通貨 2 3 4 8 3" xfId="2724" xr:uid="{00000000-0005-0000-0000-00002B000000}"/>
    <cellStyle name="通貨 2 3 4 9" xfId="924" xr:uid="{00000000-0005-0000-0000-00002B000000}"/>
    <cellStyle name="通貨 2 3 4 9 2" xfId="2246" xr:uid="{00000000-0005-0000-0000-000013000000}"/>
    <cellStyle name="通貨 2 3 5" xfId="67" xr:uid="{00000000-0005-0000-0000-00002F000000}"/>
    <cellStyle name="通貨 2 3 5 2" xfId="300" xr:uid="{00000000-0005-0000-0000-000013000000}"/>
    <cellStyle name="通貨 2 3 5 2 2" xfId="732" xr:uid="{00000000-0005-0000-0000-000013000000}"/>
    <cellStyle name="通貨 2 3 5 2 2 2" xfId="1596" xr:uid="{00000000-0005-0000-0000-000013000000}"/>
    <cellStyle name="通貨 2 3 5 2 2 3" xfId="2186" xr:uid="{00000000-0005-0000-0000-000013000000}"/>
    <cellStyle name="通貨 2 3 5 2 2 4" xfId="3092" xr:uid="{00000000-0005-0000-0000-000013000000}"/>
    <cellStyle name="通貨 2 3 5 2 3" xfId="1164" xr:uid="{00000000-0005-0000-0000-000013000000}"/>
    <cellStyle name="通貨 2 3 5 2 4" xfId="2014" xr:uid="{00000000-0005-0000-0000-000013000000}"/>
    <cellStyle name="通貨 2 3 5 2 5" xfId="2660" xr:uid="{00000000-0005-0000-0000-000013000000}"/>
    <cellStyle name="通貨 2 3 5 3" xfId="220" xr:uid="{00000000-0005-0000-0000-000013000000}"/>
    <cellStyle name="通貨 2 3 5 3 2" xfId="652" xr:uid="{00000000-0005-0000-0000-000013000000}"/>
    <cellStyle name="通貨 2 3 5 3 2 2" xfId="1516" xr:uid="{00000000-0005-0000-0000-000013000000}"/>
    <cellStyle name="通貨 2 3 5 3 2 3" xfId="3012" xr:uid="{00000000-0005-0000-0000-000013000000}"/>
    <cellStyle name="通貨 2 3 5 3 3" xfId="1084" xr:uid="{00000000-0005-0000-0000-000013000000}"/>
    <cellStyle name="通貨 2 3 5 3 4" xfId="1938" xr:uid="{00000000-0005-0000-0000-000013000000}"/>
    <cellStyle name="通貨 2 3 5 3 5" xfId="2580" xr:uid="{00000000-0005-0000-0000-000013000000}"/>
    <cellStyle name="通貨 2 3 5 4" xfId="500" xr:uid="{00000000-0005-0000-0000-00002F000000}"/>
    <cellStyle name="通貨 2 3 5 4 2" xfId="1364" xr:uid="{00000000-0005-0000-0000-00002F000000}"/>
    <cellStyle name="通貨 2 3 5 4 3" xfId="2860" xr:uid="{00000000-0005-0000-0000-00002F000000}"/>
    <cellStyle name="通貨 2 3 5 5" xfId="804" xr:uid="{00000000-0005-0000-0000-00002F000000}"/>
    <cellStyle name="通貨 2 3 5 5 2" xfId="1668" xr:uid="{00000000-0005-0000-0000-00002F000000}"/>
    <cellStyle name="通貨 2 3 5 5 3" xfId="3164" xr:uid="{00000000-0005-0000-0000-00002F000000}"/>
    <cellStyle name="通貨 2 3 5 6" xfId="372" xr:uid="{00000000-0005-0000-0000-00002F000000}"/>
    <cellStyle name="通貨 2 3 5 6 2" xfId="1236" xr:uid="{00000000-0005-0000-0000-00002F000000}"/>
    <cellStyle name="通貨 2 3 5 6 3" xfId="2732" xr:uid="{00000000-0005-0000-0000-00002F000000}"/>
    <cellStyle name="通貨 2 3 5 7" xfId="932" xr:uid="{00000000-0005-0000-0000-00002F000000}"/>
    <cellStyle name="通貨 2 3 5 7 2" xfId="2270" xr:uid="{00000000-0005-0000-0000-000013000000}"/>
    <cellStyle name="通貨 2 3 5 8" xfId="1796" xr:uid="{00000000-0005-0000-0000-00002F000000}"/>
    <cellStyle name="通貨 2 3 5 9" xfId="2428" xr:uid="{00000000-0005-0000-0000-00002F000000}"/>
    <cellStyle name="通貨 2 3 6" xfId="99" xr:uid="{00000000-0005-0000-0000-000030000000}"/>
    <cellStyle name="通貨 2 3 6 2" xfId="252" xr:uid="{00000000-0005-0000-0000-000013000000}"/>
    <cellStyle name="通貨 2 3 6 2 2" xfId="684" xr:uid="{00000000-0005-0000-0000-000013000000}"/>
    <cellStyle name="通貨 2 3 6 2 2 2" xfId="1548" xr:uid="{00000000-0005-0000-0000-000013000000}"/>
    <cellStyle name="通貨 2 3 6 2 2 3" xfId="2142" xr:uid="{00000000-0005-0000-0000-000013000000}"/>
    <cellStyle name="通貨 2 3 6 2 2 4" xfId="3044" xr:uid="{00000000-0005-0000-0000-000013000000}"/>
    <cellStyle name="通貨 2 3 6 2 3" xfId="1116" xr:uid="{00000000-0005-0000-0000-000013000000}"/>
    <cellStyle name="通貨 2 3 6 2 4" xfId="1968" xr:uid="{00000000-0005-0000-0000-000013000000}"/>
    <cellStyle name="通貨 2 3 6 2 5" xfId="2612" xr:uid="{00000000-0005-0000-0000-000013000000}"/>
    <cellStyle name="通貨 2 3 6 3" xfId="172" xr:uid="{00000000-0005-0000-0000-000013000000}"/>
    <cellStyle name="通貨 2 3 6 3 2" xfId="604" xr:uid="{00000000-0005-0000-0000-000013000000}"/>
    <cellStyle name="通貨 2 3 6 3 2 2" xfId="1468" xr:uid="{00000000-0005-0000-0000-000013000000}"/>
    <cellStyle name="通貨 2 3 6 3 2 3" xfId="2964" xr:uid="{00000000-0005-0000-0000-000013000000}"/>
    <cellStyle name="通貨 2 3 6 3 3" xfId="1036" xr:uid="{00000000-0005-0000-0000-000013000000}"/>
    <cellStyle name="通貨 2 3 6 3 4" xfId="1900" xr:uid="{00000000-0005-0000-0000-000013000000}"/>
    <cellStyle name="通貨 2 3 6 3 5" xfId="2532" xr:uid="{00000000-0005-0000-0000-000013000000}"/>
    <cellStyle name="通貨 2 3 6 4" xfId="532" xr:uid="{00000000-0005-0000-0000-000030000000}"/>
    <cellStyle name="通貨 2 3 6 4 2" xfId="1396" xr:uid="{00000000-0005-0000-0000-000030000000}"/>
    <cellStyle name="通貨 2 3 6 4 3" xfId="2892" xr:uid="{00000000-0005-0000-0000-000030000000}"/>
    <cellStyle name="通貨 2 3 6 5" xfId="836" xr:uid="{00000000-0005-0000-0000-000030000000}"/>
    <cellStyle name="通貨 2 3 6 5 2" xfId="1700" xr:uid="{00000000-0005-0000-0000-000030000000}"/>
    <cellStyle name="通貨 2 3 6 5 3" xfId="3196" xr:uid="{00000000-0005-0000-0000-000030000000}"/>
    <cellStyle name="通貨 2 3 6 6" xfId="404" xr:uid="{00000000-0005-0000-0000-000030000000}"/>
    <cellStyle name="通貨 2 3 6 6 2" xfId="1268" xr:uid="{00000000-0005-0000-0000-000030000000}"/>
    <cellStyle name="通貨 2 3 6 6 3" xfId="2764" xr:uid="{00000000-0005-0000-0000-000030000000}"/>
    <cellStyle name="通貨 2 3 6 7" xfId="964" xr:uid="{00000000-0005-0000-0000-000030000000}"/>
    <cellStyle name="通貨 2 3 6 7 2" xfId="2288" xr:uid="{00000000-0005-0000-0000-000013000000}"/>
    <cellStyle name="通貨 2 3 6 8" xfId="1828" xr:uid="{00000000-0005-0000-0000-000030000000}"/>
    <cellStyle name="通貨 2 3 6 9" xfId="2460" xr:uid="{00000000-0005-0000-0000-000030000000}"/>
    <cellStyle name="通貨 2 3 7" xfId="131" xr:uid="{00000000-0005-0000-0000-000031000000}"/>
    <cellStyle name="通貨 2 3 7 2" xfId="244" xr:uid="{00000000-0005-0000-0000-000013000000}"/>
    <cellStyle name="通貨 2 3 7 2 2" xfId="676" xr:uid="{00000000-0005-0000-0000-000013000000}"/>
    <cellStyle name="通貨 2 3 7 2 2 2" xfId="1540" xr:uid="{00000000-0005-0000-0000-000013000000}"/>
    <cellStyle name="通貨 2 3 7 2 2 3" xfId="3036" xr:uid="{00000000-0005-0000-0000-000013000000}"/>
    <cellStyle name="通貨 2 3 7 2 3" xfId="1108" xr:uid="{00000000-0005-0000-0000-000013000000}"/>
    <cellStyle name="通貨 2 3 7 2 4" xfId="1960" xr:uid="{00000000-0005-0000-0000-000013000000}"/>
    <cellStyle name="通貨 2 3 7 2 5" xfId="2604" xr:uid="{00000000-0005-0000-0000-000013000000}"/>
    <cellStyle name="通貨 2 3 7 3" xfId="564" xr:uid="{00000000-0005-0000-0000-000031000000}"/>
    <cellStyle name="通貨 2 3 7 3 2" xfId="1428" xr:uid="{00000000-0005-0000-0000-000031000000}"/>
    <cellStyle name="通貨 2 3 7 3 3" xfId="2924" xr:uid="{00000000-0005-0000-0000-000031000000}"/>
    <cellStyle name="通貨 2 3 7 4" xfId="868" xr:uid="{00000000-0005-0000-0000-000031000000}"/>
    <cellStyle name="通貨 2 3 7 4 2" xfId="1732" xr:uid="{00000000-0005-0000-0000-000031000000}"/>
    <cellStyle name="通貨 2 3 7 4 3" xfId="3228" xr:uid="{00000000-0005-0000-0000-000031000000}"/>
    <cellStyle name="通貨 2 3 7 5" xfId="436" xr:uid="{00000000-0005-0000-0000-000031000000}"/>
    <cellStyle name="通貨 2 3 7 5 2" xfId="1300" xr:uid="{00000000-0005-0000-0000-000031000000}"/>
    <cellStyle name="通貨 2 3 7 5 3" xfId="2796" xr:uid="{00000000-0005-0000-0000-000031000000}"/>
    <cellStyle name="通貨 2 3 7 6" xfId="996" xr:uid="{00000000-0005-0000-0000-000031000000}"/>
    <cellStyle name="通貨 2 3 7 6 2" xfId="2332" xr:uid="{00000000-0005-0000-0000-000013000000}"/>
    <cellStyle name="通貨 2 3 7 7" xfId="1860" xr:uid="{00000000-0005-0000-0000-000031000000}"/>
    <cellStyle name="通貨 2 3 7 8" xfId="2492" xr:uid="{00000000-0005-0000-0000-000031000000}"/>
    <cellStyle name="通貨 2 3 8" xfId="324" xr:uid="{00000000-0005-0000-0000-000013000000}"/>
    <cellStyle name="通貨 2 3 8 2" xfId="756" xr:uid="{00000000-0005-0000-0000-000013000000}"/>
    <cellStyle name="通貨 2 3 8 2 2" xfId="1620" xr:uid="{00000000-0005-0000-0000-000013000000}"/>
    <cellStyle name="通貨 2 3 8 2 3" xfId="3116" xr:uid="{00000000-0005-0000-0000-000013000000}"/>
    <cellStyle name="通貨 2 3 8 3" xfId="1188" xr:uid="{00000000-0005-0000-0000-000013000000}"/>
    <cellStyle name="通貨 2 3 8 4" xfId="2036" xr:uid="{00000000-0005-0000-0000-000013000000}"/>
    <cellStyle name="通貨 2 3 8 5" xfId="2684" xr:uid="{00000000-0005-0000-0000-000013000000}"/>
    <cellStyle name="通貨 2 3 9" xfId="164" xr:uid="{00000000-0005-0000-0000-000013000000}"/>
    <cellStyle name="通貨 2 3 9 2" xfId="596" xr:uid="{00000000-0005-0000-0000-000013000000}"/>
    <cellStyle name="通貨 2 3 9 2 2" xfId="1460" xr:uid="{00000000-0005-0000-0000-000013000000}"/>
    <cellStyle name="通貨 2 3 9 2 3" xfId="2956" xr:uid="{00000000-0005-0000-0000-000013000000}"/>
    <cellStyle name="通貨 2 3 9 3" xfId="1028" xr:uid="{00000000-0005-0000-0000-000013000000}"/>
    <cellStyle name="通貨 2 3 9 4" xfId="1892" xr:uid="{00000000-0005-0000-0000-000013000000}"/>
    <cellStyle name="通貨 2 3 9 5" xfId="2524" xr:uid="{00000000-0005-0000-0000-000013000000}"/>
    <cellStyle name="通貨 2 4" xfId="35" xr:uid="{00000000-0005-0000-0000-000032000000}"/>
    <cellStyle name="通貨 2 4 10" xfId="774" xr:uid="{00000000-0005-0000-0000-000032000000}"/>
    <cellStyle name="通貨 2 4 10 2" xfId="1638" xr:uid="{00000000-0005-0000-0000-000032000000}"/>
    <cellStyle name="通貨 2 4 10 3" xfId="3134" xr:uid="{00000000-0005-0000-0000-000032000000}"/>
    <cellStyle name="通貨 2 4 11" xfId="342" xr:uid="{00000000-0005-0000-0000-000032000000}"/>
    <cellStyle name="通貨 2 4 11 2" xfId="1206" xr:uid="{00000000-0005-0000-0000-000032000000}"/>
    <cellStyle name="通貨 2 4 11 3" xfId="2702" xr:uid="{00000000-0005-0000-0000-000032000000}"/>
    <cellStyle name="通貨 2 4 12" xfId="902" xr:uid="{00000000-0005-0000-0000-000032000000}"/>
    <cellStyle name="通貨 2 4 12 2" xfId="2226" xr:uid="{00000000-0005-0000-0000-000010000000}"/>
    <cellStyle name="通貨 2 4 13" xfId="1766" xr:uid="{00000000-0005-0000-0000-000032000000}"/>
    <cellStyle name="通貨 2 4 14" xfId="2398" xr:uid="{00000000-0005-0000-0000-000032000000}"/>
    <cellStyle name="通貨 2 4 2" xfId="51" xr:uid="{00000000-0005-0000-0000-000033000000}"/>
    <cellStyle name="通貨 2 4 2 10" xfId="1782" xr:uid="{00000000-0005-0000-0000-000033000000}"/>
    <cellStyle name="通貨 2 4 2 11" xfId="2414" xr:uid="{00000000-0005-0000-0000-000033000000}"/>
    <cellStyle name="通貨 2 4 2 2" xfId="85" xr:uid="{00000000-0005-0000-0000-000034000000}"/>
    <cellStyle name="通貨 2 4 2 2 2" xfId="280" xr:uid="{00000000-0005-0000-0000-000010000000}"/>
    <cellStyle name="通貨 2 4 2 2 2 2" xfId="712" xr:uid="{00000000-0005-0000-0000-000010000000}"/>
    <cellStyle name="通貨 2 4 2 2 2 2 2" xfId="1576" xr:uid="{00000000-0005-0000-0000-000010000000}"/>
    <cellStyle name="通貨 2 4 2 2 2 2 3" xfId="2168" xr:uid="{00000000-0005-0000-0000-000010000000}"/>
    <cellStyle name="通貨 2 4 2 2 2 2 4" xfId="3072" xr:uid="{00000000-0005-0000-0000-000010000000}"/>
    <cellStyle name="通貨 2 4 2 2 2 3" xfId="1144" xr:uid="{00000000-0005-0000-0000-000010000000}"/>
    <cellStyle name="通貨 2 4 2 2 2 4" xfId="1994" xr:uid="{00000000-0005-0000-0000-000010000000}"/>
    <cellStyle name="通貨 2 4 2 2 2 5" xfId="2640" xr:uid="{00000000-0005-0000-0000-000010000000}"/>
    <cellStyle name="通貨 2 4 2 2 3" xfId="518" xr:uid="{00000000-0005-0000-0000-000034000000}"/>
    <cellStyle name="通貨 2 4 2 2 3 2" xfId="1382" xr:uid="{00000000-0005-0000-0000-000034000000}"/>
    <cellStyle name="通貨 2 4 2 2 3 3" xfId="2072" xr:uid="{00000000-0005-0000-0000-000034000000}"/>
    <cellStyle name="通貨 2 4 2 2 3 4" xfId="2878" xr:uid="{00000000-0005-0000-0000-000034000000}"/>
    <cellStyle name="通貨 2 4 2 2 4" xfId="822" xr:uid="{00000000-0005-0000-0000-000034000000}"/>
    <cellStyle name="通貨 2 4 2 2 4 2" xfId="1686" xr:uid="{00000000-0005-0000-0000-000034000000}"/>
    <cellStyle name="通貨 2 4 2 2 4 3" xfId="3182" xr:uid="{00000000-0005-0000-0000-000034000000}"/>
    <cellStyle name="通貨 2 4 2 2 5" xfId="390" xr:uid="{00000000-0005-0000-0000-000034000000}"/>
    <cellStyle name="通貨 2 4 2 2 5 2" xfId="1254" xr:uid="{00000000-0005-0000-0000-000034000000}"/>
    <cellStyle name="通貨 2 4 2 2 5 3" xfId="2750" xr:uid="{00000000-0005-0000-0000-000034000000}"/>
    <cellStyle name="通貨 2 4 2 2 6" xfId="950" xr:uid="{00000000-0005-0000-0000-000034000000}"/>
    <cellStyle name="通貨 2 4 2 2 6 2" xfId="2314" xr:uid="{00000000-0005-0000-0000-000010000000}"/>
    <cellStyle name="通貨 2 4 2 2 7" xfId="1814" xr:uid="{00000000-0005-0000-0000-000034000000}"/>
    <cellStyle name="通貨 2 4 2 2 8" xfId="2446" xr:uid="{00000000-0005-0000-0000-000034000000}"/>
    <cellStyle name="通貨 2 4 2 3" xfId="117" xr:uid="{00000000-0005-0000-0000-000035000000}"/>
    <cellStyle name="通貨 2 4 2 3 2" xfId="550" xr:uid="{00000000-0005-0000-0000-000035000000}"/>
    <cellStyle name="通貨 2 4 2 3 2 2" xfId="1414" xr:uid="{00000000-0005-0000-0000-000035000000}"/>
    <cellStyle name="通貨 2 4 2 3 2 3" xfId="2084" xr:uid="{00000000-0005-0000-0000-000035000000}"/>
    <cellStyle name="通貨 2 4 2 3 2 4" xfId="2910" xr:uid="{00000000-0005-0000-0000-000035000000}"/>
    <cellStyle name="通貨 2 4 2 3 3" xfId="854" xr:uid="{00000000-0005-0000-0000-000035000000}"/>
    <cellStyle name="通貨 2 4 2 3 3 2" xfId="1718" xr:uid="{00000000-0005-0000-0000-000035000000}"/>
    <cellStyle name="通貨 2 4 2 3 3 3" xfId="3214" xr:uid="{00000000-0005-0000-0000-000035000000}"/>
    <cellStyle name="通貨 2 4 2 3 4" xfId="422" xr:uid="{00000000-0005-0000-0000-000035000000}"/>
    <cellStyle name="通貨 2 4 2 3 4 2" xfId="1286" xr:uid="{00000000-0005-0000-0000-000035000000}"/>
    <cellStyle name="通貨 2 4 2 3 4 3" xfId="2782" xr:uid="{00000000-0005-0000-0000-000035000000}"/>
    <cellStyle name="通貨 2 4 2 3 5" xfId="982" xr:uid="{00000000-0005-0000-0000-000035000000}"/>
    <cellStyle name="通貨 2 4 2 3 5 2" xfId="2340" xr:uid="{00000000-0005-0000-0000-000010000000}"/>
    <cellStyle name="通貨 2 4 2 3 6" xfId="1846" xr:uid="{00000000-0005-0000-0000-000035000000}"/>
    <cellStyle name="通貨 2 4 2 3 7" xfId="2478" xr:uid="{00000000-0005-0000-0000-000035000000}"/>
    <cellStyle name="通貨 2 4 2 4" xfId="149" xr:uid="{00000000-0005-0000-0000-000036000000}"/>
    <cellStyle name="通貨 2 4 2 4 2" xfId="582" xr:uid="{00000000-0005-0000-0000-000036000000}"/>
    <cellStyle name="通貨 2 4 2 4 2 2" xfId="1446" xr:uid="{00000000-0005-0000-0000-000036000000}"/>
    <cellStyle name="通貨 2 4 2 4 2 3" xfId="2942" xr:uid="{00000000-0005-0000-0000-000036000000}"/>
    <cellStyle name="通貨 2 4 2 4 3" xfId="886" xr:uid="{00000000-0005-0000-0000-000036000000}"/>
    <cellStyle name="通貨 2 4 2 4 3 2" xfId="1750" xr:uid="{00000000-0005-0000-0000-000036000000}"/>
    <cellStyle name="通貨 2 4 2 4 3 3" xfId="3246" xr:uid="{00000000-0005-0000-0000-000036000000}"/>
    <cellStyle name="通貨 2 4 2 4 4" xfId="454" xr:uid="{00000000-0005-0000-0000-000036000000}"/>
    <cellStyle name="通貨 2 4 2 4 4 2" xfId="1318" xr:uid="{00000000-0005-0000-0000-000036000000}"/>
    <cellStyle name="通貨 2 4 2 4 4 3" xfId="2814" xr:uid="{00000000-0005-0000-0000-000036000000}"/>
    <cellStyle name="通貨 2 4 2 4 5" xfId="1014" xr:uid="{00000000-0005-0000-0000-000036000000}"/>
    <cellStyle name="通貨 2 4 2 4 5 2" xfId="2384" xr:uid="{00000000-0005-0000-0000-000010000000}"/>
    <cellStyle name="通貨 2 4 2 4 6" xfId="1878" xr:uid="{00000000-0005-0000-0000-000036000000}"/>
    <cellStyle name="通貨 2 4 2 4 7" xfId="2510" xr:uid="{00000000-0005-0000-0000-000036000000}"/>
    <cellStyle name="通貨 2 4 2 5" xfId="200" xr:uid="{00000000-0005-0000-0000-000010000000}"/>
    <cellStyle name="通貨 2 4 2 5 2" xfId="632" xr:uid="{00000000-0005-0000-0000-000010000000}"/>
    <cellStyle name="通貨 2 4 2 5 2 2" xfId="1496" xr:uid="{00000000-0005-0000-0000-000010000000}"/>
    <cellStyle name="通貨 2 4 2 5 2 3" xfId="2992" xr:uid="{00000000-0005-0000-0000-000010000000}"/>
    <cellStyle name="通貨 2 4 2 5 3" xfId="1064" xr:uid="{00000000-0005-0000-0000-000010000000}"/>
    <cellStyle name="通貨 2 4 2 5 4" xfId="2560" xr:uid="{00000000-0005-0000-0000-000010000000}"/>
    <cellStyle name="通貨 2 4 2 6" xfId="486" xr:uid="{00000000-0005-0000-0000-000033000000}"/>
    <cellStyle name="通貨 2 4 2 6 2" xfId="1350" xr:uid="{00000000-0005-0000-0000-000033000000}"/>
    <cellStyle name="通貨 2 4 2 6 3" xfId="2846" xr:uid="{00000000-0005-0000-0000-000033000000}"/>
    <cellStyle name="通貨 2 4 2 7" xfId="790" xr:uid="{00000000-0005-0000-0000-000033000000}"/>
    <cellStyle name="通貨 2 4 2 7 2" xfId="1654" xr:uid="{00000000-0005-0000-0000-000033000000}"/>
    <cellStyle name="通貨 2 4 2 7 3" xfId="3150" xr:uid="{00000000-0005-0000-0000-000033000000}"/>
    <cellStyle name="通貨 2 4 2 8" xfId="358" xr:uid="{00000000-0005-0000-0000-000033000000}"/>
    <cellStyle name="通貨 2 4 2 8 2" xfId="1222" xr:uid="{00000000-0005-0000-0000-000033000000}"/>
    <cellStyle name="通貨 2 4 2 8 3" xfId="2718" xr:uid="{00000000-0005-0000-0000-000033000000}"/>
    <cellStyle name="通貨 2 4 2 9" xfId="918" xr:uid="{00000000-0005-0000-0000-000033000000}"/>
    <cellStyle name="通貨 2 4 2 9 2" xfId="2250" xr:uid="{00000000-0005-0000-0000-000010000000}"/>
    <cellStyle name="通貨 2 4 3" xfId="43" xr:uid="{00000000-0005-0000-0000-000037000000}"/>
    <cellStyle name="通貨 2 4 3 10" xfId="1774" xr:uid="{00000000-0005-0000-0000-000037000000}"/>
    <cellStyle name="通貨 2 4 3 11" xfId="2406" xr:uid="{00000000-0005-0000-0000-000037000000}"/>
    <cellStyle name="通貨 2 4 3 2" xfId="77" xr:uid="{00000000-0005-0000-0000-000038000000}"/>
    <cellStyle name="通貨 2 4 3 2 2" xfId="304" xr:uid="{00000000-0005-0000-0000-000010000000}"/>
    <cellStyle name="通貨 2 4 3 2 2 2" xfId="736" xr:uid="{00000000-0005-0000-0000-000010000000}"/>
    <cellStyle name="通貨 2 4 3 2 2 2 2" xfId="1600" xr:uid="{00000000-0005-0000-0000-000010000000}"/>
    <cellStyle name="通貨 2 4 3 2 2 2 3" xfId="3096" xr:uid="{00000000-0005-0000-0000-000010000000}"/>
    <cellStyle name="通貨 2 4 3 2 2 3" xfId="1168" xr:uid="{00000000-0005-0000-0000-000010000000}"/>
    <cellStyle name="通貨 2 4 3 2 2 4" xfId="2018" xr:uid="{00000000-0005-0000-0000-000010000000}"/>
    <cellStyle name="通貨 2 4 3 2 2 5" xfId="2664" xr:uid="{00000000-0005-0000-0000-000010000000}"/>
    <cellStyle name="通貨 2 4 3 2 3" xfId="510" xr:uid="{00000000-0005-0000-0000-000038000000}"/>
    <cellStyle name="通貨 2 4 3 2 3 2" xfId="1374" xr:uid="{00000000-0005-0000-0000-000038000000}"/>
    <cellStyle name="通貨 2 4 3 2 3 3" xfId="2870" xr:uid="{00000000-0005-0000-0000-000038000000}"/>
    <cellStyle name="通貨 2 4 3 2 4" xfId="814" xr:uid="{00000000-0005-0000-0000-000038000000}"/>
    <cellStyle name="通貨 2 4 3 2 4 2" xfId="1678" xr:uid="{00000000-0005-0000-0000-000038000000}"/>
    <cellStyle name="通貨 2 4 3 2 4 3" xfId="3174" xr:uid="{00000000-0005-0000-0000-000038000000}"/>
    <cellStyle name="通貨 2 4 3 2 5" xfId="382" xr:uid="{00000000-0005-0000-0000-000038000000}"/>
    <cellStyle name="通貨 2 4 3 2 5 2" xfId="1246" xr:uid="{00000000-0005-0000-0000-000038000000}"/>
    <cellStyle name="通貨 2 4 3 2 5 3" xfId="2742" xr:uid="{00000000-0005-0000-0000-000038000000}"/>
    <cellStyle name="通貨 2 4 3 2 6" xfId="942" xr:uid="{00000000-0005-0000-0000-000038000000}"/>
    <cellStyle name="通貨 2 4 3 2 6 2" xfId="2348" xr:uid="{00000000-0005-0000-0000-000010000000}"/>
    <cellStyle name="通貨 2 4 3 2 7" xfId="1806" xr:uid="{00000000-0005-0000-0000-000038000000}"/>
    <cellStyle name="通貨 2 4 3 2 8" xfId="2438" xr:uid="{00000000-0005-0000-0000-000038000000}"/>
    <cellStyle name="通貨 2 4 3 3" xfId="109" xr:uid="{00000000-0005-0000-0000-000039000000}"/>
    <cellStyle name="通貨 2 4 3 3 2" xfId="542" xr:uid="{00000000-0005-0000-0000-000039000000}"/>
    <cellStyle name="通貨 2 4 3 3 2 2" xfId="1406" xr:uid="{00000000-0005-0000-0000-000039000000}"/>
    <cellStyle name="通貨 2 4 3 3 2 3" xfId="2902" xr:uid="{00000000-0005-0000-0000-000039000000}"/>
    <cellStyle name="通貨 2 4 3 3 3" xfId="846" xr:uid="{00000000-0005-0000-0000-000039000000}"/>
    <cellStyle name="通貨 2 4 3 3 3 2" xfId="1710" xr:uid="{00000000-0005-0000-0000-000039000000}"/>
    <cellStyle name="通貨 2 4 3 3 3 3" xfId="3206" xr:uid="{00000000-0005-0000-0000-000039000000}"/>
    <cellStyle name="通貨 2 4 3 3 4" xfId="414" xr:uid="{00000000-0005-0000-0000-000039000000}"/>
    <cellStyle name="通貨 2 4 3 3 4 2" xfId="1278" xr:uid="{00000000-0005-0000-0000-000039000000}"/>
    <cellStyle name="通貨 2 4 3 3 4 3" xfId="2774" xr:uid="{00000000-0005-0000-0000-000039000000}"/>
    <cellStyle name="通貨 2 4 3 3 5" xfId="974" xr:uid="{00000000-0005-0000-0000-000039000000}"/>
    <cellStyle name="通貨 2 4 3 3 5 2" xfId="2388" xr:uid="{00000000-0005-0000-0000-000010000000}"/>
    <cellStyle name="通貨 2 4 3 3 6" xfId="1838" xr:uid="{00000000-0005-0000-0000-000039000000}"/>
    <cellStyle name="通貨 2 4 3 3 7" xfId="2470" xr:uid="{00000000-0005-0000-0000-000039000000}"/>
    <cellStyle name="通貨 2 4 3 4" xfId="141" xr:uid="{00000000-0005-0000-0000-00003A000000}"/>
    <cellStyle name="通貨 2 4 3 4 2" xfId="574" xr:uid="{00000000-0005-0000-0000-00003A000000}"/>
    <cellStyle name="通貨 2 4 3 4 2 2" xfId="1438" xr:uid="{00000000-0005-0000-0000-00003A000000}"/>
    <cellStyle name="通貨 2 4 3 4 2 3" xfId="2934" xr:uid="{00000000-0005-0000-0000-00003A000000}"/>
    <cellStyle name="通貨 2 4 3 4 3" xfId="878" xr:uid="{00000000-0005-0000-0000-00003A000000}"/>
    <cellStyle name="通貨 2 4 3 4 3 2" xfId="1742" xr:uid="{00000000-0005-0000-0000-00003A000000}"/>
    <cellStyle name="通貨 2 4 3 4 3 3" xfId="3238" xr:uid="{00000000-0005-0000-0000-00003A000000}"/>
    <cellStyle name="通貨 2 4 3 4 4" xfId="446" xr:uid="{00000000-0005-0000-0000-00003A000000}"/>
    <cellStyle name="通貨 2 4 3 4 4 2" xfId="1310" xr:uid="{00000000-0005-0000-0000-00003A000000}"/>
    <cellStyle name="通貨 2 4 3 4 4 3" xfId="2806" xr:uid="{00000000-0005-0000-0000-00003A000000}"/>
    <cellStyle name="通貨 2 4 3 4 5" xfId="1006" xr:uid="{00000000-0005-0000-0000-00003A000000}"/>
    <cellStyle name="通貨 2 4 3 4 6" xfId="1870" xr:uid="{00000000-0005-0000-0000-00003A000000}"/>
    <cellStyle name="通貨 2 4 3 4 7" xfId="2502" xr:uid="{00000000-0005-0000-0000-00003A000000}"/>
    <cellStyle name="通貨 2 4 3 5" xfId="224" xr:uid="{00000000-0005-0000-0000-000010000000}"/>
    <cellStyle name="通貨 2 4 3 5 2" xfId="656" xr:uid="{00000000-0005-0000-0000-000010000000}"/>
    <cellStyle name="通貨 2 4 3 5 2 2" xfId="1520" xr:uid="{00000000-0005-0000-0000-000010000000}"/>
    <cellStyle name="通貨 2 4 3 5 2 3" xfId="3016" xr:uid="{00000000-0005-0000-0000-000010000000}"/>
    <cellStyle name="通貨 2 4 3 5 3" xfId="1088" xr:uid="{00000000-0005-0000-0000-000010000000}"/>
    <cellStyle name="通貨 2 4 3 5 4" xfId="2584" xr:uid="{00000000-0005-0000-0000-000010000000}"/>
    <cellStyle name="通貨 2 4 3 6" xfId="478" xr:uid="{00000000-0005-0000-0000-000037000000}"/>
    <cellStyle name="通貨 2 4 3 6 2" xfId="1342" xr:uid="{00000000-0005-0000-0000-000037000000}"/>
    <cellStyle name="通貨 2 4 3 6 3" xfId="2838" xr:uid="{00000000-0005-0000-0000-000037000000}"/>
    <cellStyle name="通貨 2 4 3 7" xfId="782" xr:uid="{00000000-0005-0000-0000-000037000000}"/>
    <cellStyle name="通貨 2 4 3 7 2" xfId="1646" xr:uid="{00000000-0005-0000-0000-000037000000}"/>
    <cellStyle name="通貨 2 4 3 7 3" xfId="3142" xr:uid="{00000000-0005-0000-0000-000037000000}"/>
    <cellStyle name="通貨 2 4 3 8" xfId="350" xr:uid="{00000000-0005-0000-0000-000037000000}"/>
    <cellStyle name="通貨 2 4 3 8 2" xfId="1214" xr:uid="{00000000-0005-0000-0000-000037000000}"/>
    <cellStyle name="通貨 2 4 3 8 3" xfId="2710" xr:uid="{00000000-0005-0000-0000-000037000000}"/>
    <cellStyle name="通貨 2 4 3 9" xfId="910" xr:uid="{00000000-0005-0000-0000-000037000000}"/>
    <cellStyle name="通貨 2 4 3 9 2" xfId="2272" xr:uid="{00000000-0005-0000-0000-000010000000}"/>
    <cellStyle name="通貨 2 4 4" xfId="59" xr:uid="{00000000-0005-0000-0000-00003B000000}"/>
    <cellStyle name="通貨 2 4 4 10" xfId="1790" xr:uid="{00000000-0005-0000-0000-00003B000000}"/>
    <cellStyle name="通貨 2 4 4 11" xfId="2422" xr:uid="{00000000-0005-0000-0000-00003B000000}"/>
    <cellStyle name="通貨 2 4 4 2" xfId="93" xr:uid="{00000000-0005-0000-0000-00003C000000}"/>
    <cellStyle name="通貨 2 4 4 2 2" xfId="526" xr:uid="{00000000-0005-0000-0000-00003C000000}"/>
    <cellStyle name="通貨 2 4 4 2 2 2" xfId="1390" xr:uid="{00000000-0005-0000-0000-00003C000000}"/>
    <cellStyle name="通貨 2 4 4 2 2 3" xfId="2078" xr:uid="{00000000-0005-0000-0000-00003C000000}"/>
    <cellStyle name="通貨 2 4 4 2 2 4" xfId="2886" xr:uid="{00000000-0005-0000-0000-00003C000000}"/>
    <cellStyle name="通貨 2 4 4 2 3" xfId="830" xr:uid="{00000000-0005-0000-0000-00003C000000}"/>
    <cellStyle name="通貨 2 4 4 2 3 2" xfId="1694" xr:uid="{00000000-0005-0000-0000-00003C000000}"/>
    <cellStyle name="通貨 2 4 4 2 3 3" xfId="3190" xr:uid="{00000000-0005-0000-0000-00003C000000}"/>
    <cellStyle name="通貨 2 4 4 2 4" xfId="398" xr:uid="{00000000-0005-0000-0000-00003C000000}"/>
    <cellStyle name="通貨 2 4 4 2 4 2" xfId="1262" xr:uid="{00000000-0005-0000-0000-00003C000000}"/>
    <cellStyle name="通貨 2 4 4 2 4 3" xfId="2758" xr:uid="{00000000-0005-0000-0000-00003C000000}"/>
    <cellStyle name="通貨 2 4 4 2 5" xfId="958" xr:uid="{00000000-0005-0000-0000-00003C000000}"/>
    <cellStyle name="通貨 2 4 4 2 5 2" xfId="2350" xr:uid="{00000000-0005-0000-0000-000010000000}"/>
    <cellStyle name="通貨 2 4 4 2 6" xfId="1822" xr:uid="{00000000-0005-0000-0000-00003C000000}"/>
    <cellStyle name="通貨 2 4 4 2 7" xfId="2454" xr:uid="{00000000-0005-0000-0000-00003C000000}"/>
    <cellStyle name="通貨 2 4 4 3" xfId="125" xr:uid="{00000000-0005-0000-0000-00003D000000}"/>
    <cellStyle name="通貨 2 4 4 3 2" xfId="558" xr:uid="{00000000-0005-0000-0000-00003D000000}"/>
    <cellStyle name="通貨 2 4 4 3 2 2" xfId="1422" xr:uid="{00000000-0005-0000-0000-00003D000000}"/>
    <cellStyle name="通貨 2 4 4 3 2 3" xfId="2918" xr:uid="{00000000-0005-0000-0000-00003D000000}"/>
    <cellStyle name="通貨 2 4 4 3 3" xfId="862" xr:uid="{00000000-0005-0000-0000-00003D000000}"/>
    <cellStyle name="通貨 2 4 4 3 3 2" xfId="1726" xr:uid="{00000000-0005-0000-0000-00003D000000}"/>
    <cellStyle name="通貨 2 4 4 3 3 3" xfId="3222" xr:uid="{00000000-0005-0000-0000-00003D000000}"/>
    <cellStyle name="通貨 2 4 4 3 4" xfId="430" xr:uid="{00000000-0005-0000-0000-00003D000000}"/>
    <cellStyle name="通貨 2 4 4 3 4 2" xfId="1294" xr:uid="{00000000-0005-0000-0000-00003D000000}"/>
    <cellStyle name="通貨 2 4 4 3 4 3" xfId="2790" xr:uid="{00000000-0005-0000-0000-00003D000000}"/>
    <cellStyle name="通貨 2 4 4 3 5" xfId="990" xr:uid="{00000000-0005-0000-0000-00003D000000}"/>
    <cellStyle name="通貨 2 4 4 3 5 2" xfId="2390" xr:uid="{00000000-0005-0000-0000-000010000000}"/>
    <cellStyle name="通貨 2 4 4 3 6" xfId="1854" xr:uid="{00000000-0005-0000-0000-00003D000000}"/>
    <cellStyle name="通貨 2 4 4 3 7" xfId="2486" xr:uid="{00000000-0005-0000-0000-00003D000000}"/>
    <cellStyle name="通貨 2 4 4 4" xfId="157" xr:uid="{00000000-0005-0000-0000-00003E000000}"/>
    <cellStyle name="通貨 2 4 4 4 2" xfId="590" xr:uid="{00000000-0005-0000-0000-00003E000000}"/>
    <cellStyle name="通貨 2 4 4 4 2 2" xfId="1454" xr:uid="{00000000-0005-0000-0000-00003E000000}"/>
    <cellStyle name="通貨 2 4 4 4 2 3" xfId="2950" xr:uid="{00000000-0005-0000-0000-00003E000000}"/>
    <cellStyle name="通貨 2 4 4 4 3" xfId="894" xr:uid="{00000000-0005-0000-0000-00003E000000}"/>
    <cellStyle name="通貨 2 4 4 4 3 2" xfId="1758" xr:uid="{00000000-0005-0000-0000-00003E000000}"/>
    <cellStyle name="通貨 2 4 4 4 3 3" xfId="3254" xr:uid="{00000000-0005-0000-0000-00003E000000}"/>
    <cellStyle name="通貨 2 4 4 4 4" xfId="462" xr:uid="{00000000-0005-0000-0000-00003E000000}"/>
    <cellStyle name="通貨 2 4 4 4 4 2" xfId="1326" xr:uid="{00000000-0005-0000-0000-00003E000000}"/>
    <cellStyle name="通貨 2 4 4 4 4 3" xfId="2822" xr:uid="{00000000-0005-0000-0000-00003E000000}"/>
    <cellStyle name="通貨 2 4 4 4 5" xfId="1022" xr:uid="{00000000-0005-0000-0000-00003E000000}"/>
    <cellStyle name="通貨 2 4 4 4 6" xfId="1886" xr:uid="{00000000-0005-0000-0000-00003E000000}"/>
    <cellStyle name="通貨 2 4 4 4 7" xfId="2518" xr:uid="{00000000-0005-0000-0000-00003E000000}"/>
    <cellStyle name="通貨 2 4 4 5" xfId="256" xr:uid="{00000000-0005-0000-0000-000010000000}"/>
    <cellStyle name="通貨 2 4 4 5 2" xfId="688" xr:uid="{00000000-0005-0000-0000-000010000000}"/>
    <cellStyle name="通貨 2 4 4 5 2 2" xfId="1552" xr:uid="{00000000-0005-0000-0000-000010000000}"/>
    <cellStyle name="通貨 2 4 4 5 2 3" xfId="3048" xr:uid="{00000000-0005-0000-0000-000010000000}"/>
    <cellStyle name="通貨 2 4 4 5 3" xfId="1120" xr:uid="{00000000-0005-0000-0000-000010000000}"/>
    <cellStyle name="通貨 2 4 4 5 4" xfId="2616" xr:uid="{00000000-0005-0000-0000-000010000000}"/>
    <cellStyle name="通貨 2 4 4 6" xfId="494" xr:uid="{00000000-0005-0000-0000-00003B000000}"/>
    <cellStyle name="通貨 2 4 4 6 2" xfId="1358" xr:uid="{00000000-0005-0000-0000-00003B000000}"/>
    <cellStyle name="通貨 2 4 4 6 3" xfId="2854" xr:uid="{00000000-0005-0000-0000-00003B000000}"/>
    <cellStyle name="通貨 2 4 4 7" xfId="798" xr:uid="{00000000-0005-0000-0000-00003B000000}"/>
    <cellStyle name="通貨 2 4 4 7 2" xfId="1662" xr:uid="{00000000-0005-0000-0000-00003B000000}"/>
    <cellStyle name="通貨 2 4 4 7 3" xfId="3158" xr:uid="{00000000-0005-0000-0000-00003B000000}"/>
    <cellStyle name="通貨 2 4 4 8" xfId="366" xr:uid="{00000000-0005-0000-0000-00003B000000}"/>
    <cellStyle name="通貨 2 4 4 8 2" xfId="1230" xr:uid="{00000000-0005-0000-0000-00003B000000}"/>
    <cellStyle name="通貨 2 4 4 8 3" xfId="2726" xr:uid="{00000000-0005-0000-0000-00003B000000}"/>
    <cellStyle name="通貨 2 4 4 9" xfId="926" xr:uid="{00000000-0005-0000-0000-00003B000000}"/>
    <cellStyle name="通貨 2 4 4 9 2" xfId="2290" xr:uid="{00000000-0005-0000-0000-000010000000}"/>
    <cellStyle name="通貨 2 4 5" xfId="69" xr:uid="{00000000-0005-0000-0000-00003F000000}"/>
    <cellStyle name="通貨 2 4 5 2" xfId="328" xr:uid="{00000000-0005-0000-0000-000010000000}"/>
    <cellStyle name="通貨 2 4 5 2 2" xfId="760" xr:uid="{00000000-0005-0000-0000-000010000000}"/>
    <cellStyle name="通貨 2 4 5 2 2 2" xfId="1624" xr:uid="{00000000-0005-0000-0000-000010000000}"/>
    <cellStyle name="通貨 2 4 5 2 2 3" xfId="3120" xr:uid="{00000000-0005-0000-0000-000010000000}"/>
    <cellStyle name="通貨 2 4 5 2 3" xfId="1192" xr:uid="{00000000-0005-0000-0000-000010000000}"/>
    <cellStyle name="通貨 2 4 5 2 4" xfId="2040" xr:uid="{00000000-0005-0000-0000-000010000000}"/>
    <cellStyle name="通貨 2 4 5 2 5" xfId="2688" xr:uid="{00000000-0005-0000-0000-000010000000}"/>
    <cellStyle name="通貨 2 4 5 3" xfId="502" xr:uid="{00000000-0005-0000-0000-00003F000000}"/>
    <cellStyle name="通貨 2 4 5 3 2" xfId="1366" xr:uid="{00000000-0005-0000-0000-00003F000000}"/>
    <cellStyle name="通貨 2 4 5 3 3" xfId="2862" xr:uid="{00000000-0005-0000-0000-00003F000000}"/>
    <cellStyle name="通貨 2 4 5 4" xfId="806" xr:uid="{00000000-0005-0000-0000-00003F000000}"/>
    <cellStyle name="通貨 2 4 5 4 2" xfId="1670" xr:uid="{00000000-0005-0000-0000-00003F000000}"/>
    <cellStyle name="通貨 2 4 5 4 3" xfId="3166" xr:uid="{00000000-0005-0000-0000-00003F000000}"/>
    <cellStyle name="通貨 2 4 5 5" xfId="374" xr:uid="{00000000-0005-0000-0000-00003F000000}"/>
    <cellStyle name="通貨 2 4 5 5 2" xfId="1238" xr:uid="{00000000-0005-0000-0000-00003F000000}"/>
    <cellStyle name="通貨 2 4 5 5 3" xfId="2734" xr:uid="{00000000-0005-0000-0000-00003F000000}"/>
    <cellStyle name="通貨 2 4 5 6" xfId="934" xr:uid="{00000000-0005-0000-0000-00003F000000}"/>
    <cellStyle name="通貨 2 4 5 6 2" xfId="2334" xr:uid="{00000000-0005-0000-0000-000010000000}"/>
    <cellStyle name="通貨 2 4 5 7" xfId="1798" xr:uid="{00000000-0005-0000-0000-00003F000000}"/>
    <cellStyle name="通貨 2 4 5 8" xfId="2430" xr:uid="{00000000-0005-0000-0000-00003F000000}"/>
    <cellStyle name="通貨 2 4 6" xfId="101" xr:uid="{00000000-0005-0000-0000-000040000000}"/>
    <cellStyle name="通貨 2 4 6 2" xfId="534" xr:uid="{00000000-0005-0000-0000-000040000000}"/>
    <cellStyle name="通貨 2 4 6 2 2" xfId="1398" xr:uid="{00000000-0005-0000-0000-000040000000}"/>
    <cellStyle name="通貨 2 4 6 2 3" xfId="2894" xr:uid="{00000000-0005-0000-0000-000040000000}"/>
    <cellStyle name="通貨 2 4 6 3" xfId="838" xr:uid="{00000000-0005-0000-0000-000040000000}"/>
    <cellStyle name="通貨 2 4 6 3 2" xfId="1702" xr:uid="{00000000-0005-0000-0000-000040000000}"/>
    <cellStyle name="通貨 2 4 6 3 3" xfId="3198" xr:uid="{00000000-0005-0000-0000-000040000000}"/>
    <cellStyle name="通貨 2 4 6 4" xfId="406" xr:uid="{00000000-0005-0000-0000-000040000000}"/>
    <cellStyle name="通貨 2 4 6 4 2" xfId="1270" xr:uid="{00000000-0005-0000-0000-000040000000}"/>
    <cellStyle name="通貨 2 4 6 4 3" xfId="2766" xr:uid="{00000000-0005-0000-0000-000040000000}"/>
    <cellStyle name="通貨 2 4 6 5" xfId="966" xr:uid="{00000000-0005-0000-0000-000040000000}"/>
    <cellStyle name="通貨 2 4 6 5 2" xfId="2378" xr:uid="{00000000-0005-0000-0000-000010000000}"/>
    <cellStyle name="通貨 2 4 6 6" xfId="1830" xr:uid="{00000000-0005-0000-0000-000040000000}"/>
    <cellStyle name="通貨 2 4 6 7" xfId="2462" xr:uid="{00000000-0005-0000-0000-000040000000}"/>
    <cellStyle name="通貨 2 4 7" xfId="133" xr:uid="{00000000-0005-0000-0000-000041000000}"/>
    <cellStyle name="通貨 2 4 7 2" xfId="566" xr:uid="{00000000-0005-0000-0000-000041000000}"/>
    <cellStyle name="通貨 2 4 7 2 2" xfId="1430" xr:uid="{00000000-0005-0000-0000-000041000000}"/>
    <cellStyle name="通貨 2 4 7 2 3" xfId="2926" xr:uid="{00000000-0005-0000-0000-000041000000}"/>
    <cellStyle name="通貨 2 4 7 3" xfId="870" xr:uid="{00000000-0005-0000-0000-000041000000}"/>
    <cellStyle name="通貨 2 4 7 3 2" xfId="1734" xr:uid="{00000000-0005-0000-0000-000041000000}"/>
    <cellStyle name="通貨 2 4 7 3 3" xfId="3230" xr:uid="{00000000-0005-0000-0000-000041000000}"/>
    <cellStyle name="通貨 2 4 7 4" xfId="438" xr:uid="{00000000-0005-0000-0000-000041000000}"/>
    <cellStyle name="通貨 2 4 7 4 2" xfId="1302" xr:uid="{00000000-0005-0000-0000-000041000000}"/>
    <cellStyle name="通貨 2 4 7 4 3" xfId="2798" xr:uid="{00000000-0005-0000-0000-000041000000}"/>
    <cellStyle name="通貨 2 4 7 5" xfId="998" xr:uid="{00000000-0005-0000-0000-000041000000}"/>
    <cellStyle name="通貨 2 4 7 5 2" xfId="2374" xr:uid="{00000000-0005-0000-0000-000010000000}"/>
    <cellStyle name="通貨 2 4 7 6" xfId="1862" xr:uid="{00000000-0005-0000-0000-000041000000}"/>
    <cellStyle name="通貨 2 4 7 7" xfId="2494" xr:uid="{00000000-0005-0000-0000-000041000000}"/>
    <cellStyle name="通貨 2 4 8" xfId="176" xr:uid="{00000000-0005-0000-0000-000010000000}"/>
    <cellStyle name="通貨 2 4 8 2" xfId="608" xr:uid="{00000000-0005-0000-0000-000010000000}"/>
    <cellStyle name="通貨 2 4 8 2 2" xfId="1472" xr:uid="{00000000-0005-0000-0000-000010000000}"/>
    <cellStyle name="通貨 2 4 8 2 3" xfId="2968" xr:uid="{00000000-0005-0000-0000-000010000000}"/>
    <cellStyle name="通貨 2 4 8 3" xfId="1040" xr:uid="{00000000-0005-0000-0000-000010000000}"/>
    <cellStyle name="通貨 2 4 8 4" xfId="2536" xr:uid="{00000000-0005-0000-0000-000010000000}"/>
    <cellStyle name="通貨 2 4 9" xfId="470" xr:uid="{00000000-0005-0000-0000-000032000000}"/>
    <cellStyle name="通貨 2 4 9 2" xfId="1334" xr:uid="{00000000-0005-0000-0000-000032000000}"/>
    <cellStyle name="通貨 2 4 9 3" xfId="2830" xr:uid="{00000000-0005-0000-0000-000032000000}"/>
    <cellStyle name="通貨 2 5" xfId="45" xr:uid="{00000000-0005-0000-0000-000042000000}"/>
    <cellStyle name="通貨 2 5 10" xfId="1776" xr:uid="{00000000-0005-0000-0000-000042000000}"/>
    <cellStyle name="通貨 2 5 11" xfId="2408" xr:uid="{00000000-0005-0000-0000-000042000000}"/>
    <cellStyle name="通貨 2 5 2" xfId="79" xr:uid="{00000000-0005-0000-0000-000043000000}"/>
    <cellStyle name="通貨 2 5 2 2" xfId="288" xr:uid="{00000000-0005-0000-0000-000010000000}"/>
    <cellStyle name="通貨 2 5 2 2 2" xfId="720" xr:uid="{00000000-0005-0000-0000-000010000000}"/>
    <cellStyle name="通貨 2 5 2 2 2 2" xfId="1584" xr:uid="{00000000-0005-0000-0000-000010000000}"/>
    <cellStyle name="通貨 2 5 2 2 2 3" xfId="2366" xr:uid="{00000000-0005-0000-0000-000010000000}"/>
    <cellStyle name="通貨 2 5 2 2 2 4" xfId="2176" xr:uid="{00000000-0005-0000-0000-000010000000}"/>
    <cellStyle name="通貨 2 5 2 2 2 5" xfId="3080" xr:uid="{00000000-0005-0000-0000-000010000000}"/>
    <cellStyle name="通貨 2 5 2 2 3" xfId="1152" xr:uid="{00000000-0005-0000-0000-000010000000}"/>
    <cellStyle name="通貨 2 5 2 2 4" xfId="2322" xr:uid="{00000000-0005-0000-0000-000010000000}"/>
    <cellStyle name="通貨 2 5 2 2 5" xfId="2002" xr:uid="{00000000-0005-0000-0000-000010000000}"/>
    <cellStyle name="通貨 2 5 2 2 6" xfId="2648" xr:uid="{00000000-0005-0000-0000-000010000000}"/>
    <cellStyle name="通貨 2 5 2 3" xfId="208" xr:uid="{00000000-0005-0000-0000-000010000000}"/>
    <cellStyle name="通貨 2 5 2 3 2" xfId="640" xr:uid="{00000000-0005-0000-0000-000010000000}"/>
    <cellStyle name="通貨 2 5 2 3 2 2" xfId="1504" xr:uid="{00000000-0005-0000-0000-000010000000}"/>
    <cellStyle name="通貨 2 5 2 3 2 3" xfId="2120" xr:uid="{00000000-0005-0000-0000-000010000000}"/>
    <cellStyle name="通貨 2 5 2 3 2 4" xfId="3000" xr:uid="{00000000-0005-0000-0000-000010000000}"/>
    <cellStyle name="通貨 2 5 2 3 3" xfId="1072" xr:uid="{00000000-0005-0000-0000-000010000000}"/>
    <cellStyle name="通貨 2 5 2 3 4" xfId="1928" xr:uid="{00000000-0005-0000-0000-000010000000}"/>
    <cellStyle name="通貨 2 5 2 3 5" xfId="2568" xr:uid="{00000000-0005-0000-0000-000010000000}"/>
    <cellStyle name="通貨 2 5 2 4" xfId="512" xr:uid="{00000000-0005-0000-0000-000043000000}"/>
    <cellStyle name="通貨 2 5 2 4 2" xfId="1376" xr:uid="{00000000-0005-0000-0000-000043000000}"/>
    <cellStyle name="通貨 2 5 2 4 3" xfId="2066" xr:uid="{00000000-0005-0000-0000-000043000000}"/>
    <cellStyle name="通貨 2 5 2 4 4" xfId="2872" xr:uid="{00000000-0005-0000-0000-000043000000}"/>
    <cellStyle name="通貨 2 5 2 5" xfId="816" xr:uid="{00000000-0005-0000-0000-000043000000}"/>
    <cellStyle name="通貨 2 5 2 5 2" xfId="1680" xr:uid="{00000000-0005-0000-0000-000043000000}"/>
    <cellStyle name="通貨 2 5 2 5 3" xfId="3176" xr:uid="{00000000-0005-0000-0000-000043000000}"/>
    <cellStyle name="通貨 2 5 2 6" xfId="384" xr:uid="{00000000-0005-0000-0000-000043000000}"/>
    <cellStyle name="通貨 2 5 2 6 2" xfId="1248" xr:uid="{00000000-0005-0000-0000-000043000000}"/>
    <cellStyle name="通貨 2 5 2 6 3" xfId="2744" xr:uid="{00000000-0005-0000-0000-000043000000}"/>
    <cellStyle name="通貨 2 5 2 7" xfId="944" xr:uid="{00000000-0005-0000-0000-000043000000}"/>
    <cellStyle name="通貨 2 5 2 7 2" xfId="2258" xr:uid="{00000000-0005-0000-0000-000010000000}"/>
    <cellStyle name="通貨 2 5 2 8" xfId="1808" xr:uid="{00000000-0005-0000-0000-000043000000}"/>
    <cellStyle name="通貨 2 5 2 9" xfId="2440" xr:uid="{00000000-0005-0000-0000-000043000000}"/>
    <cellStyle name="通貨 2 5 3" xfId="111" xr:uid="{00000000-0005-0000-0000-000044000000}"/>
    <cellStyle name="通貨 2 5 3 2" xfId="312" xr:uid="{00000000-0005-0000-0000-000010000000}"/>
    <cellStyle name="通貨 2 5 3 2 2" xfId="744" xr:uid="{00000000-0005-0000-0000-000010000000}"/>
    <cellStyle name="通貨 2 5 3 2 2 2" xfId="1608" xr:uid="{00000000-0005-0000-0000-000010000000}"/>
    <cellStyle name="通貨 2 5 3 2 2 3" xfId="2196" xr:uid="{00000000-0005-0000-0000-000010000000}"/>
    <cellStyle name="通貨 2 5 3 2 2 4" xfId="3104" xr:uid="{00000000-0005-0000-0000-000010000000}"/>
    <cellStyle name="通貨 2 5 3 2 3" xfId="1176" xr:uid="{00000000-0005-0000-0000-000010000000}"/>
    <cellStyle name="通貨 2 5 3 2 4" xfId="2026" xr:uid="{00000000-0005-0000-0000-000010000000}"/>
    <cellStyle name="通貨 2 5 3 2 5" xfId="2672" xr:uid="{00000000-0005-0000-0000-000010000000}"/>
    <cellStyle name="通貨 2 5 3 3" xfId="232" xr:uid="{00000000-0005-0000-0000-000010000000}"/>
    <cellStyle name="通貨 2 5 3 3 2" xfId="664" xr:uid="{00000000-0005-0000-0000-000010000000}"/>
    <cellStyle name="通貨 2 5 3 3 2 2" xfId="1528" xr:uid="{00000000-0005-0000-0000-000010000000}"/>
    <cellStyle name="通貨 2 5 3 3 2 3" xfId="3024" xr:uid="{00000000-0005-0000-0000-000010000000}"/>
    <cellStyle name="通貨 2 5 3 3 3" xfId="1096" xr:uid="{00000000-0005-0000-0000-000010000000}"/>
    <cellStyle name="通貨 2 5 3 3 4" xfId="1948" xr:uid="{00000000-0005-0000-0000-000010000000}"/>
    <cellStyle name="通貨 2 5 3 3 5" xfId="2592" xr:uid="{00000000-0005-0000-0000-000010000000}"/>
    <cellStyle name="通貨 2 5 3 4" xfId="544" xr:uid="{00000000-0005-0000-0000-000044000000}"/>
    <cellStyle name="通貨 2 5 3 4 2" xfId="1408" xr:uid="{00000000-0005-0000-0000-000044000000}"/>
    <cellStyle name="通貨 2 5 3 4 3" xfId="2904" xr:uid="{00000000-0005-0000-0000-000044000000}"/>
    <cellStyle name="通貨 2 5 3 5" xfId="848" xr:uid="{00000000-0005-0000-0000-000044000000}"/>
    <cellStyle name="通貨 2 5 3 5 2" xfId="1712" xr:uid="{00000000-0005-0000-0000-000044000000}"/>
    <cellStyle name="通貨 2 5 3 5 3" xfId="3208" xr:uid="{00000000-0005-0000-0000-000044000000}"/>
    <cellStyle name="通貨 2 5 3 6" xfId="416" xr:uid="{00000000-0005-0000-0000-000044000000}"/>
    <cellStyle name="通貨 2 5 3 6 2" xfId="1280" xr:uid="{00000000-0005-0000-0000-000044000000}"/>
    <cellStyle name="通貨 2 5 3 6 3" xfId="2776" xr:uid="{00000000-0005-0000-0000-000044000000}"/>
    <cellStyle name="通貨 2 5 3 7" xfId="976" xr:uid="{00000000-0005-0000-0000-000044000000}"/>
    <cellStyle name="通貨 2 5 3 7 2" xfId="2278" xr:uid="{00000000-0005-0000-0000-000010000000}"/>
    <cellStyle name="通貨 2 5 3 8" xfId="1840" xr:uid="{00000000-0005-0000-0000-000044000000}"/>
    <cellStyle name="通貨 2 5 3 9" xfId="2472" xr:uid="{00000000-0005-0000-0000-000044000000}"/>
    <cellStyle name="通貨 2 5 4" xfId="143" xr:uid="{00000000-0005-0000-0000-000045000000}"/>
    <cellStyle name="通貨 2 5 4 2" xfId="264" xr:uid="{00000000-0005-0000-0000-000010000000}"/>
    <cellStyle name="通貨 2 5 4 2 2" xfId="696" xr:uid="{00000000-0005-0000-0000-000010000000}"/>
    <cellStyle name="通貨 2 5 4 2 2 2" xfId="1560" xr:uid="{00000000-0005-0000-0000-000010000000}"/>
    <cellStyle name="通貨 2 5 4 2 2 3" xfId="2152" xr:uid="{00000000-0005-0000-0000-000010000000}"/>
    <cellStyle name="通貨 2 5 4 2 2 4" xfId="3056" xr:uid="{00000000-0005-0000-0000-000010000000}"/>
    <cellStyle name="通貨 2 5 4 2 3" xfId="1128" xr:uid="{00000000-0005-0000-0000-000010000000}"/>
    <cellStyle name="通貨 2 5 4 2 4" xfId="1978" xr:uid="{00000000-0005-0000-0000-000010000000}"/>
    <cellStyle name="通貨 2 5 4 2 5" xfId="2624" xr:uid="{00000000-0005-0000-0000-000010000000}"/>
    <cellStyle name="通貨 2 5 4 3" xfId="576" xr:uid="{00000000-0005-0000-0000-000045000000}"/>
    <cellStyle name="通貨 2 5 4 3 2" xfId="1440" xr:uid="{00000000-0005-0000-0000-000045000000}"/>
    <cellStyle name="通貨 2 5 4 3 3" xfId="2092" xr:uid="{00000000-0005-0000-0000-000045000000}"/>
    <cellStyle name="通貨 2 5 4 3 4" xfId="2936" xr:uid="{00000000-0005-0000-0000-000045000000}"/>
    <cellStyle name="通貨 2 5 4 4" xfId="880" xr:uid="{00000000-0005-0000-0000-000045000000}"/>
    <cellStyle name="通貨 2 5 4 4 2" xfId="1744" xr:uid="{00000000-0005-0000-0000-000045000000}"/>
    <cellStyle name="通貨 2 5 4 4 3" xfId="3240" xr:uid="{00000000-0005-0000-0000-000045000000}"/>
    <cellStyle name="通貨 2 5 4 5" xfId="448" xr:uid="{00000000-0005-0000-0000-000045000000}"/>
    <cellStyle name="通貨 2 5 4 5 2" xfId="1312" xr:uid="{00000000-0005-0000-0000-000045000000}"/>
    <cellStyle name="通貨 2 5 4 5 3" xfId="2808" xr:uid="{00000000-0005-0000-0000-000045000000}"/>
    <cellStyle name="通貨 2 5 4 6" xfId="1008" xr:uid="{00000000-0005-0000-0000-000045000000}"/>
    <cellStyle name="通貨 2 5 4 6 2" xfId="2298" xr:uid="{00000000-0005-0000-0000-000010000000}"/>
    <cellStyle name="通貨 2 5 4 7" xfId="1872" xr:uid="{00000000-0005-0000-0000-000045000000}"/>
    <cellStyle name="通貨 2 5 4 8" xfId="2504" xr:uid="{00000000-0005-0000-0000-000045000000}"/>
    <cellStyle name="通貨 2 5 5" xfId="184" xr:uid="{00000000-0005-0000-0000-000010000000}"/>
    <cellStyle name="通貨 2 5 5 2" xfId="616" xr:uid="{00000000-0005-0000-0000-000010000000}"/>
    <cellStyle name="通貨 2 5 5 2 2" xfId="1480" xr:uid="{00000000-0005-0000-0000-000010000000}"/>
    <cellStyle name="通貨 2 5 5 2 3" xfId="2102" xr:uid="{00000000-0005-0000-0000-000010000000}"/>
    <cellStyle name="通貨 2 5 5 2 4" xfId="2976" xr:uid="{00000000-0005-0000-0000-000010000000}"/>
    <cellStyle name="通貨 2 5 5 3" xfId="1048" xr:uid="{00000000-0005-0000-0000-000010000000}"/>
    <cellStyle name="通貨 2 5 5 4" xfId="1910" xr:uid="{00000000-0005-0000-0000-000010000000}"/>
    <cellStyle name="通貨 2 5 5 5" xfId="2544" xr:uid="{00000000-0005-0000-0000-000010000000}"/>
    <cellStyle name="通貨 2 5 6" xfId="480" xr:uid="{00000000-0005-0000-0000-000042000000}"/>
    <cellStyle name="通貨 2 5 6 2" xfId="1344" xr:uid="{00000000-0005-0000-0000-000042000000}"/>
    <cellStyle name="通貨 2 5 6 3" xfId="2052" xr:uid="{00000000-0005-0000-0000-000042000000}"/>
    <cellStyle name="通貨 2 5 6 4" xfId="2840" xr:uid="{00000000-0005-0000-0000-000042000000}"/>
    <cellStyle name="通貨 2 5 7" xfId="784" xr:uid="{00000000-0005-0000-0000-000042000000}"/>
    <cellStyle name="通貨 2 5 7 2" xfId="1648" xr:uid="{00000000-0005-0000-0000-000042000000}"/>
    <cellStyle name="通貨 2 5 7 3" xfId="2212" xr:uid="{00000000-0005-0000-0000-000042000000}"/>
    <cellStyle name="通貨 2 5 7 4" xfId="3144" xr:uid="{00000000-0005-0000-0000-000042000000}"/>
    <cellStyle name="通貨 2 5 8" xfId="352" xr:uid="{00000000-0005-0000-0000-000042000000}"/>
    <cellStyle name="通貨 2 5 8 2" xfId="1216" xr:uid="{00000000-0005-0000-0000-000042000000}"/>
    <cellStyle name="通貨 2 5 8 3" xfId="2712" xr:uid="{00000000-0005-0000-0000-000042000000}"/>
    <cellStyle name="通貨 2 5 9" xfId="912" xr:uid="{00000000-0005-0000-0000-000042000000}"/>
    <cellStyle name="通貨 2 5 9 2" xfId="2234" xr:uid="{00000000-0005-0000-0000-000010000000}"/>
    <cellStyle name="通貨 2 6" xfId="37" xr:uid="{00000000-0005-0000-0000-000046000000}"/>
    <cellStyle name="通貨 2 6 10" xfId="1768" xr:uid="{00000000-0005-0000-0000-000046000000}"/>
    <cellStyle name="通貨 2 6 11" xfId="2400" xr:uid="{00000000-0005-0000-0000-000046000000}"/>
    <cellStyle name="通貨 2 6 2" xfId="71" xr:uid="{00000000-0005-0000-0000-000047000000}"/>
    <cellStyle name="通貨 2 6 2 2" xfId="272" xr:uid="{00000000-0005-0000-0000-000010000000}"/>
    <cellStyle name="通貨 2 6 2 2 2" xfId="704" xr:uid="{00000000-0005-0000-0000-000010000000}"/>
    <cellStyle name="通貨 2 6 2 2 2 2" xfId="1568" xr:uid="{00000000-0005-0000-0000-000010000000}"/>
    <cellStyle name="通貨 2 6 2 2 2 3" xfId="2160" xr:uid="{00000000-0005-0000-0000-000010000000}"/>
    <cellStyle name="通貨 2 6 2 2 2 4" xfId="3064" xr:uid="{00000000-0005-0000-0000-000010000000}"/>
    <cellStyle name="通貨 2 6 2 2 3" xfId="1136" xr:uid="{00000000-0005-0000-0000-000010000000}"/>
    <cellStyle name="通貨 2 6 2 2 4" xfId="1986" xr:uid="{00000000-0005-0000-0000-000010000000}"/>
    <cellStyle name="通貨 2 6 2 2 5" xfId="2632" xr:uid="{00000000-0005-0000-0000-000010000000}"/>
    <cellStyle name="通貨 2 6 2 3" xfId="504" xr:uid="{00000000-0005-0000-0000-000047000000}"/>
    <cellStyle name="通貨 2 6 2 3 2" xfId="1368" xr:uid="{00000000-0005-0000-0000-000047000000}"/>
    <cellStyle name="通貨 2 6 2 3 3" xfId="2060" xr:uid="{00000000-0005-0000-0000-000047000000}"/>
    <cellStyle name="通貨 2 6 2 3 4" xfId="2864" xr:uid="{00000000-0005-0000-0000-000047000000}"/>
    <cellStyle name="通貨 2 6 2 4" xfId="808" xr:uid="{00000000-0005-0000-0000-000047000000}"/>
    <cellStyle name="通貨 2 6 2 4 2" xfId="1672" xr:uid="{00000000-0005-0000-0000-000047000000}"/>
    <cellStyle name="通貨 2 6 2 4 3" xfId="3168" xr:uid="{00000000-0005-0000-0000-000047000000}"/>
    <cellStyle name="通貨 2 6 2 5" xfId="376" xr:uid="{00000000-0005-0000-0000-000047000000}"/>
    <cellStyle name="通貨 2 6 2 5 2" xfId="1240" xr:uid="{00000000-0005-0000-0000-000047000000}"/>
    <cellStyle name="通貨 2 6 2 5 3" xfId="2736" xr:uid="{00000000-0005-0000-0000-000047000000}"/>
    <cellStyle name="通貨 2 6 2 6" xfId="936" xr:uid="{00000000-0005-0000-0000-000047000000}"/>
    <cellStyle name="通貨 2 6 2 6 2" xfId="2306" xr:uid="{00000000-0005-0000-0000-000010000000}"/>
    <cellStyle name="通貨 2 6 2 7" xfId="1800" xr:uid="{00000000-0005-0000-0000-000047000000}"/>
    <cellStyle name="通貨 2 6 2 8" xfId="2432" xr:uid="{00000000-0005-0000-0000-000047000000}"/>
    <cellStyle name="通貨 2 6 3" xfId="103" xr:uid="{00000000-0005-0000-0000-000048000000}"/>
    <cellStyle name="通貨 2 6 3 2" xfId="536" xr:uid="{00000000-0005-0000-0000-000048000000}"/>
    <cellStyle name="通貨 2 6 3 2 2" xfId="1400" xr:uid="{00000000-0005-0000-0000-000048000000}"/>
    <cellStyle name="通貨 2 6 3 2 3" xfId="2080" xr:uid="{00000000-0005-0000-0000-000048000000}"/>
    <cellStyle name="通貨 2 6 3 2 4" xfId="2896" xr:uid="{00000000-0005-0000-0000-000048000000}"/>
    <cellStyle name="通貨 2 6 3 3" xfId="840" xr:uid="{00000000-0005-0000-0000-000048000000}"/>
    <cellStyle name="通貨 2 6 3 3 2" xfId="1704" xr:uid="{00000000-0005-0000-0000-000048000000}"/>
    <cellStyle name="通貨 2 6 3 3 3" xfId="3200" xr:uid="{00000000-0005-0000-0000-000048000000}"/>
    <cellStyle name="通貨 2 6 3 4" xfId="408" xr:uid="{00000000-0005-0000-0000-000048000000}"/>
    <cellStyle name="通貨 2 6 3 4 2" xfId="1272" xr:uid="{00000000-0005-0000-0000-000048000000}"/>
    <cellStyle name="通貨 2 6 3 4 3" xfId="2768" xr:uid="{00000000-0005-0000-0000-000048000000}"/>
    <cellStyle name="通貨 2 6 3 5" xfId="968" xr:uid="{00000000-0005-0000-0000-000048000000}"/>
    <cellStyle name="通貨 2 6 3 5 2" xfId="2336" xr:uid="{00000000-0005-0000-0000-000010000000}"/>
    <cellStyle name="通貨 2 6 3 6" xfId="1832" xr:uid="{00000000-0005-0000-0000-000048000000}"/>
    <cellStyle name="通貨 2 6 3 7" xfId="2464" xr:uid="{00000000-0005-0000-0000-000048000000}"/>
    <cellStyle name="通貨 2 6 4" xfId="135" xr:uid="{00000000-0005-0000-0000-000049000000}"/>
    <cellStyle name="通貨 2 6 4 2" xfId="568" xr:uid="{00000000-0005-0000-0000-000049000000}"/>
    <cellStyle name="通貨 2 6 4 2 2" xfId="1432" xr:uid="{00000000-0005-0000-0000-000049000000}"/>
    <cellStyle name="通貨 2 6 4 2 3" xfId="2928" xr:uid="{00000000-0005-0000-0000-000049000000}"/>
    <cellStyle name="通貨 2 6 4 3" xfId="872" xr:uid="{00000000-0005-0000-0000-000049000000}"/>
    <cellStyle name="通貨 2 6 4 3 2" xfId="1736" xr:uid="{00000000-0005-0000-0000-000049000000}"/>
    <cellStyle name="通貨 2 6 4 3 3" xfId="3232" xr:uid="{00000000-0005-0000-0000-000049000000}"/>
    <cellStyle name="通貨 2 6 4 4" xfId="440" xr:uid="{00000000-0005-0000-0000-000049000000}"/>
    <cellStyle name="通貨 2 6 4 4 2" xfId="1304" xr:uid="{00000000-0005-0000-0000-000049000000}"/>
    <cellStyle name="通貨 2 6 4 4 3" xfId="2800" xr:uid="{00000000-0005-0000-0000-000049000000}"/>
    <cellStyle name="通貨 2 6 4 5" xfId="1000" xr:uid="{00000000-0005-0000-0000-000049000000}"/>
    <cellStyle name="通貨 2 6 4 5 2" xfId="2380" xr:uid="{00000000-0005-0000-0000-000010000000}"/>
    <cellStyle name="通貨 2 6 4 6" xfId="1864" xr:uid="{00000000-0005-0000-0000-000049000000}"/>
    <cellStyle name="通貨 2 6 4 7" xfId="2496" xr:uid="{00000000-0005-0000-0000-000049000000}"/>
    <cellStyle name="通貨 2 6 5" xfId="192" xr:uid="{00000000-0005-0000-0000-000010000000}"/>
    <cellStyle name="通貨 2 6 5 2" xfId="624" xr:uid="{00000000-0005-0000-0000-000010000000}"/>
    <cellStyle name="通貨 2 6 5 2 2" xfId="1488" xr:uid="{00000000-0005-0000-0000-000010000000}"/>
    <cellStyle name="通貨 2 6 5 2 3" xfId="2984" xr:uid="{00000000-0005-0000-0000-000010000000}"/>
    <cellStyle name="通貨 2 6 5 3" xfId="1056" xr:uid="{00000000-0005-0000-0000-000010000000}"/>
    <cellStyle name="通貨 2 6 5 4" xfId="2552" xr:uid="{00000000-0005-0000-0000-000010000000}"/>
    <cellStyle name="通貨 2 6 6" xfId="472" xr:uid="{00000000-0005-0000-0000-000046000000}"/>
    <cellStyle name="通貨 2 6 6 2" xfId="1336" xr:uid="{00000000-0005-0000-0000-000046000000}"/>
    <cellStyle name="通貨 2 6 6 3" xfId="2832" xr:uid="{00000000-0005-0000-0000-000046000000}"/>
    <cellStyle name="通貨 2 6 7" xfId="776" xr:uid="{00000000-0005-0000-0000-000046000000}"/>
    <cellStyle name="通貨 2 6 7 2" xfId="1640" xr:uid="{00000000-0005-0000-0000-000046000000}"/>
    <cellStyle name="通貨 2 6 7 3" xfId="3136" xr:uid="{00000000-0005-0000-0000-000046000000}"/>
    <cellStyle name="通貨 2 6 8" xfId="344" xr:uid="{00000000-0005-0000-0000-000046000000}"/>
    <cellStyle name="通貨 2 6 8 2" xfId="1208" xr:uid="{00000000-0005-0000-0000-000046000000}"/>
    <cellStyle name="通貨 2 6 8 3" xfId="2704" xr:uid="{00000000-0005-0000-0000-000046000000}"/>
    <cellStyle name="通貨 2 6 9" xfId="904" xr:uid="{00000000-0005-0000-0000-000046000000}"/>
    <cellStyle name="通貨 2 6 9 2" xfId="2242" xr:uid="{00000000-0005-0000-0000-000010000000}"/>
    <cellStyle name="通貨 2 7" xfId="53" xr:uid="{00000000-0005-0000-0000-00004A000000}"/>
    <cellStyle name="通貨 2 7 10" xfId="1784" xr:uid="{00000000-0005-0000-0000-00004A000000}"/>
    <cellStyle name="通貨 2 7 11" xfId="2416" xr:uid="{00000000-0005-0000-0000-00004A000000}"/>
    <cellStyle name="通貨 2 7 2" xfId="87" xr:uid="{00000000-0005-0000-0000-00004B000000}"/>
    <cellStyle name="通貨 2 7 2 2" xfId="296" xr:uid="{00000000-0005-0000-0000-000010000000}"/>
    <cellStyle name="通貨 2 7 2 2 2" xfId="728" xr:uid="{00000000-0005-0000-0000-000010000000}"/>
    <cellStyle name="通貨 2 7 2 2 2 2" xfId="1592" xr:uid="{00000000-0005-0000-0000-000010000000}"/>
    <cellStyle name="通貨 2 7 2 2 2 3" xfId="3088" xr:uid="{00000000-0005-0000-0000-000010000000}"/>
    <cellStyle name="通貨 2 7 2 2 3" xfId="1160" xr:uid="{00000000-0005-0000-0000-000010000000}"/>
    <cellStyle name="通貨 2 7 2 2 4" xfId="2010" xr:uid="{00000000-0005-0000-0000-000010000000}"/>
    <cellStyle name="通貨 2 7 2 2 5" xfId="2656" xr:uid="{00000000-0005-0000-0000-000010000000}"/>
    <cellStyle name="通貨 2 7 2 3" xfId="520" xr:uid="{00000000-0005-0000-0000-00004B000000}"/>
    <cellStyle name="通貨 2 7 2 3 2" xfId="1384" xr:uid="{00000000-0005-0000-0000-00004B000000}"/>
    <cellStyle name="通貨 2 7 2 3 3" xfId="2880" xr:uid="{00000000-0005-0000-0000-00004B000000}"/>
    <cellStyle name="通貨 2 7 2 4" xfId="824" xr:uid="{00000000-0005-0000-0000-00004B000000}"/>
    <cellStyle name="通貨 2 7 2 4 2" xfId="1688" xr:uid="{00000000-0005-0000-0000-00004B000000}"/>
    <cellStyle name="通貨 2 7 2 4 3" xfId="3184" xr:uid="{00000000-0005-0000-0000-00004B000000}"/>
    <cellStyle name="通貨 2 7 2 5" xfId="392" xr:uid="{00000000-0005-0000-0000-00004B000000}"/>
    <cellStyle name="通貨 2 7 2 5 2" xfId="1256" xr:uid="{00000000-0005-0000-0000-00004B000000}"/>
    <cellStyle name="通貨 2 7 2 5 3" xfId="2752" xr:uid="{00000000-0005-0000-0000-00004B000000}"/>
    <cellStyle name="通貨 2 7 2 6" xfId="952" xr:uid="{00000000-0005-0000-0000-00004B000000}"/>
    <cellStyle name="通貨 2 7 2 6 2" xfId="2346" xr:uid="{00000000-0005-0000-0000-000010000000}"/>
    <cellStyle name="通貨 2 7 2 7" xfId="1816" xr:uid="{00000000-0005-0000-0000-00004B000000}"/>
    <cellStyle name="通貨 2 7 2 8" xfId="2448" xr:uid="{00000000-0005-0000-0000-00004B000000}"/>
    <cellStyle name="通貨 2 7 3" xfId="119" xr:uid="{00000000-0005-0000-0000-00004C000000}"/>
    <cellStyle name="通貨 2 7 3 2" xfId="552" xr:uid="{00000000-0005-0000-0000-00004C000000}"/>
    <cellStyle name="通貨 2 7 3 2 2" xfId="1416" xr:uid="{00000000-0005-0000-0000-00004C000000}"/>
    <cellStyle name="通貨 2 7 3 2 3" xfId="2912" xr:uid="{00000000-0005-0000-0000-00004C000000}"/>
    <cellStyle name="通貨 2 7 3 3" xfId="856" xr:uid="{00000000-0005-0000-0000-00004C000000}"/>
    <cellStyle name="通貨 2 7 3 3 2" xfId="1720" xr:uid="{00000000-0005-0000-0000-00004C000000}"/>
    <cellStyle name="通貨 2 7 3 3 3" xfId="3216" xr:uid="{00000000-0005-0000-0000-00004C000000}"/>
    <cellStyle name="通貨 2 7 3 4" xfId="424" xr:uid="{00000000-0005-0000-0000-00004C000000}"/>
    <cellStyle name="通貨 2 7 3 4 2" xfId="1288" xr:uid="{00000000-0005-0000-0000-00004C000000}"/>
    <cellStyle name="通貨 2 7 3 4 3" xfId="2784" xr:uid="{00000000-0005-0000-0000-00004C000000}"/>
    <cellStyle name="通貨 2 7 3 5" xfId="984" xr:uid="{00000000-0005-0000-0000-00004C000000}"/>
    <cellStyle name="通貨 2 7 3 5 2" xfId="2386" xr:uid="{00000000-0005-0000-0000-000010000000}"/>
    <cellStyle name="通貨 2 7 3 6" xfId="1848" xr:uid="{00000000-0005-0000-0000-00004C000000}"/>
    <cellStyle name="通貨 2 7 3 7" xfId="2480" xr:uid="{00000000-0005-0000-0000-00004C000000}"/>
    <cellStyle name="通貨 2 7 4" xfId="151" xr:uid="{00000000-0005-0000-0000-00004D000000}"/>
    <cellStyle name="通貨 2 7 4 2" xfId="584" xr:uid="{00000000-0005-0000-0000-00004D000000}"/>
    <cellStyle name="通貨 2 7 4 2 2" xfId="1448" xr:uid="{00000000-0005-0000-0000-00004D000000}"/>
    <cellStyle name="通貨 2 7 4 2 3" xfId="2944" xr:uid="{00000000-0005-0000-0000-00004D000000}"/>
    <cellStyle name="通貨 2 7 4 3" xfId="888" xr:uid="{00000000-0005-0000-0000-00004D000000}"/>
    <cellStyle name="通貨 2 7 4 3 2" xfId="1752" xr:uid="{00000000-0005-0000-0000-00004D000000}"/>
    <cellStyle name="通貨 2 7 4 3 3" xfId="3248" xr:uid="{00000000-0005-0000-0000-00004D000000}"/>
    <cellStyle name="通貨 2 7 4 4" xfId="456" xr:uid="{00000000-0005-0000-0000-00004D000000}"/>
    <cellStyle name="通貨 2 7 4 4 2" xfId="1320" xr:uid="{00000000-0005-0000-0000-00004D000000}"/>
    <cellStyle name="通貨 2 7 4 4 3" xfId="2816" xr:uid="{00000000-0005-0000-0000-00004D000000}"/>
    <cellStyle name="通貨 2 7 4 5" xfId="1016" xr:uid="{00000000-0005-0000-0000-00004D000000}"/>
    <cellStyle name="通貨 2 7 4 6" xfId="1880" xr:uid="{00000000-0005-0000-0000-00004D000000}"/>
    <cellStyle name="通貨 2 7 4 7" xfId="2512" xr:uid="{00000000-0005-0000-0000-00004D000000}"/>
    <cellStyle name="通貨 2 7 5" xfId="216" xr:uid="{00000000-0005-0000-0000-000010000000}"/>
    <cellStyle name="通貨 2 7 5 2" xfId="648" xr:uid="{00000000-0005-0000-0000-000010000000}"/>
    <cellStyle name="通貨 2 7 5 2 2" xfId="1512" xr:uid="{00000000-0005-0000-0000-000010000000}"/>
    <cellStyle name="通貨 2 7 5 2 3" xfId="3008" xr:uid="{00000000-0005-0000-0000-000010000000}"/>
    <cellStyle name="通貨 2 7 5 3" xfId="1080" xr:uid="{00000000-0005-0000-0000-000010000000}"/>
    <cellStyle name="通貨 2 7 5 4" xfId="2576" xr:uid="{00000000-0005-0000-0000-000010000000}"/>
    <cellStyle name="通貨 2 7 6" xfId="488" xr:uid="{00000000-0005-0000-0000-00004A000000}"/>
    <cellStyle name="通貨 2 7 6 2" xfId="1352" xr:uid="{00000000-0005-0000-0000-00004A000000}"/>
    <cellStyle name="通貨 2 7 6 3" xfId="2848" xr:uid="{00000000-0005-0000-0000-00004A000000}"/>
    <cellStyle name="通貨 2 7 7" xfId="792" xr:uid="{00000000-0005-0000-0000-00004A000000}"/>
    <cellStyle name="通貨 2 7 7 2" xfId="1656" xr:uid="{00000000-0005-0000-0000-00004A000000}"/>
    <cellStyle name="通貨 2 7 7 3" xfId="3152" xr:uid="{00000000-0005-0000-0000-00004A000000}"/>
    <cellStyle name="通貨 2 7 8" xfId="360" xr:uid="{00000000-0005-0000-0000-00004A000000}"/>
    <cellStyle name="通貨 2 7 8 2" xfId="1224" xr:uid="{00000000-0005-0000-0000-00004A000000}"/>
    <cellStyle name="通貨 2 7 8 3" xfId="2720" xr:uid="{00000000-0005-0000-0000-00004A000000}"/>
    <cellStyle name="通貨 2 7 9" xfId="920" xr:uid="{00000000-0005-0000-0000-00004A000000}"/>
    <cellStyle name="通貨 2 7 9 2" xfId="2266" xr:uid="{00000000-0005-0000-0000-000010000000}"/>
    <cellStyle name="通貨 2 8" xfId="63" xr:uid="{00000000-0005-0000-0000-00004E000000}"/>
    <cellStyle name="通貨 2 8 2" xfId="248" xr:uid="{00000000-0005-0000-0000-000010000000}"/>
    <cellStyle name="通貨 2 8 2 2" xfId="680" xr:uid="{00000000-0005-0000-0000-000010000000}"/>
    <cellStyle name="通貨 2 8 2 2 2" xfId="1544" xr:uid="{00000000-0005-0000-0000-000010000000}"/>
    <cellStyle name="通貨 2 8 2 2 3" xfId="2138" xr:uid="{00000000-0005-0000-0000-000010000000}"/>
    <cellStyle name="通貨 2 8 2 2 4" xfId="3040" xr:uid="{00000000-0005-0000-0000-000010000000}"/>
    <cellStyle name="通貨 2 8 2 3" xfId="1112" xr:uid="{00000000-0005-0000-0000-000010000000}"/>
    <cellStyle name="通貨 2 8 2 4" xfId="1964" xr:uid="{00000000-0005-0000-0000-000010000000}"/>
    <cellStyle name="通貨 2 8 2 5" xfId="2608" xr:uid="{00000000-0005-0000-0000-000010000000}"/>
    <cellStyle name="通貨 2 8 3" xfId="168" xr:uid="{00000000-0005-0000-0000-000010000000}"/>
    <cellStyle name="通貨 2 8 3 2" xfId="600" xr:uid="{00000000-0005-0000-0000-000010000000}"/>
    <cellStyle name="通貨 2 8 3 2 2" xfId="1464" xr:uid="{00000000-0005-0000-0000-000010000000}"/>
    <cellStyle name="通貨 2 8 3 2 3" xfId="2960" xr:uid="{00000000-0005-0000-0000-000010000000}"/>
    <cellStyle name="通貨 2 8 3 3" xfId="1032" xr:uid="{00000000-0005-0000-0000-000010000000}"/>
    <cellStyle name="通貨 2 8 3 4" xfId="1896" xr:uid="{00000000-0005-0000-0000-000010000000}"/>
    <cellStyle name="通貨 2 8 3 5" xfId="2528" xr:uid="{00000000-0005-0000-0000-000010000000}"/>
    <cellStyle name="通貨 2 8 4" xfId="496" xr:uid="{00000000-0005-0000-0000-00004E000000}"/>
    <cellStyle name="通貨 2 8 4 2" xfId="1360" xr:uid="{00000000-0005-0000-0000-00004E000000}"/>
    <cellStyle name="通貨 2 8 4 3" xfId="2856" xr:uid="{00000000-0005-0000-0000-00004E000000}"/>
    <cellStyle name="通貨 2 8 5" xfId="800" xr:uid="{00000000-0005-0000-0000-00004E000000}"/>
    <cellStyle name="通貨 2 8 5 2" xfId="1664" xr:uid="{00000000-0005-0000-0000-00004E000000}"/>
    <cellStyle name="通貨 2 8 5 3" xfId="3160" xr:uid="{00000000-0005-0000-0000-00004E000000}"/>
    <cellStyle name="通貨 2 8 6" xfId="368" xr:uid="{00000000-0005-0000-0000-00004E000000}"/>
    <cellStyle name="通貨 2 8 6 2" xfId="1232" xr:uid="{00000000-0005-0000-0000-00004E000000}"/>
    <cellStyle name="通貨 2 8 6 3" xfId="2728" xr:uid="{00000000-0005-0000-0000-00004E000000}"/>
    <cellStyle name="通貨 2 8 7" xfId="928" xr:uid="{00000000-0005-0000-0000-00004E000000}"/>
    <cellStyle name="通貨 2 8 7 2" xfId="2284" xr:uid="{00000000-0005-0000-0000-000010000000}"/>
    <cellStyle name="通貨 2 8 8" xfId="1792" xr:uid="{00000000-0005-0000-0000-00004E000000}"/>
    <cellStyle name="通貨 2 8 9" xfId="2424" xr:uid="{00000000-0005-0000-0000-00004E000000}"/>
    <cellStyle name="通貨 2 9" xfId="95" xr:uid="{00000000-0005-0000-0000-00004F000000}"/>
    <cellStyle name="通貨 2 9 2" xfId="240" xr:uid="{00000000-0005-0000-0000-000010000000}"/>
    <cellStyle name="通貨 2 9 2 2" xfId="672" xr:uid="{00000000-0005-0000-0000-000010000000}"/>
    <cellStyle name="通貨 2 9 2 2 2" xfId="1536" xr:uid="{00000000-0005-0000-0000-000010000000}"/>
    <cellStyle name="通貨 2 9 2 2 3" xfId="3032" xr:uid="{00000000-0005-0000-0000-000010000000}"/>
    <cellStyle name="通貨 2 9 2 3" xfId="1104" xr:uid="{00000000-0005-0000-0000-000010000000}"/>
    <cellStyle name="通貨 2 9 2 4" xfId="1956" xr:uid="{00000000-0005-0000-0000-000010000000}"/>
    <cellStyle name="通貨 2 9 2 5" xfId="2600" xr:uid="{00000000-0005-0000-0000-000010000000}"/>
    <cellStyle name="通貨 2 9 3" xfId="528" xr:uid="{00000000-0005-0000-0000-00004F000000}"/>
    <cellStyle name="通貨 2 9 3 2" xfId="1392" xr:uid="{00000000-0005-0000-0000-00004F000000}"/>
    <cellStyle name="通貨 2 9 3 3" xfId="2888" xr:uid="{00000000-0005-0000-0000-00004F000000}"/>
    <cellStyle name="通貨 2 9 4" xfId="832" xr:uid="{00000000-0005-0000-0000-00004F000000}"/>
    <cellStyle name="通貨 2 9 4 2" xfId="1696" xr:uid="{00000000-0005-0000-0000-00004F000000}"/>
    <cellStyle name="通貨 2 9 4 3" xfId="3192" xr:uid="{00000000-0005-0000-0000-00004F000000}"/>
    <cellStyle name="通貨 2 9 5" xfId="400" xr:uid="{00000000-0005-0000-0000-00004F000000}"/>
    <cellStyle name="通貨 2 9 5 2" xfId="1264" xr:uid="{00000000-0005-0000-0000-00004F000000}"/>
    <cellStyle name="通貨 2 9 5 3" xfId="2760" xr:uid="{00000000-0005-0000-0000-00004F000000}"/>
    <cellStyle name="通貨 2 9 6" xfId="960" xr:uid="{00000000-0005-0000-0000-00004F000000}"/>
    <cellStyle name="通貨 2 9 6 2" xfId="2330" xr:uid="{00000000-0005-0000-0000-000010000000}"/>
    <cellStyle name="通貨 2 9 7" xfId="1824" xr:uid="{00000000-0005-0000-0000-00004F000000}"/>
    <cellStyle name="通貨 2 9 8" xfId="2456" xr:uid="{00000000-0005-0000-0000-00004F000000}"/>
    <cellStyle name="通貨 3" xfId="19" xr:uid="{00000000-0005-0000-0000-000050000000}"/>
    <cellStyle name="通貨 3 10" xfId="126" xr:uid="{00000000-0005-0000-0000-000051000000}"/>
    <cellStyle name="通貨 3 10 2" xfId="319" xr:uid="{00000000-0005-0000-0000-000014000000}"/>
    <cellStyle name="通貨 3 10 2 2" xfId="751" xr:uid="{00000000-0005-0000-0000-000014000000}"/>
    <cellStyle name="通貨 3 10 2 2 2" xfId="1615" xr:uid="{00000000-0005-0000-0000-000014000000}"/>
    <cellStyle name="通貨 3 10 2 2 3" xfId="3111" xr:uid="{00000000-0005-0000-0000-000014000000}"/>
    <cellStyle name="通貨 3 10 2 3" xfId="1183" xr:uid="{00000000-0005-0000-0000-000014000000}"/>
    <cellStyle name="通貨 3 10 2 4" xfId="2679" xr:uid="{00000000-0005-0000-0000-000014000000}"/>
    <cellStyle name="通貨 3 10 3" xfId="559" xr:uid="{00000000-0005-0000-0000-000051000000}"/>
    <cellStyle name="通貨 3 10 3 2" xfId="1423" xr:uid="{00000000-0005-0000-0000-000051000000}"/>
    <cellStyle name="通貨 3 10 3 3" xfId="2919" xr:uid="{00000000-0005-0000-0000-000051000000}"/>
    <cellStyle name="通貨 3 10 4" xfId="863" xr:uid="{00000000-0005-0000-0000-000051000000}"/>
    <cellStyle name="通貨 3 10 4 2" xfId="1727" xr:uid="{00000000-0005-0000-0000-000051000000}"/>
    <cellStyle name="通貨 3 10 4 3" xfId="3223" xr:uid="{00000000-0005-0000-0000-000051000000}"/>
    <cellStyle name="通貨 3 10 5" xfId="431" xr:uid="{00000000-0005-0000-0000-000051000000}"/>
    <cellStyle name="通貨 3 10 5 2" xfId="1295" xr:uid="{00000000-0005-0000-0000-000051000000}"/>
    <cellStyle name="通貨 3 10 5 3" xfId="2791" xr:uid="{00000000-0005-0000-0000-000051000000}"/>
    <cellStyle name="通貨 3 10 6" xfId="991" xr:uid="{00000000-0005-0000-0000-000051000000}"/>
    <cellStyle name="通貨 3 10 6 2" xfId="2375" xr:uid="{00000000-0005-0000-0000-000014000000}"/>
    <cellStyle name="通貨 3 10 7" xfId="1855" xr:uid="{00000000-0005-0000-0000-000051000000}"/>
    <cellStyle name="通貨 3 10 8" xfId="2487" xr:uid="{00000000-0005-0000-0000-000051000000}"/>
    <cellStyle name="通貨 3 11" xfId="159" xr:uid="{00000000-0005-0000-0000-000014000000}"/>
    <cellStyle name="通貨 3 11 2" xfId="591" xr:uid="{00000000-0005-0000-0000-000014000000}"/>
    <cellStyle name="通貨 3 11 2 2" xfId="1455" xr:uid="{00000000-0005-0000-0000-000014000000}"/>
    <cellStyle name="通貨 3 11 2 3" xfId="2951" xr:uid="{00000000-0005-0000-0000-000014000000}"/>
    <cellStyle name="通貨 3 11 3" xfId="1023" xr:uid="{00000000-0005-0000-0000-000014000000}"/>
    <cellStyle name="通貨 3 11 4" xfId="1887" xr:uid="{00000000-0005-0000-0000-000014000000}"/>
    <cellStyle name="通貨 3 11 5" xfId="2519" xr:uid="{00000000-0005-0000-0000-000014000000}"/>
    <cellStyle name="通貨 3 12" xfId="463" xr:uid="{00000000-0005-0000-0000-000050000000}"/>
    <cellStyle name="通貨 3 12 2" xfId="1327" xr:uid="{00000000-0005-0000-0000-000050000000}"/>
    <cellStyle name="通貨 3 12 3" xfId="2823" xr:uid="{00000000-0005-0000-0000-000050000000}"/>
    <cellStyle name="通貨 3 13" xfId="767" xr:uid="{00000000-0005-0000-0000-000050000000}"/>
    <cellStyle name="通貨 3 13 2" xfId="1631" xr:uid="{00000000-0005-0000-0000-000050000000}"/>
    <cellStyle name="通貨 3 13 3" xfId="3127" xr:uid="{00000000-0005-0000-0000-000050000000}"/>
    <cellStyle name="通貨 3 14" xfId="335" xr:uid="{00000000-0005-0000-0000-000050000000}"/>
    <cellStyle name="通貨 3 14 2" xfId="1199" xr:uid="{00000000-0005-0000-0000-000050000000}"/>
    <cellStyle name="通貨 3 14 3" xfId="2695" xr:uid="{00000000-0005-0000-0000-000050000000}"/>
    <cellStyle name="通貨 3 15" xfId="895" xr:uid="{00000000-0005-0000-0000-000050000000}"/>
    <cellStyle name="通貨 3 15 2" xfId="2217" xr:uid="{00000000-0005-0000-0000-000014000000}"/>
    <cellStyle name="通貨 3 16" xfId="1759" xr:uid="{00000000-0005-0000-0000-000050000000}"/>
    <cellStyle name="通貨 3 17" xfId="2391" xr:uid="{00000000-0005-0000-0000-000050000000}"/>
    <cellStyle name="通貨 3 2" xfId="30" xr:uid="{00000000-0005-0000-0000-000052000000}"/>
    <cellStyle name="通貨 3 2 10" xfId="161" xr:uid="{00000000-0005-0000-0000-000015000000}"/>
    <cellStyle name="通貨 3 2 10 2" xfId="593" xr:uid="{00000000-0005-0000-0000-000015000000}"/>
    <cellStyle name="通貨 3 2 10 2 2" xfId="1457" xr:uid="{00000000-0005-0000-0000-000015000000}"/>
    <cellStyle name="通貨 3 2 10 2 3" xfId="2953" xr:uid="{00000000-0005-0000-0000-000015000000}"/>
    <cellStyle name="通貨 3 2 10 3" xfId="1025" xr:uid="{00000000-0005-0000-0000-000015000000}"/>
    <cellStyle name="通貨 3 2 10 4" xfId="1889" xr:uid="{00000000-0005-0000-0000-000015000000}"/>
    <cellStyle name="通貨 3 2 10 5" xfId="2521" xr:uid="{00000000-0005-0000-0000-000015000000}"/>
    <cellStyle name="通貨 3 2 11" xfId="465" xr:uid="{00000000-0005-0000-0000-000052000000}"/>
    <cellStyle name="通貨 3 2 11 2" xfId="1329" xr:uid="{00000000-0005-0000-0000-000052000000}"/>
    <cellStyle name="通貨 3 2 11 3" xfId="2825" xr:uid="{00000000-0005-0000-0000-000052000000}"/>
    <cellStyle name="通貨 3 2 12" xfId="769" xr:uid="{00000000-0005-0000-0000-000052000000}"/>
    <cellStyle name="通貨 3 2 12 2" xfId="1633" xr:uid="{00000000-0005-0000-0000-000052000000}"/>
    <cellStyle name="通貨 3 2 12 3" xfId="3129" xr:uid="{00000000-0005-0000-0000-000052000000}"/>
    <cellStyle name="通貨 3 2 13" xfId="337" xr:uid="{00000000-0005-0000-0000-000052000000}"/>
    <cellStyle name="通貨 3 2 13 2" xfId="1201" xr:uid="{00000000-0005-0000-0000-000052000000}"/>
    <cellStyle name="通貨 3 2 13 3" xfId="2697" xr:uid="{00000000-0005-0000-0000-000052000000}"/>
    <cellStyle name="通貨 3 2 14" xfId="897" xr:uid="{00000000-0005-0000-0000-000052000000}"/>
    <cellStyle name="通貨 3 2 14 2" xfId="2219" xr:uid="{00000000-0005-0000-0000-000015000000}"/>
    <cellStyle name="通貨 3 2 15" xfId="1761" xr:uid="{00000000-0005-0000-0000-000052000000}"/>
    <cellStyle name="通貨 3 2 16" xfId="2393" xr:uid="{00000000-0005-0000-0000-000052000000}"/>
    <cellStyle name="通貨 3 2 2" xfId="46" xr:uid="{00000000-0005-0000-0000-000053000000}"/>
    <cellStyle name="通貨 3 2 2 10" xfId="481" xr:uid="{00000000-0005-0000-0000-000053000000}"/>
    <cellStyle name="通貨 3 2 2 10 2" xfId="1345" xr:uid="{00000000-0005-0000-0000-000053000000}"/>
    <cellStyle name="通貨 3 2 2 10 3" xfId="2841" xr:uid="{00000000-0005-0000-0000-000053000000}"/>
    <cellStyle name="通貨 3 2 2 11" xfId="785" xr:uid="{00000000-0005-0000-0000-000053000000}"/>
    <cellStyle name="通貨 3 2 2 11 2" xfId="1649" xr:uid="{00000000-0005-0000-0000-000053000000}"/>
    <cellStyle name="通貨 3 2 2 11 3" xfId="3145" xr:uid="{00000000-0005-0000-0000-000053000000}"/>
    <cellStyle name="通貨 3 2 2 12" xfId="353" xr:uid="{00000000-0005-0000-0000-000053000000}"/>
    <cellStyle name="通貨 3 2 2 12 2" xfId="1217" xr:uid="{00000000-0005-0000-0000-000053000000}"/>
    <cellStyle name="通貨 3 2 2 12 3" xfId="2713" xr:uid="{00000000-0005-0000-0000-000053000000}"/>
    <cellStyle name="通貨 3 2 2 13" xfId="913" xr:uid="{00000000-0005-0000-0000-000053000000}"/>
    <cellStyle name="通貨 3 2 2 13 2" xfId="2223" xr:uid="{00000000-0005-0000-0000-000016000000}"/>
    <cellStyle name="通貨 3 2 2 14" xfId="1777" xr:uid="{00000000-0005-0000-0000-000053000000}"/>
    <cellStyle name="通貨 3 2 2 15" xfId="2409" xr:uid="{00000000-0005-0000-0000-000053000000}"/>
    <cellStyle name="通貨 3 2 2 2" xfId="80" xr:uid="{00000000-0005-0000-0000-000054000000}"/>
    <cellStyle name="通貨 3 2 2 2 10" xfId="945" xr:uid="{00000000-0005-0000-0000-000054000000}"/>
    <cellStyle name="通貨 3 2 2 2 10 2" xfId="2231" xr:uid="{00000000-0005-0000-0000-000016000000}"/>
    <cellStyle name="通貨 3 2 2 2 11" xfId="1809" xr:uid="{00000000-0005-0000-0000-000054000000}"/>
    <cellStyle name="通貨 3 2 2 2 12" xfId="2441" xr:uid="{00000000-0005-0000-0000-000054000000}"/>
    <cellStyle name="通貨 3 2 2 2 2" xfId="205" xr:uid="{00000000-0005-0000-0000-000016000000}"/>
    <cellStyle name="通貨 3 2 2 2 2 2" xfId="285" xr:uid="{00000000-0005-0000-0000-000016000000}"/>
    <cellStyle name="通貨 3 2 2 2 2 2 2" xfId="717" xr:uid="{00000000-0005-0000-0000-000016000000}"/>
    <cellStyle name="通貨 3 2 2 2 2 2 2 2" xfId="1581" xr:uid="{00000000-0005-0000-0000-000016000000}"/>
    <cellStyle name="通貨 3 2 2 2 2 2 2 3" xfId="2363" xr:uid="{00000000-0005-0000-0000-000016000000}"/>
    <cellStyle name="通貨 3 2 2 2 2 2 2 4" xfId="2173" xr:uid="{00000000-0005-0000-0000-000016000000}"/>
    <cellStyle name="通貨 3 2 2 2 2 2 2 5" xfId="3077" xr:uid="{00000000-0005-0000-0000-000016000000}"/>
    <cellStyle name="通貨 3 2 2 2 2 2 3" xfId="1149" xr:uid="{00000000-0005-0000-0000-000016000000}"/>
    <cellStyle name="通貨 3 2 2 2 2 2 4" xfId="2319" xr:uid="{00000000-0005-0000-0000-000016000000}"/>
    <cellStyle name="通貨 3 2 2 2 2 2 5" xfId="1999" xr:uid="{00000000-0005-0000-0000-000016000000}"/>
    <cellStyle name="通貨 3 2 2 2 2 2 6" xfId="2645" xr:uid="{00000000-0005-0000-0000-000016000000}"/>
    <cellStyle name="通貨 3 2 2 2 2 3" xfId="637" xr:uid="{00000000-0005-0000-0000-000016000000}"/>
    <cellStyle name="通貨 3 2 2 2 2 3 2" xfId="1501" xr:uid="{00000000-0005-0000-0000-000016000000}"/>
    <cellStyle name="通貨 3 2 2 2 2 3 3" xfId="2341" xr:uid="{00000000-0005-0000-0000-000016000000}"/>
    <cellStyle name="通貨 3 2 2 2 2 3 4" xfId="2117" xr:uid="{00000000-0005-0000-0000-000016000000}"/>
    <cellStyle name="通貨 3 2 2 2 2 3 5" xfId="2997" xr:uid="{00000000-0005-0000-0000-000016000000}"/>
    <cellStyle name="通貨 3 2 2 2 2 4" xfId="1069" xr:uid="{00000000-0005-0000-0000-000016000000}"/>
    <cellStyle name="通貨 3 2 2 2 2 5" xfId="2255" xr:uid="{00000000-0005-0000-0000-000016000000}"/>
    <cellStyle name="通貨 3 2 2 2 2 6" xfId="1925" xr:uid="{00000000-0005-0000-0000-000016000000}"/>
    <cellStyle name="通貨 3 2 2 2 2 7" xfId="2565" xr:uid="{00000000-0005-0000-0000-000016000000}"/>
    <cellStyle name="通貨 3 2 2 2 3" xfId="229" xr:uid="{00000000-0005-0000-0000-000016000000}"/>
    <cellStyle name="通貨 3 2 2 2 3 2" xfId="309" xr:uid="{00000000-0005-0000-0000-000016000000}"/>
    <cellStyle name="通貨 3 2 2 2 3 2 2" xfId="741" xr:uid="{00000000-0005-0000-0000-000016000000}"/>
    <cellStyle name="通貨 3 2 2 2 3 2 2 2" xfId="1605" xr:uid="{00000000-0005-0000-0000-000016000000}"/>
    <cellStyle name="通貨 3 2 2 2 3 2 2 3" xfId="2193" xr:uid="{00000000-0005-0000-0000-000016000000}"/>
    <cellStyle name="通貨 3 2 2 2 3 2 2 4" xfId="3101" xr:uid="{00000000-0005-0000-0000-000016000000}"/>
    <cellStyle name="通貨 3 2 2 2 3 2 3" xfId="1173" xr:uid="{00000000-0005-0000-0000-000016000000}"/>
    <cellStyle name="通貨 3 2 2 2 3 2 4" xfId="2023" xr:uid="{00000000-0005-0000-0000-000016000000}"/>
    <cellStyle name="通貨 3 2 2 2 3 2 5" xfId="2669" xr:uid="{00000000-0005-0000-0000-000016000000}"/>
    <cellStyle name="通貨 3 2 2 2 3 3" xfId="661" xr:uid="{00000000-0005-0000-0000-000016000000}"/>
    <cellStyle name="通貨 3 2 2 2 3 3 2" xfId="1525" xr:uid="{00000000-0005-0000-0000-000016000000}"/>
    <cellStyle name="通貨 3 2 2 2 3 3 3" xfId="2129" xr:uid="{00000000-0005-0000-0000-000016000000}"/>
    <cellStyle name="通貨 3 2 2 2 3 3 4" xfId="3021" xr:uid="{00000000-0005-0000-0000-000016000000}"/>
    <cellStyle name="通貨 3 2 2 2 3 4" xfId="1093" xr:uid="{00000000-0005-0000-0000-000016000000}"/>
    <cellStyle name="通貨 3 2 2 2 3 5" xfId="1945" xr:uid="{00000000-0005-0000-0000-000016000000}"/>
    <cellStyle name="通貨 3 2 2 2 3 6" xfId="2589" xr:uid="{00000000-0005-0000-0000-000016000000}"/>
    <cellStyle name="通貨 3 2 2 2 4" xfId="261" xr:uid="{00000000-0005-0000-0000-000016000000}"/>
    <cellStyle name="通貨 3 2 2 2 4 2" xfId="693" xr:uid="{00000000-0005-0000-0000-000016000000}"/>
    <cellStyle name="通貨 3 2 2 2 4 2 2" xfId="1557" xr:uid="{00000000-0005-0000-0000-000016000000}"/>
    <cellStyle name="通貨 3 2 2 2 4 2 3" xfId="2351" xr:uid="{00000000-0005-0000-0000-000016000000}"/>
    <cellStyle name="通貨 3 2 2 2 4 2 4" xfId="2149" xr:uid="{00000000-0005-0000-0000-000016000000}"/>
    <cellStyle name="通貨 3 2 2 2 4 2 5" xfId="3053" xr:uid="{00000000-0005-0000-0000-000016000000}"/>
    <cellStyle name="通貨 3 2 2 2 4 3" xfId="1125" xr:uid="{00000000-0005-0000-0000-000016000000}"/>
    <cellStyle name="通貨 3 2 2 2 4 4" xfId="2295" xr:uid="{00000000-0005-0000-0000-000016000000}"/>
    <cellStyle name="通貨 3 2 2 2 4 5" xfId="1975" xr:uid="{00000000-0005-0000-0000-000016000000}"/>
    <cellStyle name="通貨 3 2 2 2 4 6" xfId="2621" xr:uid="{00000000-0005-0000-0000-000016000000}"/>
    <cellStyle name="通貨 3 2 2 2 5" xfId="333" xr:uid="{00000000-0005-0000-0000-000016000000}"/>
    <cellStyle name="通貨 3 2 2 2 5 2" xfId="765" xr:uid="{00000000-0005-0000-0000-000016000000}"/>
    <cellStyle name="通貨 3 2 2 2 5 2 2" xfId="1629" xr:uid="{00000000-0005-0000-0000-000016000000}"/>
    <cellStyle name="通貨 3 2 2 2 5 2 3" xfId="2207" xr:uid="{00000000-0005-0000-0000-000016000000}"/>
    <cellStyle name="通貨 3 2 2 2 5 2 4" xfId="3125" xr:uid="{00000000-0005-0000-0000-000016000000}"/>
    <cellStyle name="通貨 3 2 2 2 5 3" xfId="1197" xr:uid="{00000000-0005-0000-0000-000016000000}"/>
    <cellStyle name="通貨 3 2 2 2 5 4" xfId="2045" xr:uid="{00000000-0005-0000-0000-000016000000}"/>
    <cellStyle name="通貨 3 2 2 2 5 5" xfId="2693" xr:uid="{00000000-0005-0000-0000-000016000000}"/>
    <cellStyle name="通貨 3 2 2 2 6" xfId="181" xr:uid="{00000000-0005-0000-0000-000016000000}"/>
    <cellStyle name="通貨 3 2 2 2 6 2" xfId="613" xr:uid="{00000000-0005-0000-0000-000016000000}"/>
    <cellStyle name="通貨 3 2 2 2 6 2 2" xfId="1477" xr:uid="{00000000-0005-0000-0000-000016000000}"/>
    <cellStyle name="通貨 3 2 2 2 6 2 3" xfId="2973" xr:uid="{00000000-0005-0000-0000-000016000000}"/>
    <cellStyle name="通貨 3 2 2 2 6 3" xfId="1045" xr:uid="{00000000-0005-0000-0000-000016000000}"/>
    <cellStyle name="通貨 3 2 2 2 6 4" xfId="1907" xr:uid="{00000000-0005-0000-0000-000016000000}"/>
    <cellStyle name="通貨 3 2 2 2 6 5" xfId="2541" xr:uid="{00000000-0005-0000-0000-000016000000}"/>
    <cellStyle name="通貨 3 2 2 2 7" xfId="513" xr:uid="{00000000-0005-0000-0000-000054000000}"/>
    <cellStyle name="通貨 3 2 2 2 7 2" xfId="1377" xr:uid="{00000000-0005-0000-0000-000054000000}"/>
    <cellStyle name="通貨 3 2 2 2 7 3" xfId="2067" xr:uid="{00000000-0005-0000-0000-000054000000}"/>
    <cellStyle name="通貨 3 2 2 2 7 4" xfId="2873" xr:uid="{00000000-0005-0000-0000-000054000000}"/>
    <cellStyle name="通貨 3 2 2 2 8" xfId="817" xr:uid="{00000000-0005-0000-0000-000054000000}"/>
    <cellStyle name="通貨 3 2 2 2 8 2" xfId="1681" xr:uid="{00000000-0005-0000-0000-000054000000}"/>
    <cellStyle name="通貨 3 2 2 2 8 3" xfId="3177" xr:uid="{00000000-0005-0000-0000-000054000000}"/>
    <cellStyle name="通貨 3 2 2 2 9" xfId="385" xr:uid="{00000000-0005-0000-0000-000054000000}"/>
    <cellStyle name="通貨 3 2 2 2 9 2" xfId="1249" xr:uid="{00000000-0005-0000-0000-000054000000}"/>
    <cellStyle name="通貨 3 2 2 2 9 3" xfId="2745" xr:uid="{00000000-0005-0000-0000-000054000000}"/>
    <cellStyle name="通貨 3 2 2 3" xfId="112" xr:uid="{00000000-0005-0000-0000-000055000000}"/>
    <cellStyle name="通貨 3 2 2 3 10" xfId="1841" xr:uid="{00000000-0005-0000-0000-000055000000}"/>
    <cellStyle name="通貨 3 2 2 3 11" xfId="2473" xr:uid="{00000000-0005-0000-0000-000055000000}"/>
    <cellStyle name="通貨 3 2 2 3 2" xfId="213" xr:uid="{00000000-0005-0000-0000-000016000000}"/>
    <cellStyle name="通貨 3 2 2 3 2 2" xfId="293" xr:uid="{00000000-0005-0000-0000-000016000000}"/>
    <cellStyle name="通貨 3 2 2 3 2 2 2" xfId="725" xr:uid="{00000000-0005-0000-0000-000016000000}"/>
    <cellStyle name="通貨 3 2 2 3 2 2 2 2" xfId="1589" xr:uid="{00000000-0005-0000-0000-000016000000}"/>
    <cellStyle name="通貨 3 2 2 3 2 2 2 3" xfId="2371" xr:uid="{00000000-0005-0000-0000-000016000000}"/>
    <cellStyle name="通貨 3 2 2 3 2 2 2 4" xfId="2181" xr:uid="{00000000-0005-0000-0000-000016000000}"/>
    <cellStyle name="通貨 3 2 2 3 2 2 2 5" xfId="3085" xr:uid="{00000000-0005-0000-0000-000016000000}"/>
    <cellStyle name="通貨 3 2 2 3 2 2 3" xfId="1157" xr:uid="{00000000-0005-0000-0000-000016000000}"/>
    <cellStyle name="通貨 3 2 2 3 2 2 4" xfId="2327" xr:uid="{00000000-0005-0000-0000-000016000000}"/>
    <cellStyle name="通貨 3 2 2 3 2 2 5" xfId="2007" xr:uid="{00000000-0005-0000-0000-000016000000}"/>
    <cellStyle name="通貨 3 2 2 3 2 2 6" xfId="2653" xr:uid="{00000000-0005-0000-0000-000016000000}"/>
    <cellStyle name="通貨 3 2 2 3 2 3" xfId="645" xr:uid="{00000000-0005-0000-0000-000016000000}"/>
    <cellStyle name="通貨 3 2 2 3 2 3 2" xfId="1509" xr:uid="{00000000-0005-0000-0000-000016000000}"/>
    <cellStyle name="通貨 3 2 2 3 2 3 3" xfId="2343" xr:uid="{00000000-0005-0000-0000-000016000000}"/>
    <cellStyle name="通貨 3 2 2 3 2 3 4" xfId="2125" xr:uid="{00000000-0005-0000-0000-000016000000}"/>
    <cellStyle name="通貨 3 2 2 3 2 3 5" xfId="3005" xr:uid="{00000000-0005-0000-0000-000016000000}"/>
    <cellStyle name="通貨 3 2 2 3 2 4" xfId="1077" xr:uid="{00000000-0005-0000-0000-000016000000}"/>
    <cellStyle name="通貨 3 2 2 3 2 5" xfId="2263" xr:uid="{00000000-0005-0000-0000-000016000000}"/>
    <cellStyle name="通貨 3 2 2 3 2 6" xfId="1933" xr:uid="{00000000-0005-0000-0000-000016000000}"/>
    <cellStyle name="通貨 3 2 2 3 2 7" xfId="2573" xr:uid="{00000000-0005-0000-0000-000016000000}"/>
    <cellStyle name="通貨 3 2 2 3 3" xfId="237" xr:uid="{00000000-0005-0000-0000-000016000000}"/>
    <cellStyle name="通貨 3 2 2 3 3 2" xfId="317" xr:uid="{00000000-0005-0000-0000-000016000000}"/>
    <cellStyle name="通貨 3 2 2 3 3 2 2" xfId="749" xr:uid="{00000000-0005-0000-0000-000016000000}"/>
    <cellStyle name="通貨 3 2 2 3 3 2 2 2" xfId="1613" xr:uid="{00000000-0005-0000-0000-000016000000}"/>
    <cellStyle name="通貨 3 2 2 3 3 2 2 3" xfId="2201" xr:uid="{00000000-0005-0000-0000-000016000000}"/>
    <cellStyle name="通貨 3 2 2 3 3 2 2 4" xfId="3109" xr:uid="{00000000-0005-0000-0000-000016000000}"/>
    <cellStyle name="通貨 3 2 2 3 3 2 3" xfId="1181" xr:uid="{00000000-0005-0000-0000-000016000000}"/>
    <cellStyle name="通貨 3 2 2 3 3 2 4" xfId="2031" xr:uid="{00000000-0005-0000-0000-000016000000}"/>
    <cellStyle name="通貨 3 2 2 3 3 2 5" xfId="2677" xr:uid="{00000000-0005-0000-0000-000016000000}"/>
    <cellStyle name="通貨 3 2 2 3 3 3" xfId="669" xr:uid="{00000000-0005-0000-0000-000016000000}"/>
    <cellStyle name="通貨 3 2 2 3 3 3 2" xfId="1533" xr:uid="{00000000-0005-0000-0000-000016000000}"/>
    <cellStyle name="通貨 3 2 2 3 3 3 3" xfId="2131" xr:uid="{00000000-0005-0000-0000-000016000000}"/>
    <cellStyle name="通貨 3 2 2 3 3 3 4" xfId="3029" xr:uid="{00000000-0005-0000-0000-000016000000}"/>
    <cellStyle name="通貨 3 2 2 3 3 4" xfId="1101" xr:uid="{00000000-0005-0000-0000-000016000000}"/>
    <cellStyle name="通貨 3 2 2 3 3 5" xfId="1953" xr:uid="{00000000-0005-0000-0000-000016000000}"/>
    <cellStyle name="通貨 3 2 2 3 3 6" xfId="2597" xr:uid="{00000000-0005-0000-0000-000016000000}"/>
    <cellStyle name="通貨 3 2 2 3 4" xfId="269" xr:uid="{00000000-0005-0000-0000-000016000000}"/>
    <cellStyle name="通貨 3 2 2 3 4 2" xfId="701" xr:uid="{00000000-0005-0000-0000-000016000000}"/>
    <cellStyle name="通貨 3 2 2 3 4 2 2" xfId="1565" xr:uid="{00000000-0005-0000-0000-000016000000}"/>
    <cellStyle name="通貨 3 2 2 3 4 2 3" xfId="2353" xr:uid="{00000000-0005-0000-0000-000016000000}"/>
    <cellStyle name="通貨 3 2 2 3 4 2 4" xfId="2157" xr:uid="{00000000-0005-0000-0000-000016000000}"/>
    <cellStyle name="通貨 3 2 2 3 4 2 5" xfId="3061" xr:uid="{00000000-0005-0000-0000-000016000000}"/>
    <cellStyle name="通貨 3 2 2 3 4 3" xfId="1133" xr:uid="{00000000-0005-0000-0000-000016000000}"/>
    <cellStyle name="通貨 3 2 2 3 4 4" xfId="2303" xr:uid="{00000000-0005-0000-0000-000016000000}"/>
    <cellStyle name="通貨 3 2 2 3 4 5" xfId="1983" xr:uid="{00000000-0005-0000-0000-000016000000}"/>
    <cellStyle name="通貨 3 2 2 3 4 6" xfId="2629" xr:uid="{00000000-0005-0000-0000-000016000000}"/>
    <cellStyle name="通貨 3 2 2 3 5" xfId="189" xr:uid="{00000000-0005-0000-0000-000016000000}"/>
    <cellStyle name="通貨 3 2 2 3 5 2" xfId="621" xr:uid="{00000000-0005-0000-0000-000016000000}"/>
    <cellStyle name="通貨 3 2 2 3 5 2 2" xfId="1485" xr:uid="{00000000-0005-0000-0000-000016000000}"/>
    <cellStyle name="通貨 3 2 2 3 5 2 3" xfId="2107" xr:uid="{00000000-0005-0000-0000-000016000000}"/>
    <cellStyle name="通貨 3 2 2 3 5 2 4" xfId="2981" xr:uid="{00000000-0005-0000-0000-000016000000}"/>
    <cellStyle name="通貨 3 2 2 3 5 3" xfId="1053" xr:uid="{00000000-0005-0000-0000-000016000000}"/>
    <cellStyle name="通貨 3 2 2 3 5 4" xfId="1915" xr:uid="{00000000-0005-0000-0000-000016000000}"/>
    <cellStyle name="通貨 3 2 2 3 5 5" xfId="2549" xr:uid="{00000000-0005-0000-0000-000016000000}"/>
    <cellStyle name="通貨 3 2 2 3 6" xfId="545" xr:uid="{00000000-0005-0000-0000-000055000000}"/>
    <cellStyle name="通貨 3 2 2 3 6 2" xfId="1409" xr:uid="{00000000-0005-0000-0000-000055000000}"/>
    <cellStyle name="通貨 3 2 2 3 6 3" xfId="2081" xr:uid="{00000000-0005-0000-0000-000055000000}"/>
    <cellStyle name="通貨 3 2 2 3 6 4" xfId="2905" xr:uid="{00000000-0005-0000-0000-000055000000}"/>
    <cellStyle name="通貨 3 2 2 3 7" xfId="849" xr:uid="{00000000-0005-0000-0000-000055000000}"/>
    <cellStyle name="通貨 3 2 2 3 7 2" xfId="1713" xr:uid="{00000000-0005-0000-0000-000055000000}"/>
    <cellStyle name="通貨 3 2 2 3 7 3" xfId="2215" xr:uid="{00000000-0005-0000-0000-000055000000}"/>
    <cellStyle name="通貨 3 2 2 3 7 4" xfId="3209" xr:uid="{00000000-0005-0000-0000-000055000000}"/>
    <cellStyle name="通貨 3 2 2 3 8" xfId="417" xr:uid="{00000000-0005-0000-0000-000055000000}"/>
    <cellStyle name="通貨 3 2 2 3 8 2" xfId="1281" xr:uid="{00000000-0005-0000-0000-000055000000}"/>
    <cellStyle name="通貨 3 2 2 3 8 3" xfId="2777" xr:uid="{00000000-0005-0000-0000-000055000000}"/>
    <cellStyle name="通貨 3 2 2 3 9" xfId="977" xr:uid="{00000000-0005-0000-0000-000055000000}"/>
    <cellStyle name="通貨 3 2 2 3 9 2" xfId="2239" xr:uid="{00000000-0005-0000-0000-000016000000}"/>
    <cellStyle name="通貨 3 2 2 4" xfId="144" xr:uid="{00000000-0005-0000-0000-000056000000}"/>
    <cellStyle name="通貨 3 2 2 4 2" xfId="277" xr:uid="{00000000-0005-0000-0000-000016000000}"/>
    <cellStyle name="通貨 3 2 2 4 2 2" xfId="709" xr:uid="{00000000-0005-0000-0000-000016000000}"/>
    <cellStyle name="通貨 3 2 2 4 2 2 2" xfId="1573" xr:uid="{00000000-0005-0000-0000-000016000000}"/>
    <cellStyle name="通貨 3 2 2 4 2 2 3" xfId="2357" xr:uid="{00000000-0005-0000-0000-000016000000}"/>
    <cellStyle name="通貨 3 2 2 4 2 2 4" xfId="2165" xr:uid="{00000000-0005-0000-0000-000016000000}"/>
    <cellStyle name="通貨 3 2 2 4 2 2 5" xfId="3069" xr:uid="{00000000-0005-0000-0000-000016000000}"/>
    <cellStyle name="通貨 3 2 2 4 2 3" xfId="1141" xr:uid="{00000000-0005-0000-0000-000016000000}"/>
    <cellStyle name="通貨 3 2 2 4 2 4" xfId="2311" xr:uid="{00000000-0005-0000-0000-000016000000}"/>
    <cellStyle name="通貨 3 2 2 4 2 5" xfId="1991" xr:uid="{00000000-0005-0000-0000-000016000000}"/>
    <cellStyle name="通貨 3 2 2 4 2 6" xfId="2637" xr:uid="{00000000-0005-0000-0000-000016000000}"/>
    <cellStyle name="通貨 3 2 2 4 3" xfId="197" xr:uid="{00000000-0005-0000-0000-000016000000}"/>
    <cellStyle name="通貨 3 2 2 4 3 2" xfId="629" xr:uid="{00000000-0005-0000-0000-000016000000}"/>
    <cellStyle name="通貨 3 2 2 4 3 2 2" xfId="1493" xr:uid="{00000000-0005-0000-0000-000016000000}"/>
    <cellStyle name="通貨 3 2 2 4 3 2 3" xfId="2111" xr:uid="{00000000-0005-0000-0000-000016000000}"/>
    <cellStyle name="通貨 3 2 2 4 3 2 4" xfId="2989" xr:uid="{00000000-0005-0000-0000-000016000000}"/>
    <cellStyle name="通貨 3 2 2 4 3 3" xfId="1061" xr:uid="{00000000-0005-0000-0000-000016000000}"/>
    <cellStyle name="通貨 3 2 2 4 3 4" xfId="1919" xr:uid="{00000000-0005-0000-0000-000016000000}"/>
    <cellStyle name="通貨 3 2 2 4 3 5" xfId="2557" xr:uid="{00000000-0005-0000-0000-000016000000}"/>
    <cellStyle name="通貨 3 2 2 4 4" xfId="577" xr:uid="{00000000-0005-0000-0000-000056000000}"/>
    <cellStyle name="通貨 3 2 2 4 4 2" xfId="1441" xr:uid="{00000000-0005-0000-0000-000056000000}"/>
    <cellStyle name="通貨 3 2 2 4 4 3" xfId="2093" xr:uid="{00000000-0005-0000-0000-000056000000}"/>
    <cellStyle name="通貨 3 2 2 4 4 4" xfId="2937" xr:uid="{00000000-0005-0000-0000-000056000000}"/>
    <cellStyle name="通貨 3 2 2 4 5" xfId="881" xr:uid="{00000000-0005-0000-0000-000056000000}"/>
    <cellStyle name="通貨 3 2 2 4 5 2" xfId="1745" xr:uid="{00000000-0005-0000-0000-000056000000}"/>
    <cellStyle name="通貨 3 2 2 4 5 3" xfId="3241" xr:uid="{00000000-0005-0000-0000-000056000000}"/>
    <cellStyle name="通貨 3 2 2 4 6" xfId="449" xr:uid="{00000000-0005-0000-0000-000056000000}"/>
    <cellStyle name="通貨 3 2 2 4 6 2" xfId="1313" xr:uid="{00000000-0005-0000-0000-000056000000}"/>
    <cellStyle name="通貨 3 2 2 4 6 3" xfId="2809" xr:uid="{00000000-0005-0000-0000-000056000000}"/>
    <cellStyle name="通貨 3 2 2 4 7" xfId="1009" xr:uid="{00000000-0005-0000-0000-000056000000}"/>
    <cellStyle name="通貨 3 2 2 4 7 2" xfId="2247" xr:uid="{00000000-0005-0000-0000-000016000000}"/>
    <cellStyle name="通貨 3 2 2 4 8" xfId="1873" xr:uid="{00000000-0005-0000-0000-000056000000}"/>
    <cellStyle name="通貨 3 2 2 4 9" xfId="2505" xr:uid="{00000000-0005-0000-0000-000056000000}"/>
    <cellStyle name="通貨 3 2 2 5" xfId="221" xr:uid="{00000000-0005-0000-0000-000016000000}"/>
    <cellStyle name="通貨 3 2 2 5 2" xfId="301" xr:uid="{00000000-0005-0000-0000-000016000000}"/>
    <cellStyle name="通貨 3 2 2 5 2 2" xfId="733" xr:uid="{00000000-0005-0000-0000-000016000000}"/>
    <cellStyle name="通貨 3 2 2 5 2 2 2" xfId="1597" xr:uid="{00000000-0005-0000-0000-000016000000}"/>
    <cellStyle name="通貨 3 2 2 5 2 2 3" xfId="2187" xr:uid="{00000000-0005-0000-0000-000016000000}"/>
    <cellStyle name="通貨 3 2 2 5 2 2 4" xfId="3093" xr:uid="{00000000-0005-0000-0000-000016000000}"/>
    <cellStyle name="通貨 3 2 2 5 2 3" xfId="1165" xr:uid="{00000000-0005-0000-0000-000016000000}"/>
    <cellStyle name="通貨 3 2 2 5 2 4" xfId="2015" xr:uid="{00000000-0005-0000-0000-000016000000}"/>
    <cellStyle name="通貨 3 2 2 5 2 5" xfId="2661" xr:uid="{00000000-0005-0000-0000-000016000000}"/>
    <cellStyle name="通貨 3 2 2 5 3" xfId="653" xr:uid="{00000000-0005-0000-0000-000016000000}"/>
    <cellStyle name="通貨 3 2 2 5 3 2" xfId="1517" xr:uid="{00000000-0005-0000-0000-000016000000}"/>
    <cellStyle name="通貨 3 2 2 5 3 3" xfId="2127" xr:uid="{00000000-0005-0000-0000-000016000000}"/>
    <cellStyle name="通貨 3 2 2 5 3 4" xfId="3013" xr:uid="{00000000-0005-0000-0000-000016000000}"/>
    <cellStyle name="通貨 3 2 2 5 4" xfId="1085" xr:uid="{00000000-0005-0000-0000-000016000000}"/>
    <cellStyle name="通貨 3 2 2 5 5" xfId="1939" xr:uid="{00000000-0005-0000-0000-000016000000}"/>
    <cellStyle name="通貨 3 2 2 5 6" xfId="2581" xr:uid="{00000000-0005-0000-0000-000016000000}"/>
    <cellStyle name="通貨 3 2 2 6" xfId="173" xr:uid="{00000000-0005-0000-0000-000016000000}"/>
    <cellStyle name="通貨 3 2 2 6 2" xfId="253" xr:uid="{00000000-0005-0000-0000-000016000000}"/>
    <cellStyle name="通貨 3 2 2 6 2 2" xfId="685" xr:uid="{00000000-0005-0000-0000-000016000000}"/>
    <cellStyle name="通貨 3 2 2 6 2 2 2" xfId="1549" xr:uid="{00000000-0005-0000-0000-000016000000}"/>
    <cellStyle name="通貨 3 2 2 6 2 2 3" xfId="2143" xr:uid="{00000000-0005-0000-0000-000016000000}"/>
    <cellStyle name="通貨 3 2 2 6 2 2 4" xfId="3045" xr:uid="{00000000-0005-0000-0000-000016000000}"/>
    <cellStyle name="通貨 3 2 2 6 2 3" xfId="1117" xr:uid="{00000000-0005-0000-0000-000016000000}"/>
    <cellStyle name="通貨 3 2 2 6 2 4" xfId="1969" xr:uid="{00000000-0005-0000-0000-000016000000}"/>
    <cellStyle name="通貨 3 2 2 6 2 5" xfId="2613" xr:uid="{00000000-0005-0000-0000-000016000000}"/>
    <cellStyle name="通貨 3 2 2 6 3" xfId="605" xr:uid="{00000000-0005-0000-0000-000016000000}"/>
    <cellStyle name="通貨 3 2 2 6 3 2" xfId="1469" xr:uid="{00000000-0005-0000-0000-000016000000}"/>
    <cellStyle name="通貨 3 2 2 6 3 3" xfId="2099" xr:uid="{00000000-0005-0000-0000-000016000000}"/>
    <cellStyle name="通貨 3 2 2 6 3 4" xfId="2965" xr:uid="{00000000-0005-0000-0000-000016000000}"/>
    <cellStyle name="通貨 3 2 2 6 4" xfId="1037" xr:uid="{00000000-0005-0000-0000-000016000000}"/>
    <cellStyle name="通貨 3 2 2 6 5" xfId="1901" xr:uid="{00000000-0005-0000-0000-000016000000}"/>
    <cellStyle name="通貨 3 2 2 6 6" xfId="2533" xr:uid="{00000000-0005-0000-0000-000016000000}"/>
    <cellStyle name="通貨 3 2 2 7" xfId="245" xr:uid="{00000000-0005-0000-0000-000016000000}"/>
    <cellStyle name="通貨 3 2 2 7 2" xfId="677" xr:uid="{00000000-0005-0000-0000-000016000000}"/>
    <cellStyle name="通貨 3 2 2 7 2 2" xfId="1541" xr:uid="{00000000-0005-0000-0000-000016000000}"/>
    <cellStyle name="通貨 3 2 2 7 2 3" xfId="2135" xr:uid="{00000000-0005-0000-0000-000016000000}"/>
    <cellStyle name="通貨 3 2 2 7 2 4" xfId="3037" xr:uid="{00000000-0005-0000-0000-000016000000}"/>
    <cellStyle name="通貨 3 2 2 7 3" xfId="1109" xr:uid="{00000000-0005-0000-0000-000016000000}"/>
    <cellStyle name="通貨 3 2 2 7 4" xfId="1961" xr:uid="{00000000-0005-0000-0000-000016000000}"/>
    <cellStyle name="通貨 3 2 2 7 5" xfId="2605" xr:uid="{00000000-0005-0000-0000-000016000000}"/>
    <cellStyle name="通貨 3 2 2 8" xfId="325" xr:uid="{00000000-0005-0000-0000-000016000000}"/>
    <cellStyle name="通貨 3 2 2 8 2" xfId="757" xr:uid="{00000000-0005-0000-0000-000016000000}"/>
    <cellStyle name="通貨 3 2 2 8 2 2" xfId="1621" xr:uid="{00000000-0005-0000-0000-000016000000}"/>
    <cellStyle name="通貨 3 2 2 8 2 3" xfId="3117" xr:uid="{00000000-0005-0000-0000-000016000000}"/>
    <cellStyle name="通貨 3 2 2 8 3" xfId="1189" xr:uid="{00000000-0005-0000-0000-000016000000}"/>
    <cellStyle name="通貨 3 2 2 8 4" xfId="2037" xr:uid="{00000000-0005-0000-0000-000016000000}"/>
    <cellStyle name="通貨 3 2 2 8 5" xfId="2685" xr:uid="{00000000-0005-0000-0000-000016000000}"/>
    <cellStyle name="通貨 3 2 2 9" xfId="165" xr:uid="{00000000-0005-0000-0000-000016000000}"/>
    <cellStyle name="通貨 3 2 2 9 2" xfId="597" xr:uid="{00000000-0005-0000-0000-000016000000}"/>
    <cellStyle name="通貨 3 2 2 9 2 2" xfId="1461" xr:uid="{00000000-0005-0000-0000-000016000000}"/>
    <cellStyle name="通貨 3 2 2 9 2 3" xfId="2957" xr:uid="{00000000-0005-0000-0000-000016000000}"/>
    <cellStyle name="通貨 3 2 2 9 3" xfId="1029" xr:uid="{00000000-0005-0000-0000-000016000000}"/>
    <cellStyle name="通貨 3 2 2 9 4" xfId="1893" xr:uid="{00000000-0005-0000-0000-000016000000}"/>
    <cellStyle name="通貨 3 2 2 9 5" xfId="2525" xr:uid="{00000000-0005-0000-0000-000016000000}"/>
    <cellStyle name="通貨 3 2 3" xfId="38" xr:uid="{00000000-0005-0000-0000-000057000000}"/>
    <cellStyle name="通貨 3 2 3 10" xfId="905" xr:uid="{00000000-0005-0000-0000-000057000000}"/>
    <cellStyle name="通貨 3 2 3 10 2" xfId="2227" xr:uid="{00000000-0005-0000-0000-000015000000}"/>
    <cellStyle name="通貨 3 2 3 11" xfId="1769" xr:uid="{00000000-0005-0000-0000-000057000000}"/>
    <cellStyle name="通貨 3 2 3 12" xfId="2401" xr:uid="{00000000-0005-0000-0000-000057000000}"/>
    <cellStyle name="通貨 3 2 3 2" xfId="72" xr:uid="{00000000-0005-0000-0000-000058000000}"/>
    <cellStyle name="通貨 3 2 3 2 2" xfId="281" xr:uid="{00000000-0005-0000-0000-000015000000}"/>
    <cellStyle name="通貨 3 2 3 2 2 2" xfId="713" xr:uid="{00000000-0005-0000-0000-000015000000}"/>
    <cellStyle name="通貨 3 2 3 2 2 2 2" xfId="1577" xr:uid="{00000000-0005-0000-0000-000015000000}"/>
    <cellStyle name="通貨 3 2 3 2 2 2 3" xfId="2359" xr:uid="{00000000-0005-0000-0000-000015000000}"/>
    <cellStyle name="通貨 3 2 3 2 2 2 4" xfId="2169" xr:uid="{00000000-0005-0000-0000-000015000000}"/>
    <cellStyle name="通貨 3 2 3 2 2 2 5" xfId="3073" xr:uid="{00000000-0005-0000-0000-000015000000}"/>
    <cellStyle name="通貨 3 2 3 2 2 3" xfId="1145" xr:uid="{00000000-0005-0000-0000-000015000000}"/>
    <cellStyle name="通貨 3 2 3 2 2 4" xfId="2315" xr:uid="{00000000-0005-0000-0000-000015000000}"/>
    <cellStyle name="通貨 3 2 3 2 2 5" xfId="1995" xr:uid="{00000000-0005-0000-0000-000015000000}"/>
    <cellStyle name="通貨 3 2 3 2 2 6" xfId="2641" xr:uid="{00000000-0005-0000-0000-000015000000}"/>
    <cellStyle name="通貨 3 2 3 2 3" xfId="201" xr:uid="{00000000-0005-0000-0000-000015000000}"/>
    <cellStyle name="通貨 3 2 3 2 3 2" xfId="633" xr:uid="{00000000-0005-0000-0000-000015000000}"/>
    <cellStyle name="通貨 3 2 3 2 3 2 2" xfId="1497" xr:uid="{00000000-0005-0000-0000-000015000000}"/>
    <cellStyle name="通貨 3 2 3 2 3 2 3" xfId="2113" xr:uid="{00000000-0005-0000-0000-000015000000}"/>
    <cellStyle name="通貨 3 2 3 2 3 2 4" xfId="2993" xr:uid="{00000000-0005-0000-0000-000015000000}"/>
    <cellStyle name="通貨 3 2 3 2 3 3" xfId="1065" xr:uid="{00000000-0005-0000-0000-000015000000}"/>
    <cellStyle name="通貨 3 2 3 2 3 4" xfId="1921" xr:uid="{00000000-0005-0000-0000-000015000000}"/>
    <cellStyle name="通貨 3 2 3 2 3 5" xfId="2561" xr:uid="{00000000-0005-0000-0000-000015000000}"/>
    <cellStyle name="通貨 3 2 3 2 4" xfId="505" xr:uid="{00000000-0005-0000-0000-000058000000}"/>
    <cellStyle name="通貨 3 2 3 2 4 2" xfId="1369" xr:uid="{00000000-0005-0000-0000-000058000000}"/>
    <cellStyle name="通貨 3 2 3 2 4 3" xfId="2061" xr:uid="{00000000-0005-0000-0000-000058000000}"/>
    <cellStyle name="通貨 3 2 3 2 4 4" xfId="2865" xr:uid="{00000000-0005-0000-0000-000058000000}"/>
    <cellStyle name="通貨 3 2 3 2 5" xfId="809" xr:uid="{00000000-0005-0000-0000-000058000000}"/>
    <cellStyle name="通貨 3 2 3 2 5 2" xfId="1673" xr:uid="{00000000-0005-0000-0000-000058000000}"/>
    <cellStyle name="通貨 3 2 3 2 5 3" xfId="3169" xr:uid="{00000000-0005-0000-0000-000058000000}"/>
    <cellStyle name="通貨 3 2 3 2 6" xfId="377" xr:uid="{00000000-0005-0000-0000-000058000000}"/>
    <cellStyle name="通貨 3 2 3 2 6 2" xfId="1241" xr:uid="{00000000-0005-0000-0000-000058000000}"/>
    <cellStyle name="通貨 3 2 3 2 6 3" xfId="2737" xr:uid="{00000000-0005-0000-0000-000058000000}"/>
    <cellStyle name="通貨 3 2 3 2 7" xfId="937" xr:uid="{00000000-0005-0000-0000-000058000000}"/>
    <cellStyle name="通貨 3 2 3 2 7 2" xfId="2251" xr:uid="{00000000-0005-0000-0000-000015000000}"/>
    <cellStyle name="通貨 3 2 3 2 8" xfId="1801" xr:uid="{00000000-0005-0000-0000-000058000000}"/>
    <cellStyle name="通貨 3 2 3 2 9" xfId="2433" xr:uid="{00000000-0005-0000-0000-000058000000}"/>
    <cellStyle name="通貨 3 2 3 3" xfId="104" xr:uid="{00000000-0005-0000-0000-000059000000}"/>
    <cellStyle name="通貨 3 2 3 3 2" xfId="305" xr:uid="{00000000-0005-0000-0000-000015000000}"/>
    <cellStyle name="通貨 3 2 3 3 2 2" xfId="737" xr:uid="{00000000-0005-0000-0000-000015000000}"/>
    <cellStyle name="通貨 3 2 3 3 2 2 2" xfId="1601" xr:uid="{00000000-0005-0000-0000-000015000000}"/>
    <cellStyle name="通貨 3 2 3 3 2 2 3" xfId="2189" xr:uid="{00000000-0005-0000-0000-000015000000}"/>
    <cellStyle name="通貨 3 2 3 3 2 2 4" xfId="3097" xr:uid="{00000000-0005-0000-0000-000015000000}"/>
    <cellStyle name="通貨 3 2 3 3 2 3" xfId="1169" xr:uid="{00000000-0005-0000-0000-000015000000}"/>
    <cellStyle name="通貨 3 2 3 3 2 4" xfId="2019" xr:uid="{00000000-0005-0000-0000-000015000000}"/>
    <cellStyle name="通貨 3 2 3 3 2 5" xfId="2665" xr:uid="{00000000-0005-0000-0000-000015000000}"/>
    <cellStyle name="通貨 3 2 3 3 3" xfId="225" xr:uid="{00000000-0005-0000-0000-000015000000}"/>
    <cellStyle name="通貨 3 2 3 3 3 2" xfId="657" xr:uid="{00000000-0005-0000-0000-000015000000}"/>
    <cellStyle name="通貨 3 2 3 3 3 2 2" xfId="1521" xr:uid="{00000000-0005-0000-0000-000015000000}"/>
    <cellStyle name="通貨 3 2 3 3 3 2 3" xfId="3017" xr:uid="{00000000-0005-0000-0000-000015000000}"/>
    <cellStyle name="通貨 3 2 3 3 3 3" xfId="1089" xr:uid="{00000000-0005-0000-0000-000015000000}"/>
    <cellStyle name="通貨 3 2 3 3 3 4" xfId="1941" xr:uid="{00000000-0005-0000-0000-000015000000}"/>
    <cellStyle name="通貨 3 2 3 3 3 5" xfId="2585" xr:uid="{00000000-0005-0000-0000-000015000000}"/>
    <cellStyle name="通貨 3 2 3 3 4" xfId="537" xr:uid="{00000000-0005-0000-0000-000059000000}"/>
    <cellStyle name="通貨 3 2 3 3 4 2" xfId="1401" xr:uid="{00000000-0005-0000-0000-000059000000}"/>
    <cellStyle name="通貨 3 2 3 3 4 3" xfId="2897" xr:uid="{00000000-0005-0000-0000-000059000000}"/>
    <cellStyle name="通貨 3 2 3 3 5" xfId="841" xr:uid="{00000000-0005-0000-0000-000059000000}"/>
    <cellStyle name="通貨 3 2 3 3 5 2" xfId="1705" xr:uid="{00000000-0005-0000-0000-000059000000}"/>
    <cellStyle name="通貨 3 2 3 3 5 3" xfId="3201" xr:uid="{00000000-0005-0000-0000-000059000000}"/>
    <cellStyle name="通貨 3 2 3 3 6" xfId="409" xr:uid="{00000000-0005-0000-0000-000059000000}"/>
    <cellStyle name="通貨 3 2 3 3 6 2" xfId="1273" xr:uid="{00000000-0005-0000-0000-000059000000}"/>
    <cellStyle name="通貨 3 2 3 3 6 3" xfId="2769" xr:uid="{00000000-0005-0000-0000-000059000000}"/>
    <cellStyle name="通貨 3 2 3 3 7" xfId="969" xr:uid="{00000000-0005-0000-0000-000059000000}"/>
    <cellStyle name="通貨 3 2 3 3 7 2" xfId="2273" xr:uid="{00000000-0005-0000-0000-000015000000}"/>
    <cellStyle name="通貨 3 2 3 3 8" xfId="1833" xr:uid="{00000000-0005-0000-0000-000059000000}"/>
    <cellStyle name="通貨 3 2 3 3 9" xfId="2465" xr:uid="{00000000-0005-0000-0000-000059000000}"/>
    <cellStyle name="通貨 3 2 3 4" xfId="136" xr:uid="{00000000-0005-0000-0000-00005A000000}"/>
    <cellStyle name="通貨 3 2 3 4 2" xfId="257" xr:uid="{00000000-0005-0000-0000-000015000000}"/>
    <cellStyle name="通貨 3 2 3 4 2 2" xfId="689" xr:uid="{00000000-0005-0000-0000-000015000000}"/>
    <cellStyle name="通貨 3 2 3 4 2 2 2" xfId="1553" xr:uid="{00000000-0005-0000-0000-000015000000}"/>
    <cellStyle name="通貨 3 2 3 4 2 2 3" xfId="2145" xr:uid="{00000000-0005-0000-0000-000015000000}"/>
    <cellStyle name="通貨 3 2 3 4 2 2 4" xfId="3049" xr:uid="{00000000-0005-0000-0000-000015000000}"/>
    <cellStyle name="通貨 3 2 3 4 2 3" xfId="1121" xr:uid="{00000000-0005-0000-0000-000015000000}"/>
    <cellStyle name="通貨 3 2 3 4 2 4" xfId="1971" xr:uid="{00000000-0005-0000-0000-000015000000}"/>
    <cellStyle name="通貨 3 2 3 4 2 5" xfId="2617" xr:uid="{00000000-0005-0000-0000-000015000000}"/>
    <cellStyle name="通貨 3 2 3 4 3" xfId="569" xr:uid="{00000000-0005-0000-0000-00005A000000}"/>
    <cellStyle name="通貨 3 2 3 4 3 2" xfId="1433" xr:uid="{00000000-0005-0000-0000-00005A000000}"/>
    <cellStyle name="通貨 3 2 3 4 3 3" xfId="2087" xr:uid="{00000000-0005-0000-0000-00005A000000}"/>
    <cellStyle name="通貨 3 2 3 4 3 4" xfId="2929" xr:uid="{00000000-0005-0000-0000-00005A000000}"/>
    <cellStyle name="通貨 3 2 3 4 4" xfId="873" xr:uid="{00000000-0005-0000-0000-00005A000000}"/>
    <cellStyle name="通貨 3 2 3 4 4 2" xfId="1737" xr:uid="{00000000-0005-0000-0000-00005A000000}"/>
    <cellStyle name="通貨 3 2 3 4 4 3" xfId="3233" xr:uid="{00000000-0005-0000-0000-00005A000000}"/>
    <cellStyle name="通貨 3 2 3 4 5" xfId="441" xr:uid="{00000000-0005-0000-0000-00005A000000}"/>
    <cellStyle name="通貨 3 2 3 4 5 2" xfId="1305" xr:uid="{00000000-0005-0000-0000-00005A000000}"/>
    <cellStyle name="通貨 3 2 3 4 5 3" xfId="2801" xr:uid="{00000000-0005-0000-0000-00005A000000}"/>
    <cellStyle name="通貨 3 2 3 4 6" xfId="1001" xr:uid="{00000000-0005-0000-0000-00005A000000}"/>
    <cellStyle name="通貨 3 2 3 4 6 2" xfId="2291" xr:uid="{00000000-0005-0000-0000-000015000000}"/>
    <cellStyle name="通貨 3 2 3 4 7" xfId="1865" xr:uid="{00000000-0005-0000-0000-00005A000000}"/>
    <cellStyle name="通貨 3 2 3 4 8" xfId="2497" xr:uid="{00000000-0005-0000-0000-00005A000000}"/>
    <cellStyle name="通貨 3 2 3 5" xfId="329" xr:uid="{00000000-0005-0000-0000-000015000000}"/>
    <cellStyle name="通貨 3 2 3 5 2" xfId="761" xr:uid="{00000000-0005-0000-0000-000015000000}"/>
    <cellStyle name="通貨 3 2 3 5 2 2" xfId="1625" xr:uid="{00000000-0005-0000-0000-000015000000}"/>
    <cellStyle name="通貨 3 2 3 5 2 3" xfId="2203" xr:uid="{00000000-0005-0000-0000-000015000000}"/>
    <cellStyle name="通貨 3 2 3 5 2 4" xfId="3121" xr:uid="{00000000-0005-0000-0000-000015000000}"/>
    <cellStyle name="通貨 3 2 3 5 3" xfId="1193" xr:uid="{00000000-0005-0000-0000-000015000000}"/>
    <cellStyle name="通貨 3 2 3 5 4" xfId="2041" xr:uid="{00000000-0005-0000-0000-000015000000}"/>
    <cellStyle name="通貨 3 2 3 5 5" xfId="2689" xr:uid="{00000000-0005-0000-0000-000015000000}"/>
    <cellStyle name="通貨 3 2 3 6" xfId="177" xr:uid="{00000000-0005-0000-0000-000015000000}"/>
    <cellStyle name="通貨 3 2 3 6 2" xfId="609" xr:uid="{00000000-0005-0000-0000-000015000000}"/>
    <cellStyle name="通貨 3 2 3 6 2 2" xfId="1473" xr:uid="{00000000-0005-0000-0000-000015000000}"/>
    <cellStyle name="通貨 3 2 3 6 2 3" xfId="2969" xr:uid="{00000000-0005-0000-0000-000015000000}"/>
    <cellStyle name="通貨 3 2 3 6 3" xfId="1041" xr:uid="{00000000-0005-0000-0000-000015000000}"/>
    <cellStyle name="通貨 3 2 3 6 4" xfId="1903" xr:uid="{00000000-0005-0000-0000-000015000000}"/>
    <cellStyle name="通貨 3 2 3 6 5" xfId="2537" xr:uid="{00000000-0005-0000-0000-000015000000}"/>
    <cellStyle name="通貨 3 2 3 7" xfId="473" xr:uid="{00000000-0005-0000-0000-000057000000}"/>
    <cellStyle name="通貨 3 2 3 7 2" xfId="1337" xr:uid="{00000000-0005-0000-0000-000057000000}"/>
    <cellStyle name="通貨 3 2 3 7 3" xfId="2047" xr:uid="{00000000-0005-0000-0000-000057000000}"/>
    <cellStyle name="通貨 3 2 3 7 4" xfId="2833" xr:uid="{00000000-0005-0000-0000-000057000000}"/>
    <cellStyle name="通貨 3 2 3 8" xfId="777" xr:uid="{00000000-0005-0000-0000-000057000000}"/>
    <cellStyle name="通貨 3 2 3 8 2" xfId="1641" xr:uid="{00000000-0005-0000-0000-000057000000}"/>
    <cellStyle name="通貨 3 2 3 8 3" xfId="3137" xr:uid="{00000000-0005-0000-0000-000057000000}"/>
    <cellStyle name="通貨 3 2 3 9" xfId="345" xr:uid="{00000000-0005-0000-0000-000057000000}"/>
    <cellStyle name="通貨 3 2 3 9 2" xfId="1209" xr:uid="{00000000-0005-0000-0000-000057000000}"/>
    <cellStyle name="通貨 3 2 3 9 3" xfId="2705" xr:uid="{00000000-0005-0000-0000-000057000000}"/>
    <cellStyle name="通貨 3 2 4" xfId="54" xr:uid="{00000000-0005-0000-0000-00005B000000}"/>
    <cellStyle name="通貨 3 2 4 10" xfId="1785" xr:uid="{00000000-0005-0000-0000-00005B000000}"/>
    <cellStyle name="通貨 3 2 4 11" xfId="2417" xr:uid="{00000000-0005-0000-0000-00005B000000}"/>
    <cellStyle name="通貨 3 2 4 2" xfId="88" xr:uid="{00000000-0005-0000-0000-00005C000000}"/>
    <cellStyle name="通貨 3 2 4 2 2" xfId="289" xr:uid="{00000000-0005-0000-0000-000015000000}"/>
    <cellStyle name="通貨 3 2 4 2 2 2" xfId="721" xr:uid="{00000000-0005-0000-0000-000015000000}"/>
    <cellStyle name="通貨 3 2 4 2 2 2 2" xfId="1585" xr:uid="{00000000-0005-0000-0000-000015000000}"/>
    <cellStyle name="通貨 3 2 4 2 2 2 3" xfId="2367" xr:uid="{00000000-0005-0000-0000-000015000000}"/>
    <cellStyle name="通貨 3 2 4 2 2 2 4" xfId="2177" xr:uid="{00000000-0005-0000-0000-000015000000}"/>
    <cellStyle name="通貨 3 2 4 2 2 2 5" xfId="3081" xr:uid="{00000000-0005-0000-0000-000015000000}"/>
    <cellStyle name="通貨 3 2 4 2 2 3" xfId="1153" xr:uid="{00000000-0005-0000-0000-000015000000}"/>
    <cellStyle name="通貨 3 2 4 2 2 4" xfId="2323" xr:uid="{00000000-0005-0000-0000-000015000000}"/>
    <cellStyle name="通貨 3 2 4 2 2 5" xfId="2003" xr:uid="{00000000-0005-0000-0000-000015000000}"/>
    <cellStyle name="通貨 3 2 4 2 2 6" xfId="2649" xr:uid="{00000000-0005-0000-0000-000015000000}"/>
    <cellStyle name="通貨 3 2 4 2 3" xfId="209" xr:uid="{00000000-0005-0000-0000-000015000000}"/>
    <cellStyle name="通貨 3 2 4 2 3 2" xfId="641" xr:uid="{00000000-0005-0000-0000-000015000000}"/>
    <cellStyle name="通貨 3 2 4 2 3 2 2" xfId="1505" xr:uid="{00000000-0005-0000-0000-000015000000}"/>
    <cellStyle name="通貨 3 2 4 2 3 2 3" xfId="2121" xr:uid="{00000000-0005-0000-0000-000015000000}"/>
    <cellStyle name="通貨 3 2 4 2 3 2 4" xfId="3001" xr:uid="{00000000-0005-0000-0000-000015000000}"/>
    <cellStyle name="通貨 3 2 4 2 3 3" xfId="1073" xr:uid="{00000000-0005-0000-0000-000015000000}"/>
    <cellStyle name="通貨 3 2 4 2 3 4" xfId="1929" xr:uid="{00000000-0005-0000-0000-000015000000}"/>
    <cellStyle name="通貨 3 2 4 2 3 5" xfId="2569" xr:uid="{00000000-0005-0000-0000-000015000000}"/>
    <cellStyle name="通貨 3 2 4 2 4" xfId="521" xr:uid="{00000000-0005-0000-0000-00005C000000}"/>
    <cellStyle name="通貨 3 2 4 2 4 2" xfId="1385" xr:uid="{00000000-0005-0000-0000-00005C000000}"/>
    <cellStyle name="通貨 3 2 4 2 4 3" xfId="2073" xr:uid="{00000000-0005-0000-0000-00005C000000}"/>
    <cellStyle name="通貨 3 2 4 2 4 4" xfId="2881" xr:uid="{00000000-0005-0000-0000-00005C000000}"/>
    <cellStyle name="通貨 3 2 4 2 5" xfId="825" xr:uid="{00000000-0005-0000-0000-00005C000000}"/>
    <cellStyle name="通貨 3 2 4 2 5 2" xfId="1689" xr:uid="{00000000-0005-0000-0000-00005C000000}"/>
    <cellStyle name="通貨 3 2 4 2 5 3" xfId="3185" xr:uid="{00000000-0005-0000-0000-00005C000000}"/>
    <cellStyle name="通貨 3 2 4 2 6" xfId="393" xr:uid="{00000000-0005-0000-0000-00005C000000}"/>
    <cellStyle name="通貨 3 2 4 2 6 2" xfId="1257" xr:uid="{00000000-0005-0000-0000-00005C000000}"/>
    <cellStyle name="通貨 3 2 4 2 6 3" xfId="2753" xr:uid="{00000000-0005-0000-0000-00005C000000}"/>
    <cellStyle name="通貨 3 2 4 2 7" xfId="953" xr:uid="{00000000-0005-0000-0000-00005C000000}"/>
    <cellStyle name="通貨 3 2 4 2 7 2" xfId="2259" xr:uid="{00000000-0005-0000-0000-000015000000}"/>
    <cellStyle name="通貨 3 2 4 2 8" xfId="1817" xr:uid="{00000000-0005-0000-0000-00005C000000}"/>
    <cellStyle name="通貨 3 2 4 2 9" xfId="2449" xr:uid="{00000000-0005-0000-0000-00005C000000}"/>
    <cellStyle name="通貨 3 2 4 3" xfId="120" xr:uid="{00000000-0005-0000-0000-00005D000000}"/>
    <cellStyle name="通貨 3 2 4 3 2" xfId="313" xr:uid="{00000000-0005-0000-0000-000015000000}"/>
    <cellStyle name="通貨 3 2 4 3 2 2" xfId="745" xr:uid="{00000000-0005-0000-0000-000015000000}"/>
    <cellStyle name="通貨 3 2 4 3 2 2 2" xfId="1609" xr:uid="{00000000-0005-0000-0000-000015000000}"/>
    <cellStyle name="通貨 3 2 4 3 2 2 3" xfId="2197" xr:uid="{00000000-0005-0000-0000-000015000000}"/>
    <cellStyle name="通貨 3 2 4 3 2 2 4" xfId="3105" xr:uid="{00000000-0005-0000-0000-000015000000}"/>
    <cellStyle name="通貨 3 2 4 3 2 3" xfId="1177" xr:uid="{00000000-0005-0000-0000-000015000000}"/>
    <cellStyle name="通貨 3 2 4 3 2 4" xfId="2027" xr:uid="{00000000-0005-0000-0000-000015000000}"/>
    <cellStyle name="通貨 3 2 4 3 2 5" xfId="2673" xr:uid="{00000000-0005-0000-0000-000015000000}"/>
    <cellStyle name="通貨 3 2 4 3 3" xfId="233" xr:uid="{00000000-0005-0000-0000-000015000000}"/>
    <cellStyle name="通貨 3 2 4 3 3 2" xfId="665" xr:uid="{00000000-0005-0000-0000-000015000000}"/>
    <cellStyle name="通貨 3 2 4 3 3 2 2" xfId="1529" xr:uid="{00000000-0005-0000-0000-000015000000}"/>
    <cellStyle name="通貨 3 2 4 3 3 2 3" xfId="3025" xr:uid="{00000000-0005-0000-0000-000015000000}"/>
    <cellStyle name="通貨 3 2 4 3 3 3" xfId="1097" xr:uid="{00000000-0005-0000-0000-000015000000}"/>
    <cellStyle name="通貨 3 2 4 3 3 4" xfId="1949" xr:uid="{00000000-0005-0000-0000-000015000000}"/>
    <cellStyle name="通貨 3 2 4 3 3 5" xfId="2593" xr:uid="{00000000-0005-0000-0000-000015000000}"/>
    <cellStyle name="通貨 3 2 4 3 4" xfId="553" xr:uid="{00000000-0005-0000-0000-00005D000000}"/>
    <cellStyle name="通貨 3 2 4 3 4 2" xfId="1417" xr:uid="{00000000-0005-0000-0000-00005D000000}"/>
    <cellStyle name="通貨 3 2 4 3 4 3" xfId="2913" xr:uid="{00000000-0005-0000-0000-00005D000000}"/>
    <cellStyle name="通貨 3 2 4 3 5" xfId="857" xr:uid="{00000000-0005-0000-0000-00005D000000}"/>
    <cellStyle name="通貨 3 2 4 3 5 2" xfId="1721" xr:uid="{00000000-0005-0000-0000-00005D000000}"/>
    <cellStyle name="通貨 3 2 4 3 5 3" xfId="3217" xr:uid="{00000000-0005-0000-0000-00005D000000}"/>
    <cellStyle name="通貨 3 2 4 3 6" xfId="425" xr:uid="{00000000-0005-0000-0000-00005D000000}"/>
    <cellStyle name="通貨 3 2 4 3 6 2" xfId="1289" xr:uid="{00000000-0005-0000-0000-00005D000000}"/>
    <cellStyle name="通貨 3 2 4 3 6 3" xfId="2785" xr:uid="{00000000-0005-0000-0000-00005D000000}"/>
    <cellStyle name="通貨 3 2 4 3 7" xfId="985" xr:uid="{00000000-0005-0000-0000-00005D000000}"/>
    <cellStyle name="通貨 3 2 4 3 7 2" xfId="2279" xr:uid="{00000000-0005-0000-0000-000015000000}"/>
    <cellStyle name="通貨 3 2 4 3 8" xfId="1849" xr:uid="{00000000-0005-0000-0000-00005D000000}"/>
    <cellStyle name="通貨 3 2 4 3 9" xfId="2481" xr:uid="{00000000-0005-0000-0000-00005D000000}"/>
    <cellStyle name="通貨 3 2 4 4" xfId="152" xr:uid="{00000000-0005-0000-0000-00005E000000}"/>
    <cellStyle name="通貨 3 2 4 4 2" xfId="265" xr:uid="{00000000-0005-0000-0000-000015000000}"/>
    <cellStyle name="通貨 3 2 4 4 2 2" xfId="697" xr:uid="{00000000-0005-0000-0000-000015000000}"/>
    <cellStyle name="通貨 3 2 4 4 2 2 2" xfId="1561" xr:uid="{00000000-0005-0000-0000-000015000000}"/>
    <cellStyle name="通貨 3 2 4 4 2 2 3" xfId="2153" xr:uid="{00000000-0005-0000-0000-000015000000}"/>
    <cellStyle name="通貨 3 2 4 4 2 2 4" xfId="3057" xr:uid="{00000000-0005-0000-0000-000015000000}"/>
    <cellStyle name="通貨 3 2 4 4 2 3" xfId="1129" xr:uid="{00000000-0005-0000-0000-000015000000}"/>
    <cellStyle name="通貨 3 2 4 4 2 4" xfId="1979" xr:uid="{00000000-0005-0000-0000-000015000000}"/>
    <cellStyle name="通貨 3 2 4 4 2 5" xfId="2625" xr:uid="{00000000-0005-0000-0000-000015000000}"/>
    <cellStyle name="通貨 3 2 4 4 3" xfId="585" xr:uid="{00000000-0005-0000-0000-00005E000000}"/>
    <cellStyle name="通貨 3 2 4 4 3 2" xfId="1449" xr:uid="{00000000-0005-0000-0000-00005E000000}"/>
    <cellStyle name="通貨 3 2 4 4 3 3" xfId="2097" xr:uid="{00000000-0005-0000-0000-00005E000000}"/>
    <cellStyle name="通貨 3 2 4 4 3 4" xfId="2945" xr:uid="{00000000-0005-0000-0000-00005E000000}"/>
    <cellStyle name="通貨 3 2 4 4 4" xfId="889" xr:uid="{00000000-0005-0000-0000-00005E000000}"/>
    <cellStyle name="通貨 3 2 4 4 4 2" xfId="1753" xr:uid="{00000000-0005-0000-0000-00005E000000}"/>
    <cellStyle name="通貨 3 2 4 4 4 3" xfId="3249" xr:uid="{00000000-0005-0000-0000-00005E000000}"/>
    <cellStyle name="通貨 3 2 4 4 5" xfId="457" xr:uid="{00000000-0005-0000-0000-00005E000000}"/>
    <cellStyle name="通貨 3 2 4 4 5 2" xfId="1321" xr:uid="{00000000-0005-0000-0000-00005E000000}"/>
    <cellStyle name="通貨 3 2 4 4 5 3" xfId="2817" xr:uid="{00000000-0005-0000-0000-00005E000000}"/>
    <cellStyle name="通貨 3 2 4 4 6" xfId="1017" xr:uid="{00000000-0005-0000-0000-00005E000000}"/>
    <cellStyle name="通貨 3 2 4 4 6 2" xfId="2299" xr:uid="{00000000-0005-0000-0000-000015000000}"/>
    <cellStyle name="通貨 3 2 4 4 7" xfId="1881" xr:uid="{00000000-0005-0000-0000-00005E000000}"/>
    <cellStyle name="通貨 3 2 4 4 8" xfId="2513" xr:uid="{00000000-0005-0000-0000-00005E000000}"/>
    <cellStyle name="通貨 3 2 4 5" xfId="185" xr:uid="{00000000-0005-0000-0000-000015000000}"/>
    <cellStyle name="通貨 3 2 4 5 2" xfId="617" xr:uid="{00000000-0005-0000-0000-000015000000}"/>
    <cellStyle name="通貨 3 2 4 5 2 2" xfId="1481" xr:uid="{00000000-0005-0000-0000-000015000000}"/>
    <cellStyle name="通貨 3 2 4 5 2 3" xfId="2103" xr:uid="{00000000-0005-0000-0000-000015000000}"/>
    <cellStyle name="通貨 3 2 4 5 2 4" xfId="2977" xr:uid="{00000000-0005-0000-0000-000015000000}"/>
    <cellStyle name="通貨 3 2 4 5 3" xfId="1049" xr:uid="{00000000-0005-0000-0000-000015000000}"/>
    <cellStyle name="通貨 3 2 4 5 4" xfId="1911" xr:uid="{00000000-0005-0000-0000-000015000000}"/>
    <cellStyle name="通貨 3 2 4 5 5" xfId="2545" xr:uid="{00000000-0005-0000-0000-000015000000}"/>
    <cellStyle name="通貨 3 2 4 6" xfId="489" xr:uid="{00000000-0005-0000-0000-00005B000000}"/>
    <cellStyle name="通貨 3 2 4 6 2" xfId="1353" xr:uid="{00000000-0005-0000-0000-00005B000000}"/>
    <cellStyle name="通貨 3 2 4 6 3" xfId="2055" xr:uid="{00000000-0005-0000-0000-00005B000000}"/>
    <cellStyle name="通貨 3 2 4 6 4" xfId="2849" xr:uid="{00000000-0005-0000-0000-00005B000000}"/>
    <cellStyle name="通貨 3 2 4 7" xfId="793" xr:uid="{00000000-0005-0000-0000-00005B000000}"/>
    <cellStyle name="通貨 3 2 4 7 2" xfId="1657" xr:uid="{00000000-0005-0000-0000-00005B000000}"/>
    <cellStyle name="通貨 3 2 4 7 3" xfId="2213" xr:uid="{00000000-0005-0000-0000-00005B000000}"/>
    <cellStyle name="通貨 3 2 4 7 4" xfId="3153" xr:uid="{00000000-0005-0000-0000-00005B000000}"/>
    <cellStyle name="通貨 3 2 4 8" xfId="361" xr:uid="{00000000-0005-0000-0000-00005B000000}"/>
    <cellStyle name="通貨 3 2 4 8 2" xfId="1225" xr:uid="{00000000-0005-0000-0000-00005B000000}"/>
    <cellStyle name="通貨 3 2 4 8 3" xfId="2721" xr:uid="{00000000-0005-0000-0000-00005B000000}"/>
    <cellStyle name="通貨 3 2 4 9" xfId="921" xr:uid="{00000000-0005-0000-0000-00005B000000}"/>
    <cellStyle name="通貨 3 2 4 9 2" xfId="2235" xr:uid="{00000000-0005-0000-0000-000015000000}"/>
    <cellStyle name="通貨 3 2 5" xfId="64" xr:uid="{00000000-0005-0000-0000-00005F000000}"/>
    <cellStyle name="通貨 3 2 5 2" xfId="273" xr:uid="{00000000-0005-0000-0000-000015000000}"/>
    <cellStyle name="通貨 3 2 5 2 2" xfId="705" xr:uid="{00000000-0005-0000-0000-000015000000}"/>
    <cellStyle name="通貨 3 2 5 2 2 2" xfId="1569" xr:uid="{00000000-0005-0000-0000-000015000000}"/>
    <cellStyle name="通貨 3 2 5 2 2 3" xfId="2355" xr:uid="{00000000-0005-0000-0000-000015000000}"/>
    <cellStyle name="通貨 3 2 5 2 2 4" xfId="2161" xr:uid="{00000000-0005-0000-0000-000015000000}"/>
    <cellStyle name="通貨 3 2 5 2 2 5" xfId="3065" xr:uid="{00000000-0005-0000-0000-000015000000}"/>
    <cellStyle name="通貨 3 2 5 2 3" xfId="1137" xr:uid="{00000000-0005-0000-0000-000015000000}"/>
    <cellStyle name="通貨 3 2 5 2 4" xfId="2307" xr:uid="{00000000-0005-0000-0000-000015000000}"/>
    <cellStyle name="通貨 3 2 5 2 5" xfId="1987" xr:uid="{00000000-0005-0000-0000-000015000000}"/>
    <cellStyle name="通貨 3 2 5 2 6" xfId="2633" xr:uid="{00000000-0005-0000-0000-000015000000}"/>
    <cellStyle name="通貨 3 2 5 3" xfId="193" xr:uid="{00000000-0005-0000-0000-000015000000}"/>
    <cellStyle name="通貨 3 2 5 3 2" xfId="625" xr:uid="{00000000-0005-0000-0000-000015000000}"/>
    <cellStyle name="通貨 3 2 5 3 2 2" xfId="1489" xr:uid="{00000000-0005-0000-0000-000015000000}"/>
    <cellStyle name="通貨 3 2 5 3 2 3" xfId="2109" xr:uid="{00000000-0005-0000-0000-000015000000}"/>
    <cellStyle name="通貨 3 2 5 3 2 4" xfId="2985" xr:uid="{00000000-0005-0000-0000-000015000000}"/>
    <cellStyle name="通貨 3 2 5 3 3" xfId="1057" xr:uid="{00000000-0005-0000-0000-000015000000}"/>
    <cellStyle name="通貨 3 2 5 3 4" xfId="1917" xr:uid="{00000000-0005-0000-0000-000015000000}"/>
    <cellStyle name="通貨 3 2 5 3 5" xfId="2553" xr:uid="{00000000-0005-0000-0000-000015000000}"/>
    <cellStyle name="通貨 3 2 5 4" xfId="497" xr:uid="{00000000-0005-0000-0000-00005F000000}"/>
    <cellStyle name="通貨 3 2 5 4 2" xfId="1361" xr:uid="{00000000-0005-0000-0000-00005F000000}"/>
    <cellStyle name="通貨 3 2 5 4 3" xfId="2057" xr:uid="{00000000-0005-0000-0000-00005F000000}"/>
    <cellStyle name="通貨 3 2 5 4 4" xfId="2857" xr:uid="{00000000-0005-0000-0000-00005F000000}"/>
    <cellStyle name="通貨 3 2 5 5" xfId="801" xr:uid="{00000000-0005-0000-0000-00005F000000}"/>
    <cellStyle name="通貨 3 2 5 5 2" xfId="1665" xr:uid="{00000000-0005-0000-0000-00005F000000}"/>
    <cellStyle name="通貨 3 2 5 5 3" xfId="3161" xr:uid="{00000000-0005-0000-0000-00005F000000}"/>
    <cellStyle name="通貨 3 2 5 6" xfId="369" xr:uid="{00000000-0005-0000-0000-00005F000000}"/>
    <cellStyle name="通貨 3 2 5 6 2" xfId="1233" xr:uid="{00000000-0005-0000-0000-00005F000000}"/>
    <cellStyle name="通貨 3 2 5 6 3" xfId="2729" xr:uid="{00000000-0005-0000-0000-00005F000000}"/>
    <cellStyle name="通貨 3 2 5 7" xfId="929" xr:uid="{00000000-0005-0000-0000-00005F000000}"/>
    <cellStyle name="通貨 3 2 5 7 2" xfId="2243" xr:uid="{00000000-0005-0000-0000-000015000000}"/>
    <cellStyle name="通貨 3 2 5 8" xfId="1793" xr:uid="{00000000-0005-0000-0000-00005F000000}"/>
    <cellStyle name="通貨 3 2 5 9" xfId="2425" xr:uid="{00000000-0005-0000-0000-00005F000000}"/>
    <cellStyle name="通貨 3 2 6" xfId="96" xr:uid="{00000000-0005-0000-0000-000060000000}"/>
    <cellStyle name="通貨 3 2 6 2" xfId="297" xr:uid="{00000000-0005-0000-0000-000015000000}"/>
    <cellStyle name="通貨 3 2 6 2 2" xfId="729" xr:uid="{00000000-0005-0000-0000-000015000000}"/>
    <cellStyle name="通貨 3 2 6 2 2 2" xfId="1593" xr:uid="{00000000-0005-0000-0000-000015000000}"/>
    <cellStyle name="通貨 3 2 6 2 2 3" xfId="2183" xr:uid="{00000000-0005-0000-0000-000015000000}"/>
    <cellStyle name="通貨 3 2 6 2 2 4" xfId="3089" xr:uid="{00000000-0005-0000-0000-000015000000}"/>
    <cellStyle name="通貨 3 2 6 2 3" xfId="1161" xr:uid="{00000000-0005-0000-0000-000015000000}"/>
    <cellStyle name="通貨 3 2 6 2 4" xfId="2011" xr:uid="{00000000-0005-0000-0000-000015000000}"/>
    <cellStyle name="通貨 3 2 6 2 5" xfId="2657" xr:uid="{00000000-0005-0000-0000-000015000000}"/>
    <cellStyle name="通貨 3 2 6 3" xfId="217" xr:uid="{00000000-0005-0000-0000-000015000000}"/>
    <cellStyle name="通貨 3 2 6 3 2" xfId="649" xr:uid="{00000000-0005-0000-0000-000015000000}"/>
    <cellStyle name="通貨 3 2 6 3 2 2" xfId="1513" xr:uid="{00000000-0005-0000-0000-000015000000}"/>
    <cellStyle name="通貨 3 2 6 3 2 3" xfId="3009" xr:uid="{00000000-0005-0000-0000-000015000000}"/>
    <cellStyle name="通貨 3 2 6 3 3" xfId="1081" xr:uid="{00000000-0005-0000-0000-000015000000}"/>
    <cellStyle name="通貨 3 2 6 3 4" xfId="1935" xr:uid="{00000000-0005-0000-0000-000015000000}"/>
    <cellStyle name="通貨 3 2 6 3 5" xfId="2577" xr:uid="{00000000-0005-0000-0000-000015000000}"/>
    <cellStyle name="通貨 3 2 6 4" xfId="529" xr:uid="{00000000-0005-0000-0000-000060000000}"/>
    <cellStyle name="通貨 3 2 6 4 2" xfId="1393" xr:uid="{00000000-0005-0000-0000-000060000000}"/>
    <cellStyle name="通貨 3 2 6 4 3" xfId="2889" xr:uid="{00000000-0005-0000-0000-000060000000}"/>
    <cellStyle name="通貨 3 2 6 5" xfId="833" xr:uid="{00000000-0005-0000-0000-000060000000}"/>
    <cellStyle name="通貨 3 2 6 5 2" xfId="1697" xr:uid="{00000000-0005-0000-0000-000060000000}"/>
    <cellStyle name="通貨 3 2 6 5 3" xfId="3193" xr:uid="{00000000-0005-0000-0000-000060000000}"/>
    <cellStyle name="通貨 3 2 6 6" xfId="401" xr:uid="{00000000-0005-0000-0000-000060000000}"/>
    <cellStyle name="通貨 3 2 6 6 2" xfId="1265" xr:uid="{00000000-0005-0000-0000-000060000000}"/>
    <cellStyle name="通貨 3 2 6 6 3" xfId="2761" xr:uid="{00000000-0005-0000-0000-000060000000}"/>
    <cellStyle name="通貨 3 2 6 7" xfId="961" xr:uid="{00000000-0005-0000-0000-000060000000}"/>
    <cellStyle name="通貨 3 2 6 7 2" xfId="2267" xr:uid="{00000000-0005-0000-0000-000015000000}"/>
    <cellStyle name="通貨 3 2 6 8" xfId="1825" xr:uid="{00000000-0005-0000-0000-000060000000}"/>
    <cellStyle name="通貨 3 2 6 9" xfId="2457" xr:uid="{00000000-0005-0000-0000-000060000000}"/>
    <cellStyle name="通貨 3 2 7" xfId="128" xr:uid="{00000000-0005-0000-0000-000061000000}"/>
    <cellStyle name="通貨 3 2 7 2" xfId="249" xr:uid="{00000000-0005-0000-0000-000015000000}"/>
    <cellStyle name="通貨 3 2 7 2 2" xfId="681" xr:uid="{00000000-0005-0000-0000-000015000000}"/>
    <cellStyle name="通貨 3 2 7 2 2 2" xfId="1545" xr:uid="{00000000-0005-0000-0000-000015000000}"/>
    <cellStyle name="通貨 3 2 7 2 2 3" xfId="2139" xr:uid="{00000000-0005-0000-0000-000015000000}"/>
    <cellStyle name="通貨 3 2 7 2 2 4" xfId="3041" xr:uid="{00000000-0005-0000-0000-000015000000}"/>
    <cellStyle name="通貨 3 2 7 2 3" xfId="1113" xr:uid="{00000000-0005-0000-0000-000015000000}"/>
    <cellStyle name="通貨 3 2 7 2 4" xfId="1965" xr:uid="{00000000-0005-0000-0000-000015000000}"/>
    <cellStyle name="通貨 3 2 7 2 5" xfId="2609" xr:uid="{00000000-0005-0000-0000-000015000000}"/>
    <cellStyle name="通貨 3 2 7 3" xfId="169" xr:uid="{00000000-0005-0000-0000-000015000000}"/>
    <cellStyle name="通貨 3 2 7 3 2" xfId="601" xr:uid="{00000000-0005-0000-0000-000015000000}"/>
    <cellStyle name="通貨 3 2 7 3 2 2" xfId="1465" xr:uid="{00000000-0005-0000-0000-000015000000}"/>
    <cellStyle name="通貨 3 2 7 3 2 3" xfId="2961" xr:uid="{00000000-0005-0000-0000-000015000000}"/>
    <cellStyle name="通貨 3 2 7 3 3" xfId="1033" xr:uid="{00000000-0005-0000-0000-000015000000}"/>
    <cellStyle name="通貨 3 2 7 3 4" xfId="1897" xr:uid="{00000000-0005-0000-0000-000015000000}"/>
    <cellStyle name="通貨 3 2 7 3 5" xfId="2529" xr:uid="{00000000-0005-0000-0000-000015000000}"/>
    <cellStyle name="通貨 3 2 7 4" xfId="561" xr:uid="{00000000-0005-0000-0000-000061000000}"/>
    <cellStyle name="通貨 3 2 7 4 2" xfId="1425" xr:uid="{00000000-0005-0000-0000-000061000000}"/>
    <cellStyle name="通貨 3 2 7 4 3" xfId="2921" xr:uid="{00000000-0005-0000-0000-000061000000}"/>
    <cellStyle name="通貨 3 2 7 5" xfId="865" xr:uid="{00000000-0005-0000-0000-000061000000}"/>
    <cellStyle name="通貨 3 2 7 5 2" xfId="1729" xr:uid="{00000000-0005-0000-0000-000061000000}"/>
    <cellStyle name="通貨 3 2 7 5 3" xfId="3225" xr:uid="{00000000-0005-0000-0000-000061000000}"/>
    <cellStyle name="通貨 3 2 7 6" xfId="433" xr:uid="{00000000-0005-0000-0000-000061000000}"/>
    <cellStyle name="通貨 3 2 7 6 2" xfId="1297" xr:uid="{00000000-0005-0000-0000-000061000000}"/>
    <cellStyle name="通貨 3 2 7 6 3" xfId="2793" xr:uid="{00000000-0005-0000-0000-000061000000}"/>
    <cellStyle name="通貨 3 2 7 7" xfId="993" xr:uid="{00000000-0005-0000-0000-000061000000}"/>
    <cellStyle name="通貨 3 2 7 7 2" xfId="2285" xr:uid="{00000000-0005-0000-0000-000015000000}"/>
    <cellStyle name="通貨 3 2 7 8" xfId="1857" xr:uid="{00000000-0005-0000-0000-000061000000}"/>
    <cellStyle name="通貨 3 2 7 9" xfId="2489" xr:uid="{00000000-0005-0000-0000-000061000000}"/>
    <cellStyle name="通貨 3 2 8" xfId="241" xr:uid="{00000000-0005-0000-0000-000015000000}"/>
    <cellStyle name="通貨 3 2 8 2" xfId="673" xr:uid="{00000000-0005-0000-0000-000015000000}"/>
    <cellStyle name="通貨 3 2 8 2 2" xfId="1537" xr:uid="{00000000-0005-0000-0000-000015000000}"/>
    <cellStyle name="通貨 3 2 8 2 3" xfId="2133" xr:uid="{00000000-0005-0000-0000-000015000000}"/>
    <cellStyle name="通貨 3 2 8 2 4" xfId="3033" xr:uid="{00000000-0005-0000-0000-000015000000}"/>
    <cellStyle name="通貨 3 2 8 3" xfId="1105" xr:uid="{00000000-0005-0000-0000-000015000000}"/>
    <cellStyle name="通貨 3 2 8 4" xfId="1957" xr:uid="{00000000-0005-0000-0000-000015000000}"/>
    <cellStyle name="通貨 3 2 8 5" xfId="2601" xr:uid="{00000000-0005-0000-0000-000015000000}"/>
    <cellStyle name="通貨 3 2 9" xfId="321" xr:uid="{00000000-0005-0000-0000-000015000000}"/>
    <cellStyle name="通貨 3 2 9 2" xfId="753" xr:uid="{00000000-0005-0000-0000-000015000000}"/>
    <cellStyle name="通貨 3 2 9 2 2" xfId="1617" xr:uid="{00000000-0005-0000-0000-000015000000}"/>
    <cellStyle name="通貨 3 2 9 2 3" xfId="3113" xr:uid="{00000000-0005-0000-0000-000015000000}"/>
    <cellStyle name="通貨 3 2 9 3" xfId="1185" xr:uid="{00000000-0005-0000-0000-000015000000}"/>
    <cellStyle name="通貨 3 2 9 4" xfId="2033" xr:uid="{00000000-0005-0000-0000-000015000000}"/>
    <cellStyle name="通貨 3 2 9 5" xfId="2681" xr:uid="{00000000-0005-0000-0000-000015000000}"/>
    <cellStyle name="通貨 3 3" xfId="32" xr:uid="{00000000-0005-0000-0000-000062000000}"/>
    <cellStyle name="通貨 3 3 10" xfId="467" xr:uid="{00000000-0005-0000-0000-000062000000}"/>
    <cellStyle name="通貨 3 3 10 2" xfId="1331" xr:uid="{00000000-0005-0000-0000-000062000000}"/>
    <cellStyle name="通貨 3 3 10 3" xfId="2827" xr:uid="{00000000-0005-0000-0000-000062000000}"/>
    <cellStyle name="通貨 3 3 11" xfId="771" xr:uid="{00000000-0005-0000-0000-000062000000}"/>
    <cellStyle name="通貨 3 3 11 2" xfId="1635" xr:uid="{00000000-0005-0000-0000-000062000000}"/>
    <cellStyle name="通貨 3 3 11 3" xfId="3131" xr:uid="{00000000-0005-0000-0000-000062000000}"/>
    <cellStyle name="通貨 3 3 12" xfId="339" xr:uid="{00000000-0005-0000-0000-000062000000}"/>
    <cellStyle name="通貨 3 3 12 2" xfId="1203" xr:uid="{00000000-0005-0000-0000-000062000000}"/>
    <cellStyle name="通貨 3 3 12 3" xfId="2699" xr:uid="{00000000-0005-0000-0000-000062000000}"/>
    <cellStyle name="通貨 3 3 13" xfId="899" xr:uid="{00000000-0005-0000-0000-000062000000}"/>
    <cellStyle name="通貨 3 3 13 2" xfId="2221" xr:uid="{00000000-0005-0000-0000-000017000000}"/>
    <cellStyle name="通貨 3 3 14" xfId="1763" xr:uid="{00000000-0005-0000-0000-000062000000}"/>
    <cellStyle name="通貨 3 3 15" xfId="2395" xr:uid="{00000000-0005-0000-0000-000062000000}"/>
    <cellStyle name="通貨 3 3 2" xfId="48" xr:uid="{00000000-0005-0000-0000-000063000000}"/>
    <cellStyle name="通貨 3 3 2 10" xfId="915" xr:uid="{00000000-0005-0000-0000-000063000000}"/>
    <cellStyle name="通貨 3 3 2 10 2" xfId="2229" xr:uid="{00000000-0005-0000-0000-000017000000}"/>
    <cellStyle name="通貨 3 3 2 11" xfId="1779" xr:uid="{00000000-0005-0000-0000-000063000000}"/>
    <cellStyle name="通貨 3 3 2 12" xfId="2411" xr:uid="{00000000-0005-0000-0000-000063000000}"/>
    <cellStyle name="通貨 3 3 2 2" xfId="82" xr:uid="{00000000-0005-0000-0000-000064000000}"/>
    <cellStyle name="通貨 3 3 2 2 2" xfId="283" xr:uid="{00000000-0005-0000-0000-000017000000}"/>
    <cellStyle name="通貨 3 3 2 2 2 2" xfId="715" xr:uid="{00000000-0005-0000-0000-000017000000}"/>
    <cellStyle name="通貨 3 3 2 2 2 2 2" xfId="1579" xr:uid="{00000000-0005-0000-0000-000017000000}"/>
    <cellStyle name="通貨 3 3 2 2 2 2 3" xfId="2361" xr:uid="{00000000-0005-0000-0000-000017000000}"/>
    <cellStyle name="通貨 3 3 2 2 2 2 4" xfId="2171" xr:uid="{00000000-0005-0000-0000-000017000000}"/>
    <cellStyle name="通貨 3 3 2 2 2 2 5" xfId="3075" xr:uid="{00000000-0005-0000-0000-000017000000}"/>
    <cellStyle name="通貨 3 3 2 2 2 3" xfId="1147" xr:uid="{00000000-0005-0000-0000-000017000000}"/>
    <cellStyle name="通貨 3 3 2 2 2 4" xfId="2317" xr:uid="{00000000-0005-0000-0000-000017000000}"/>
    <cellStyle name="通貨 3 3 2 2 2 5" xfId="1997" xr:uid="{00000000-0005-0000-0000-000017000000}"/>
    <cellStyle name="通貨 3 3 2 2 2 6" xfId="2643" xr:uid="{00000000-0005-0000-0000-000017000000}"/>
    <cellStyle name="通貨 3 3 2 2 3" xfId="203" xr:uid="{00000000-0005-0000-0000-000017000000}"/>
    <cellStyle name="通貨 3 3 2 2 3 2" xfId="635" xr:uid="{00000000-0005-0000-0000-000017000000}"/>
    <cellStyle name="通貨 3 3 2 2 3 2 2" xfId="1499" xr:uid="{00000000-0005-0000-0000-000017000000}"/>
    <cellStyle name="通貨 3 3 2 2 3 2 3" xfId="2115" xr:uid="{00000000-0005-0000-0000-000017000000}"/>
    <cellStyle name="通貨 3 3 2 2 3 2 4" xfId="2995" xr:uid="{00000000-0005-0000-0000-000017000000}"/>
    <cellStyle name="通貨 3 3 2 2 3 3" xfId="1067" xr:uid="{00000000-0005-0000-0000-000017000000}"/>
    <cellStyle name="通貨 3 3 2 2 3 4" xfId="1923" xr:uid="{00000000-0005-0000-0000-000017000000}"/>
    <cellStyle name="通貨 3 3 2 2 3 5" xfId="2563" xr:uid="{00000000-0005-0000-0000-000017000000}"/>
    <cellStyle name="通貨 3 3 2 2 4" xfId="515" xr:uid="{00000000-0005-0000-0000-000064000000}"/>
    <cellStyle name="通貨 3 3 2 2 4 2" xfId="1379" xr:uid="{00000000-0005-0000-0000-000064000000}"/>
    <cellStyle name="通貨 3 3 2 2 4 3" xfId="2069" xr:uid="{00000000-0005-0000-0000-000064000000}"/>
    <cellStyle name="通貨 3 3 2 2 4 4" xfId="2875" xr:uid="{00000000-0005-0000-0000-000064000000}"/>
    <cellStyle name="通貨 3 3 2 2 5" xfId="819" xr:uid="{00000000-0005-0000-0000-000064000000}"/>
    <cellStyle name="通貨 3 3 2 2 5 2" xfId="1683" xr:uid="{00000000-0005-0000-0000-000064000000}"/>
    <cellStyle name="通貨 3 3 2 2 5 3" xfId="3179" xr:uid="{00000000-0005-0000-0000-000064000000}"/>
    <cellStyle name="通貨 3 3 2 2 6" xfId="387" xr:uid="{00000000-0005-0000-0000-000064000000}"/>
    <cellStyle name="通貨 3 3 2 2 6 2" xfId="1251" xr:uid="{00000000-0005-0000-0000-000064000000}"/>
    <cellStyle name="通貨 3 3 2 2 6 3" xfId="2747" xr:uid="{00000000-0005-0000-0000-000064000000}"/>
    <cellStyle name="通貨 3 3 2 2 7" xfId="947" xr:uid="{00000000-0005-0000-0000-000064000000}"/>
    <cellStyle name="通貨 3 3 2 2 7 2" xfId="2253" xr:uid="{00000000-0005-0000-0000-000017000000}"/>
    <cellStyle name="通貨 3 3 2 2 8" xfId="1811" xr:uid="{00000000-0005-0000-0000-000064000000}"/>
    <cellStyle name="通貨 3 3 2 2 9" xfId="2443" xr:uid="{00000000-0005-0000-0000-000064000000}"/>
    <cellStyle name="通貨 3 3 2 3" xfId="114" xr:uid="{00000000-0005-0000-0000-000065000000}"/>
    <cellStyle name="通貨 3 3 2 3 2" xfId="307" xr:uid="{00000000-0005-0000-0000-000017000000}"/>
    <cellStyle name="通貨 3 3 2 3 2 2" xfId="739" xr:uid="{00000000-0005-0000-0000-000017000000}"/>
    <cellStyle name="通貨 3 3 2 3 2 2 2" xfId="1603" xr:uid="{00000000-0005-0000-0000-000017000000}"/>
    <cellStyle name="通貨 3 3 2 3 2 2 3" xfId="2191" xr:uid="{00000000-0005-0000-0000-000017000000}"/>
    <cellStyle name="通貨 3 3 2 3 2 2 4" xfId="3099" xr:uid="{00000000-0005-0000-0000-000017000000}"/>
    <cellStyle name="通貨 3 3 2 3 2 3" xfId="1171" xr:uid="{00000000-0005-0000-0000-000017000000}"/>
    <cellStyle name="通貨 3 3 2 3 2 4" xfId="2021" xr:uid="{00000000-0005-0000-0000-000017000000}"/>
    <cellStyle name="通貨 3 3 2 3 2 5" xfId="2667" xr:uid="{00000000-0005-0000-0000-000017000000}"/>
    <cellStyle name="通貨 3 3 2 3 3" xfId="227" xr:uid="{00000000-0005-0000-0000-000017000000}"/>
    <cellStyle name="通貨 3 3 2 3 3 2" xfId="659" xr:uid="{00000000-0005-0000-0000-000017000000}"/>
    <cellStyle name="通貨 3 3 2 3 3 2 2" xfId="1523" xr:uid="{00000000-0005-0000-0000-000017000000}"/>
    <cellStyle name="通貨 3 3 2 3 3 2 3" xfId="3019" xr:uid="{00000000-0005-0000-0000-000017000000}"/>
    <cellStyle name="通貨 3 3 2 3 3 3" xfId="1091" xr:uid="{00000000-0005-0000-0000-000017000000}"/>
    <cellStyle name="通貨 3 3 2 3 3 4" xfId="1943" xr:uid="{00000000-0005-0000-0000-000017000000}"/>
    <cellStyle name="通貨 3 3 2 3 3 5" xfId="2587" xr:uid="{00000000-0005-0000-0000-000017000000}"/>
    <cellStyle name="通貨 3 3 2 3 4" xfId="547" xr:uid="{00000000-0005-0000-0000-000065000000}"/>
    <cellStyle name="通貨 3 3 2 3 4 2" xfId="1411" xr:uid="{00000000-0005-0000-0000-000065000000}"/>
    <cellStyle name="通貨 3 3 2 3 4 3" xfId="2907" xr:uid="{00000000-0005-0000-0000-000065000000}"/>
    <cellStyle name="通貨 3 3 2 3 5" xfId="851" xr:uid="{00000000-0005-0000-0000-000065000000}"/>
    <cellStyle name="通貨 3 3 2 3 5 2" xfId="1715" xr:uid="{00000000-0005-0000-0000-000065000000}"/>
    <cellStyle name="通貨 3 3 2 3 5 3" xfId="3211" xr:uid="{00000000-0005-0000-0000-000065000000}"/>
    <cellStyle name="通貨 3 3 2 3 6" xfId="419" xr:uid="{00000000-0005-0000-0000-000065000000}"/>
    <cellStyle name="通貨 3 3 2 3 6 2" xfId="1283" xr:uid="{00000000-0005-0000-0000-000065000000}"/>
    <cellStyle name="通貨 3 3 2 3 6 3" xfId="2779" xr:uid="{00000000-0005-0000-0000-000065000000}"/>
    <cellStyle name="通貨 3 3 2 3 7" xfId="979" xr:uid="{00000000-0005-0000-0000-000065000000}"/>
    <cellStyle name="通貨 3 3 2 3 7 2" xfId="2275" xr:uid="{00000000-0005-0000-0000-000017000000}"/>
    <cellStyle name="通貨 3 3 2 3 8" xfId="1843" xr:uid="{00000000-0005-0000-0000-000065000000}"/>
    <cellStyle name="通貨 3 3 2 3 9" xfId="2475" xr:uid="{00000000-0005-0000-0000-000065000000}"/>
    <cellStyle name="通貨 3 3 2 4" xfId="146" xr:uid="{00000000-0005-0000-0000-000066000000}"/>
    <cellStyle name="通貨 3 3 2 4 2" xfId="259" xr:uid="{00000000-0005-0000-0000-000017000000}"/>
    <cellStyle name="通貨 3 3 2 4 2 2" xfId="691" xr:uid="{00000000-0005-0000-0000-000017000000}"/>
    <cellStyle name="通貨 3 3 2 4 2 2 2" xfId="1555" xr:uid="{00000000-0005-0000-0000-000017000000}"/>
    <cellStyle name="通貨 3 3 2 4 2 2 3" xfId="2147" xr:uid="{00000000-0005-0000-0000-000017000000}"/>
    <cellStyle name="通貨 3 3 2 4 2 2 4" xfId="3051" xr:uid="{00000000-0005-0000-0000-000017000000}"/>
    <cellStyle name="通貨 3 3 2 4 2 3" xfId="1123" xr:uid="{00000000-0005-0000-0000-000017000000}"/>
    <cellStyle name="通貨 3 3 2 4 2 4" xfId="1973" xr:uid="{00000000-0005-0000-0000-000017000000}"/>
    <cellStyle name="通貨 3 3 2 4 2 5" xfId="2619" xr:uid="{00000000-0005-0000-0000-000017000000}"/>
    <cellStyle name="通貨 3 3 2 4 3" xfId="579" xr:uid="{00000000-0005-0000-0000-000066000000}"/>
    <cellStyle name="通貨 3 3 2 4 3 2" xfId="1443" xr:uid="{00000000-0005-0000-0000-000066000000}"/>
    <cellStyle name="通貨 3 3 2 4 3 3" xfId="2095" xr:uid="{00000000-0005-0000-0000-000066000000}"/>
    <cellStyle name="通貨 3 3 2 4 3 4" xfId="2939" xr:uid="{00000000-0005-0000-0000-000066000000}"/>
    <cellStyle name="通貨 3 3 2 4 4" xfId="883" xr:uid="{00000000-0005-0000-0000-000066000000}"/>
    <cellStyle name="通貨 3 3 2 4 4 2" xfId="1747" xr:uid="{00000000-0005-0000-0000-000066000000}"/>
    <cellStyle name="通貨 3 3 2 4 4 3" xfId="3243" xr:uid="{00000000-0005-0000-0000-000066000000}"/>
    <cellStyle name="通貨 3 3 2 4 5" xfId="451" xr:uid="{00000000-0005-0000-0000-000066000000}"/>
    <cellStyle name="通貨 3 3 2 4 5 2" xfId="1315" xr:uid="{00000000-0005-0000-0000-000066000000}"/>
    <cellStyle name="通貨 3 3 2 4 5 3" xfId="2811" xr:uid="{00000000-0005-0000-0000-000066000000}"/>
    <cellStyle name="通貨 3 3 2 4 6" xfId="1011" xr:uid="{00000000-0005-0000-0000-000066000000}"/>
    <cellStyle name="通貨 3 3 2 4 6 2" xfId="2293" xr:uid="{00000000-0005-0000-0000-000017000000}"/>
    <cellStyle name="通貨 3 3 2 4 7" xfId="1875" xr:uid="{00000000-0005-0000-0000-000066000000}"/>
    <cellStyle name="通貨 3 3 2 4 8" xfId="2507" xr:uid="{00000000-0005-0000-0000-000066000000}"/>
    <cellStyle name="通貨 3 3 2 5" xfId="331" xr:uid="{00000000-0005-0000-0000-000017000000}"/>
    <cellStyle name="通貨 3 3 2 5 2" xfId="763" xr:uid="{00000000-0005-0000-0000-000017000000}"/>
    <cellStyle name="通貨 3 3 2 5 2 2" xfId="1627" xr:uid="{00000000-0005-0000-0000-000017000000}"/>
    <cellStyle name="通貨 3 3 2 5 2 3" xfId="2205" xr:uid="{00000000-0005-0000-0000-000017000000}"/>
    <cellStyle name="通貨 3 3 2 5 2 4" xfId="3123" xr:uid="{00000000-0005-0000-0000-000017000000}"/>
    <cellStyle name="通貨 3 3 2 5 3" xfId="1195" xr:uid="{00000000-0005-0000-0000-000017000000}"/>
    <cellStyle name="通貨 3 3 2 5 4" xfId="2043" xr:uid="{00000000-0005-0000-0000-000017000000}"/>
    <cellStyle name="通貨 3 3 2 5 5" xfId="2691" xr:uid="{00000000-0005-0000-0000-000017000000}"/>
    <cellStyle name="通貨 3 3 2 6" xfId="179" xr:uid="{00000000-0005-0000-0000-000017000000}"/>
    <cellStyle name="通貨 3 3 2 6 2" xfId="611" xr:uid="{00000000-0005-0000-0000-000017000000}"/>
    <cellStyle name="通貨 3 3 2 6 2 2" xfId="1475" xr:uid="{00000000-0005-0000-0000-000017000000}"/>
    <cellStyle name="通貨 3 3 2 6 2 3" xfId="2971" xr:uid="{00000000-0005-0000-0000-000017000000}"/>
    <cellStyle name="通貨 3 3 2 6 3" xfId="1043" xr:uid="{00000000-0005-0000-0000-000017000000}"/>
    <cellStyle name="通貨 3 3 2 6 4" xfId="1905" xr:uid="{00000000-0005-0000-0000-000017000000}"/>
    <cellStyle name="通貨 3 3 2 6 5" xfId="2539" xr:uid="{00000000-0005-0000-0000-000017000000}"/>
    <cellStyle name="通貨 3 3 2 7" xfId="483" xr:uid="{00000000-0005-0000-0000-000063000000}"/>
    <cellStyle name="通貨 3 3 2 7 2" xfId="1347" xr:uid="{00000000-0005-0000-0000-000063000000}"/>
    <cellStyle name="通貨 3 3 2 7 3" xfId="2053" xr:uid="{00000000-0005-0000-0000-000063000000}"/>
    <cellStyle name="通貨 3 3 2 7 4" xfId="2843" xr:uid="{00000000-0005-0000-0000-000063000000}"/>
    <cellStyle name="通貨 3 3 2 8" xfId="787" xr:uid="{00000000-0005-0000-0000-000063000000}"/>
    <cellStyle name="通貨 3 3 2 8 2" xfId="1651" xr:uid="{00000000-0005-0000-0000-000063000000}"/>
    <cellStyle name="通貨 3 3 2 8 3" xfId="3147" xr:uid="{00000000-0005-0000-0000-000063000000}"/>
    <cellStyle name="通貨 3 3 2 9" xfId="355" xr:uid="{00000000-0005-0000-0000-000063000000}"/>
    <cellStyle name="通貨 3 3 2 9 2" xfId="1219" xr:uid="{00000000-0005-0000-0000-000063000000}"/>
    <cellStyle name="通貨 3 3 2 9 3" xfId="2715" xr:uid="{00000000-0005-0000-0000-000063000000}"/>
    <cellStyle name="通貨 3 3 3" xfId="40" xr:uid="{00000000-0005-0000-0000-000067000000}"/>
    <cellStyle name="通貨 3 3 3 10" xfId="1771" xr:uid="{00000000-0005-0000-0000-000067000000}"/>
    <cellStyle name="通貨 3 3 3 11" xfId="2403" xr:uid="{00000000-0005-0000-0000-000067000000}"/>
    <cellStyle name="通貨 3 3 3 2" xfId="74" xr:uid="{00000000-0005-0000-0000-000068000000}"/>
    <cellStyle name="通貨 3 3 3 2 2" xfId="291" xr:uid="{00000000-0005-0000-0000-000017000000}"/>
    <cellStyle name="通貨 3 3 3 2 2 2" xfId="723" xr:uid="{00000000-0005-0000-0000-000017000000}"/>
    <cellStyle name="通貨 3 3 3 2 2 2 2" xfId="1587" xr:uid="{00000000-0005-0000-0000-000017000000}"/>
    <cellStyle name="通貨 3 3 3 2 2 2 3" xfId="2369" xr:uid="{00000000-0005-0000-0000-000017000000}"/>
    <cellStyle name="通貨 3 3 3 2 2 2 4" xfId="2179" xr:uid="{00000000-0005-0000-0000-000017000000}"/>
    <cellStyle name="通貨 3 3 3 2 2 2 5" xfId="3083" xr:uid="{00000000-0005-0000-0000-000017000000}"/>
    <cellStyle name="通貨 3 3 3 2 2 3" xfId="1155" xr:uid="{00000000-0005-0000-0000-000017000000}"/>
    <cellStyle name="通貨 3 3 3 2 2 4" xfId="2325" xr:uid="{00000000-0005-0000-0000-000017000000}"/>
    <cellStyle name="通貨 3 3 3 2 2 5" xfId="2005" xr:uid="{00000000-0005-0000-0000-000017000000}"/>
    <cellStyle name="通貨 3 3 3 2 2 6" xfId="2651" xr:uid="{00000000-0005-0000-0000-000017000000}"/>
    <cellStyle name="通貨 3 3 3 2 3" xfId="211" xr:uid="{00000000-0005-0000-0000-000017000000}"/>
    <cellStyle name="通貨 3 3 3 2 3 2" xfId="643" xr:uid="{00000000-0005-0000-0000-000017000000}"/>
    <cellStyle name="通貨 3 3 3 2 3 2 2" xfId="1507" xr:uid="{00000000-0005-0000-0000-000017000000}"/>
    <cellStyle name="通貨 3 3 3 2 3 2 3" xfId="2123" xr:uid="{00000000-0005-0000-0000-000017000000}"/>
    <cellStyle name="通貨 3 3 3 2 3 2 4" xfId="3003" xr:uid="{00000000-0005-0000-0000-000017000000}"/>
    <cellStyle name="通貨 3 3 3 2 3 3" xfId="1075" xr:uid="{00000000-0005-0000-0000-000017000000}"/>
    <cellStyle name="通貨 3 3 3 2 3 4" xfId="1931" xr:uid="{00000000-0005-0000-0000-000017000000}"/>
    <cellStyle name="通貨 3 3 3 2 3 5" xfId="2571" xr:uid="{00000000-0005-0000-0000-000017000000}"/>
    <cellStyle name="通貨 3 3 3 2 4" xfId="507" xr:uid="{00000000-0005-0000-0000-000068000000}"/>
    <cellStyle name="通貨 3 3 3 2 4 2" xfId="1371" xr:uid="{00000000-0005-0000-0000-000068000000}"/>
    <cellStyle name="通貨 3 3 3 2 4 3" xfId="2063" xr:uid="{00000000-0005-0000-0000-000068000000}"/>
    <cellStyle name="通貨 3 3 3 2 4 4" xfId="2867" xr:uid="{00000000-0005-0000-0000-000068000000}"/>
    <cellStyle name="通貨 3 3 3 2 5" xfId="811" xr:uid="{00000000-0005-0000-0000-000068000000}"/>
    <cellStyle name="通貨 3 3 3 2 5 2" xfId="1675" xr:uid="{00000000-0005-0000-0000-000068000000}"/>
    <cellStyle name="通貨 3 3 3 2 5 3" xfId="3171" xr:uid="{00000000-0005-0000-0000-000068000000}"/>
    <cellStyle name="通貨 3 3 3 2 6" xfId="379" xr:uid="{00000000-0005-0000-0000-000068000000}"/>
    <cellStyle name="通貨 3 3 3 2 6 2" xfId="1243" xr:uid="{00000000-0005-0000-0000-000068000000}"/>
    <cellStyle name="通貨 3 3 3 2 6 3" xfId="2739" xr:uid="{00000000-0005-0000-0000-000068000000}"/>
    <cellStyle name="通貨 3 3 3 2 7" xfId="939" xr:uid="{00000000-0005-0000-0000-000068000000}"/>
    <cellStyle name="通貨 3 3 3 2 7 2" xfId="2261" xr:uid="{00000000-0005-0000-0000-000017000000}"/>
    <cellStyle name="通貨 3 3 3 2 8" xfId="1803" xr:uid="{00000000-0005-0000-0000-000068000000}"/>
    <cellStyle name="通貨 3 3 3 2 9" xfId="2435" xr:uid="{00000000-0005-0000-0000-000068000000}"/>
    <cellStyle name="通貨 3 3 3 3" xfId="106" xr:uid="{00000000-0005-0000-0000-000069000000}"/>
    <cellStyle name="通貨 3 3 3 3 2" xfId="315" xr:uid="{00000000-0005-0000-0000-000017000000}"/>
    <cellStyle name="通貨 3 3 3 3 2 2" xfId="747" xr:uid="{00000000-0005-0000-0000-000017000000}"/>
    <cellStyle name="通貨 3 3 3 3 2 2 2" xfId="1611" xr:uid="{00000000-0005-0000-0000-000017000000}"/>
    <cellStyle name="通貨 3 3 3 3 2 2 3" xfId="2199" xr:uid="{00000000-0005-0000-0000-000017000000}"/>
    <cellStyle name="通貨 3 3 3 3 2 2 4" xfId="3107" xr:uid="{00000000-0005-0000-0000-000017000000}"/>
    <cellStyle name="通貨 3 3 3 3 2 3" xfId="1179" xr:uid="{00000000-0005-0000-0000-000017000000}"/>
    <cellStyle name="通貨 3 3 3 3 2 4" xfId="2029" xr:uid="{00000000-0005-0000-0000-000017000000}"/>
    <cellStyle name="通貨 3 3 3 3 2 5" xfId="2675" xr:uid="{00000000-0005-0000-0000-000017000000}"/>
    <cellStyle name="通貨 3 3 3 3 3" xfId="235" xr:uid="{00000000-0005-0000-0000-000017000000}"/>
    <cellStyle name="通貨 3 3 3 3 3 2" xfId="667" xr:uid="{00000000-0005-0000-0000-000017000000}"/>
    <cellStyle name="通貨 3 3 3 3 3 2 2" xfId="1531" xr:uid="{00000000-0005-0000-0000-000017000000}"/>
    <cellStyle name="通貨 3 3 3 3 3 2 3" xfId="3027" xr:uid="{00000000-0005-0000-0000-000017000000}"/>
    <cellStyle name="通貨 3 3 3 3 3 3" xfId="1099" xr:uid="{00000000-0005-0000-0000-000017000000}"/>
    <cellStyle name="通貨 3 3 3 3 3 4" xfId="1951" xr:uid="{00000000-0005-0000-0000-000017000000}"/>
    <cellStyle name="通貨 3 3 3 3 3 5" xfId="2595" xr:uid="{00000000-0005-0000-0000-000017000000}"/>
    <cellStyle name="通貨 3 3 3 3 4" xfId="539" xr:uid="{00000000-0005-0000-0000-000069000000}"/>
    <cellStyle name="通貨 3 3 3 3 4 2" xfId="1403" xr:uid="{00000000-0005-0000-0000-000069000000}"/>
    <cellStyle name="通貨 3 3 3 3 4 3" xfId="2899" xr:uid="{00000000-0005-0000-0000-000069000000}"/>
    <cellStyle name="通貨 3 3 3 3 5" xfId="843" xr:uid="{00000000-0005-0000-0000-000069000000}"/>
    <cellStyle name="通貨 3 3 3 3 5 2" xfId="1707" xr:uid="{00000000-0005-0000-0000-000069000000}"/>
    <cellStyle name="通貨 3 3 3 3 5 3" xfId="3203" xr:uid="{00000000-0005-0000-0000-000069000000}"/>
    <cellStyle name="通貨 3 3 3 3 6" xfId="411" xr:uid="{00000000-0005-0000-0000-000069000000}"/>
    <cellStyle name="通貨 3 3 3 3 6 2" xfId="1275" xr:uid="{00000000-0005-0000-0000-000069000000}"/>
    <cellStyle name="通貨 3 3 3 3 6 3" xfId="2771" xr:uid="{00000000-0005-0000-0000-000069000000}"/>
    <cellStyle name="通貨 3 3 3 3 7" xfId="971" xr:uid="{00000000-0005-0000-0000-000069000000}"/>
    <cellStyle name="通貨 3 3 3 3 7 2" xfId="2281" xr:uid="{00000000-0005-0000-0000-000017000000}"/>
    <cellStyle name="通貨 3 3 3 3 8" xfId="1835" xr:uid="{00000000-0005-0000-0000-000069000000}"/>
    <cellStyle name="通貨 3 3 3 3 9" xfId="2467" xr:uid="{00000000-0005-0000-0000-000069000000}"/>
    <cellStyle name="通貨 3 3 3 4" xfId="138" xr:uid="{00000000-0005-0000-0000-00006A000000}"/>
    <cellStyle name="通貨 3 3 3 4 2" xfId="267" xr:uid="{00000000-0005-0000-0000-000017000000}"/>
    <cellStyle name="通貨 3 3 3 4 2 2" xfId="699" xr:uid="{00000000-0005-0000-0000-000017000000}"/>
    <cellStyle name="通貨 3 3 3 4 2 2 2" xfId="1563" xr:uid="{00000000-0005-0000-0000-000017000000}"/>
    <cellStyle name="通貨 3 3 3 4 2 2 3" xfId="2155" xr:uid="{00000000-0005-0000-0000-000017000000}"/>
    <cellStyle name="通貨 3 3 3 4 2 2 4" xfId="3059" xr:uid="{00000000-0005-0000-0000-000017000000}"/>
    <cellStyle name="通貨 3 3 3 4 2 3" xfId="1131" xr:uid="{00000000-0005-0000-0000-000017000000}"/>
    <cellStyle name="通貨 3 3 3 4 2 4" xfId="1981" xr:uid="{00000000-0005-0000-0000-000017000000}"/>
    <cellStyle name="通貨 3 3 3 4 2 5" xfId="2627" xr:uid="{00000000-0005-0000-0000-000017000000}"/>
    <cellStyle name="通貨 3 3 3 4 3" xfId="571" xr:uid="{00000000-0005-0000-0000-00006A000000}"/>
    <cellStyle name="通貨 3 3 3 4 3 2" xfId="1435" xr:uid="{00000000-0005-0000-0000-00006A000000}"/>
    <cellStyle name="通貨 3 3 3 4 3 3" xfId="2089" xr:uid="{00000000-0005-0000-0000-00006A000000}"/>
    <cellStyle name="通貨 3 3 3 4 3 4" xfId="2931" xr:uid="{00000000-0005-0000-0000-00006A000000}"/>
    <cellStyle name="通貨 3 3 3 4 4" xfId="875" xr:uid="{00000000-0005-0000-0000-00006A000000}"/>
    <cellStyle name="通貨 3 3 3 4 4 2" xfId="1739" xr:uid="{00000000-0005-0000-0000-00006A000000}"/>
    <cellStyle name="通貨 3 3 3 4 4 3" xfId="3235" xr:uid="{00000000-0005-0000-0000-00006A000000}"/>
    <cellStyle name="通貨 3 3 3 4 5" xfId="443" xr:uid="{00000000-0005-0000-0000-00006A000000}"/>
    <cellStyle name="通貨 3 3 3 4 5 2" xfId="1307" xr:uid="{00000000-0005-0000-0000-00006A000000}"/>
    <cellStyle name="通貨 3 3 3 4 5 3" xfId="2803" xr:uid="{00000000-0005-0000-0000-00006A000000}"/>
    <cellStyle name="通貨 3 3 3 4 6" xfId="1003" xr:uid="{00000000-0005-0000-0000-00006A000000}"/>
    <cellStyle name="通貨 3 3 3 4 6 2" xfId="2301" xr:uid="{00000000-0005-0000-0000-000017000000}"/>
    <cellStyle name="通貨 3 3 3 4 7" xfId="1867" xr:uid="{00000000-0005-0000-0000-00006A000000}"/>
    <cellStyle name="通貨 3 3 3 4 8" xfId="2499" xr:uid="{00000000-0005-0000-0000-00006A000000}"/>
    <cellStyle name="通貨 3 3 3 5" xfId="187" xr:uid="{00000000-0005-0000-0000-000017000000}"/>
    <cellStyle name="通貨 3 3 3 5 2" xfId="619" xr:uid="{00000000-0005-0000-0000-000017000000}"/>
    <cellStyle name="通貨 3 3 3 5 2 2" xfId="1483" xr:uid="{00000000-0005-0000-0000-000017000000}"/>
    <cellStyle name="通貨 3 3 3 5 2 3" xfId="2105" xr:uid="{00000000-0005-0000-0000-000017000000}"/>
    <cellStyle name="通貨 3 3 3 5 2 4" xfId="2979" xr:uid="{00000000-0005-0000-0000-000017000000}"/>
    <cellStyle name="通貨 3 3 3 5 3" xfId="1051" xr:uid="{00000000-0005-0000-0000-000017000000}"/>
    <cellStyle name="通貨 3 3 3 5 4" xfId="1913" xr:uid="{00000000-0005-0000-0000-000017000000}"/>
    <cellStyle name="通貨 3 3 3 5 5" xfId="2547" xr:uid="{00000000-0005-0000-0000-000017000000}"/>
    <cellStyle name="通貨 3 3 3 6" xfId="475" xr:uid="{00000000-0005-0000-0000-000067000000}"/>
    <cellStyle name="通貨 3 3 3 6 2" xfId="1339" xr:uid="{00000000-0005-0000-0000-000067000000}"/>
    <cellStyle name="通貨 3 3 3 6 3" xfId="2049" xr:uid="{00000000-0005-0000-0000-000067000000}"/>
    <cellStyle name="通貨 3 3 3 6 4" xfId="2835" xr:uid="{00000000-0005-0000-0000-000067000000}"/>
    <cellStyle name="通貨 3 3 3 7" xfId="779" xr:uid="{00000000-0005-0000-0000-000067000000}"/>
    <cellStyle name="通貨 3 3 3 7 2" xfId="1643" xr:uid="{00000000-0005-0000-0000-000067000000}"/>
    <cellStyle name="通貨 3 3 3 7 3" xfId="2209" xr:uid="{00000000-0005-0000-0000-000067000000}"/>
    <cellStyle name="通貨 3 3 3 7 4" xfId="3139" xr:uid="{00000000-0005-0000-0000-000067000000}"/>
    <cellStyle name="通貨 3 3 3 8" xfId="347" xr:uid="{00000000-0005-0000-0000-000067000000}"/>
    <cellStyle name="通貨 3 3 3 8 2" xfId="1211" xr:uid="{00000000-0005-0000-0000-000067000000}"/>
    <cellStyle name="通貨 3 3 3 8 3" xfId="2707" xr:uid="{00000000-0005-0000-0000-000067000000}"/>
    <cellStyle name="通貨 3 3 3 9" xfId="907" xr:uid="{00000000-0005-0000-0000-000067000000}"/>
    <cellStyle name="通貨 3 3 3 9 2" xfId="2237" xr:uid="{00000000-0005-0000-0000-000017000000}"/>
    <cellStyle name="通貨 3 3 4" xfId="56" xr:uid="{00000000-0005-0000-0000-00006B000000}"/>
    <cellStyle name="通貨 3 3 4 10" xfId="1787" xr:uid="{00000000-0005-0000-0000-00006B000000}"/>
    <cellStyle name="通貨 3 3 4 11" xfId="2419" xr:uid="{00000000-0005-0000-0000-00006B000000}"/>
    <cellStyle name="通貨 3 3 4 2" xfId="90" xr:uid="{00000000-0005-0000-0000-00006C000000}"/>
    <cellStyle name="通貨 3 3 4 2 2" xfId="275" xr:uid="{00000000-0005-0000-0000-000017000000}"/>
    <cellStyle name="通貨 3 3 4 2 2 2" xfId="707" xr:uid="{00000000-0005-0000-0000-000017000000}"/>
    <cellStyle name="通貨 3 3 4 2 2 2 2" xfId="1571" xr:uid="{00000000-0005-0000-0000-000017000000}"/>
    <cellStyle name="通貨 3 3 4 2 2 2 3" xfId="2163" xr:uid="{00000000-0005-0000-0000-000017000000}"/>
    <cellStyle name="通貨 3 3 4 2 2 2 4" xfId="3067" xr:uid="{00000000-0005-0000-0000-000017000000}"/>
    <cellStyle name="通貨 3 3 4 2 2 3" xfId="1139" xr:uid="{00000000-0005-0000-0000-000017000000}"/>
    <cellStyle name="通貨 3 3 4 2 2 4" xfId="1989" xr:uid="{00000000-0005-0000-0000-000017000000}"/>
    <cellStyle name="通貨 3 3 4 2 2 5" xfId="2635" xr:uid="{00000000-0005-0000-0000-000017000000}"/>
    <cellStyle name="通貨 3 3 4 2 3" xfId="523" xr:uid="{00000000-0005-0000-0000-00006C000000}"/>
    <cellStyle name="通貨 3 3 4 2 3 2" xfId="1387" xr:uid="{00000000-0005-0000-0000-00006C000000}"/>
    <cellStyle name="通貨 3 3 4 2 3 3" xfId="2075" xr:uid="{00000000-0005-0000-0000-00006C000000}"/>
    <cellStyle name="通貨 3 3 4 2 3 4" xfId="2883" xr:uid="{00000000-0005-0000-0000-00006C000000}"/>
    <cellStyle name="通貨 3 3 4 2 4" xfId="827" xr:uid="{00000000-0005-0000-0000-00006C000000}"/>
    <cellStyle name="通貨 3 3 4 2 4 2" xfId="1691" xr:uid="{00000000-0005-0000-0000-00006C000000}"/>
    <cellStyle name="通貨 3 3 4 2 4 3" xfId="3187" xr:uid="{00000000-0005-0000-0000-00006C000000}"/>
    <cellStyle name="通貨 3 3 4 2 5" xfId="395" xr:uid="{00000000-0005-0000-0000-00006C000000}"/>
    <cellStyle name="通貨 3 3 4 2 5 2" xfId="1259" xr:uid="{00000000-0005-0000-0000-00006C000000}"/>
    <cellStyle name="通貨 3 3 4 2 5 3" xfId="2755" xr:uid="{00000000-0005-0000-0000-00006C000000}"/>
    <cellStyle name="通貨 3 3 4 2 6" xfId="955" xr:uid="{00000000-0005-0000-0000-00006C000000}"/>
    <cellStyle name="通貨 3 3 4 2 6 2" xfId="2309" xr:uid="{00000000-0005-0000-0000-000017000000}"/>
    <cellStyle name="通貨 3 3 4 2 7" xfId="1819" xr:uid="{00000000-0005-0000-0000-00006C000000}"/>
    <cellStyle name="通貨 3 3 4 2 8" xfId="2451" xr:uid="{00000000-0005-0000-0000-00006C000000}"/>
    <cellStyle name="通貨 3 3 4 3" xfId="122" xr:uid="{00000000-0005-0000-0000-00006D000000}"/>
    <cellStyle name="通貨 3 3 4 3 2" xfId="555" xr:uid="{00000000-0005-0000-0000-00006D000000}"/>
    <cellStyle name="通貨 3 3 4 3 2 2" xfId="1419" xr:uid="{00000000-0005-0000-0000-00006D000000}"/>
    <cellStyle name="通貨 3 3 4 3 2 3" xfId="2085" xr:uid="{00000000-0005-0000-0000-00006D000000}"/>
    <cellStyle name="通貨 3 3 4 3 2 4" xfId="2915" xr:uid="{00000000-0005-0000-0000-00006D000000}"/>
    <cellStyle name="通貨 3 3 4 3 3" xfId="859" xr:uid="{00000000-0005-0000-0000-00006D000000}"/>
    <cellStyle name="通貨 3 3 4 3 3 2" xfId="1723" xr:uid="{00000000-0005-0000-0000-00006D000000}"/>
    <cellStyle name="通貨 3 3 4 3 3 3" xfId="3219" xr:uid="{00000000-0005-0000-0000-00006D000000}"/>
    <cellStyle name="通貨 3 3 4 3 4" xfId="427" xr:uid="{00000000-0005-0000-0000-00006D000000}"/>
    <cellStyle name="通貨 3 3 4 3 4 2" xfId="1291" xr:uid="{00000000-0005-0000-0000-00006D000000}"/>
    <cellStyle name="通貨 3 3 4 3 4 3" xfId="2787" xr:uid="{00000000-0005-0000-0000-00006D000000}"/>
    <cellStyle name="通貨 3 3 4 3 5" xfId="987" xr:uid="{00000000-0005-0000-0000-00006D000000}"/>
    <cellStyle name="通貨 3 3 4 3 5 2" xfId="2337" xr:uid="{00000000-0005-0000-0000-000017000000}"/>
    <cellStyle name="通貨 3 3 4 3 6" xfId="1851" xr:uid="{00000000-0005-0000-0000-00006D000000}"/>
    <cellStyle name="通貨 3 3 4 3 7" xfId="2483" xr:uid="{00000000-0005-0000-0000-00006D000000}"/>
    <cellStyle name="通貨 3 3 4 4" xfId="154" xr:uid="{00000000-0005-0000-0000-00006E000000}"/>
    <cellStyle name="通貨 3 3 4 4 2" xfId="587" xr:uid="{00000000-0005-0000-0000-00006E000000}"/>
    <cellStyle name="通貨 3 3 4 4 2 2" xfId="1451" xr:uid="{00000000-0005-0000-0000-00006E000000}"/>
    <cellStyle name="通貨 3 3 4 4 2 3" xfId="2947" xr:uid="{00000000-0005-0000-0000-00006E000000}"/>
    <cellStyle name="通貨 3 3 4 4 3" xfId="891" xr:uid="{00000000-0005-0000-0000-00006E000000}"/>
    <cellStyle name="通貨 3 3 4 4 3 2" xfId="1755" xr:uid="{00000000-0005-0000-0000-00006E000000}"/>
    <cellStyle name="通貨 3 3 4 4 3 3" xfId="3251" xr:uid="{00000000-0005-0000-0000-00006E000000}"/>
    <cellStyle name="通貨 3 3 4 4 4" xfId="459" xr:uid="{00000000-0005-0000-0000-00006E000000}"/>
    <cellStyle name="通貨 3 3 4 4 4 2" xfId="1323" xr:uid="{00000000-0005-0000-0000-00006E000000}"/>
    <cellStyle name="通貨 3 3 4 4 4 3" xfId="2819" xr:uid="{00000000-0005-0000-0000-00006E000000}"/>
    <cellStyle name="通貨 3 3 4 4 5" xfId="1019" xr:uid="{00000000-0005-0000-0000-00006E000000}"/>
    <cellStyle name="通貨 3 3 4 4 5 2" xfId="2381" xr:uid="{00000000-0005-0000-0000-000017000000}"/>
    <cellStyle name="通貨 3 3 4 4 6" xfId="1883" xr:uid="{00000000-0005-0000-0000-00006E000000}"/>
    <cellStyle name="通貨 3 3 4 4 7" xfId="2515" xr:uid="{00000000-0005-0000-0000-00006E000000}"/>
    <cellStyle name="通貨 3 3 4 5" xfId="195" xr:uid="{00000000-0005-0000-0000-000017000000}"/>
    <cellStyle name="通貨 3 3 4 5 2" xfId="627" xr:uid="{00000000-0005-0000-0000-000017000000}"/>
    <cellStyle name="通貨 3 3 4 5 2 2" xfId="1491" xr:uid="{00000000-0005-0000-0000-000017000000}"/>
    <cellStyle name="通貨 3 3 4 5 2 3" xfId="2987" xr:uid="{00000000-0005-0000-0000-000017000000}"/>
    <cellStyle name="通貨 3 3 4 5 3" xfId="1059" xr:uid="{00000000-0005-0000-0000-000017000000}"/>
    <cellStyle name="通貨 3 3 4 5 4" xfId="2555" xr:uid="{00000000-0005-0000-0000-000017000000}"/>
    <cellStyle name="通貨 3 3 4 6" xfId="491" xr:uid="{00000000-0005-0000-0000-00006B000000}"/>
    <cellStyle name="通貨 3 3 4 6 2" xfId="1355" xr:uid="{00000000-0005-0000-0000-00006B000000}"/>
    <cellStyle name="通貨 3 3 4 6 3" xfId="2851" xr:uid="{00000000-0005-0000-0000-00006B000000}"/>
    <cellStyle name="通貨 3 3 4 7" xfId="795" xr:uid="{00000000-0005-0000-0000-00006B000000}"/>
    <cellStyle name="通貨 3 3 4 7 2" xfId="1659" xr:uid="{00000000-0005-0000-0000-00006B000000}"/>
    <cellStyle name="通貨 3 3 4 7 3" xfId="3155" xr:uid="{00000000-0005-0000-0000-00006B000000}"/>
    <cellStyle name="通貨 3 3 4 8" xfId="363" xr:uid="{00000000-0005-0000-0000-00006B000000}"/>
    <cellStyle name="通貨 3 3 4 8 2" xfId="1227" xr:uid="{00000000-0005-0000-0000-00006B000000}"/>
    <cellStyle name="通貨 3 3 4 8 3" xfId="2723" xr:uid="{00000000-0005-0000-0000-00006B000000}"/>
    <cellStyle name="通貨 3 3 4 9" xfId="923" xr:uid="{00000000-0005-0000-0000-00006B000000}"/>
    <cellStyle name="通貨 3 3 4 9 2" xfId="2245" xr:uid="{00000000-0005-0000-0000-000017000000}"/>
    <cellStyle name="通貨 3 3 5" xfId="66" xr:uid="{00000000-0005-0000-0000-00006F000000}"/>
    <cellStyle name="通貨 3 3 5 2" xfId="299" xr:uid="{00000000-0005-0000-0000-000017000000}"/>
    <cellStyle name="通貨 3 3 5 2 2" xfId="731" xr:uid="{00000000-0005-0000-0000-000017000000}"/>
    <cellStyle name="通貨 3 3 5 2 2 2" xfId="1595" xr:uid="{00000000-0005-0000-0000-000017000000}"/>
    <cellStyle name="通貨 3 3 5 2 2 3" xfId="2185" xr:uid="{00000000-0005-0000-0000-000017000000}"/>
    <cellStyle name="通貨 3 3 5 2 2 4" xfId="3091" xr:uid="{00000000-0005-0000-0000-000017000000}"/>
    <cellStyle name="通貨 3 3 5 2 3" xfId="1163" xr:uid="{00000000-0005-0000-0000-000017000000}"/>
    <cellStyle name="通貨 3 3 5 2 4" xfId="2013" xr:uid="{00000000-0005-0000-0000-000017000000}"/>
    <cellStyle name="通貨 3 3 5 2 5" xfId="2659" xr:uid="{00000000-0005-0000-0000-000017000000}"/>
    <cellStyle name="通貨 3 3 5 3" xfId="219" xr:uid="{00000000-0005-0000-0000-000017000000}"/>
    <cellStyle name="通貨 3 3 5 3 2" xfId="651" xr:uid="{00000000-0005-0000-0000-000017000000}"/>
    <cellStyle name="通貨 3 3 5 3 2 2" xfId="1515" xr:uid="{00000000-0005-0000-0000-000017000000}"/>
    <cellStyle name="通貨 3 3 5 3 2 3" xfId="3011" xr:uid="{00000000-0005-0000-0000-000017000000}"/>
    <cellStyle name="通貨 3 3 5 3 3" xfId="1083" xr:uid="{00000000-0005-0000-0000-000017000000}"/>
    <cellStyle name="通貨 3 3 5 3 4" xfId="1937" xr:uid="{00000000-0005-0000-0000-000017000000}"/>
    <cellStyle name="通貨 3 3 5 3 5" xfId="2579" xr:uid="{00000000-0005-0000-0000-000017000000}"/>
    <cellStyle name="通貨 3 3 5 4" xfId="499" xr:uid="{00000000-0005-0000-0000-00006F000000}"/>
    <cellStyle name="通貨 3 3 5 4 2" xfId="1363" xr:uid="{00000000-0005-0000-0000-00006F000000}"/>
    <cellStyle name="通貨 3 3 5 4 3" xfId="2859" xr:uid="{00000000-0005-0000-0000-00006F000000}"/>
    <cellStyle name="通貨 3 3 5 5" xfId="803" xr:uid="{00000000-0005-0000-0000-00006F000000}"/>
    <cellStyle name="通貨 3 3 5 5 2" xfId="1667" xr:uid="{00000000-0005-0000-0000-00006F000000}"/>
    <cellStyle name="通貨 3 3 5 5 3" xfId="3163" xr:uid="{00000000-0005-0000-0000-00006F000000}"/>
    <cellStyle name="通貨 3 3 5 6" xfId="371" xr:uid="{00000000-0005-0000-0000-00006F000000}"/>
    <cellStyle name="通貨 3 3 5 6 2" xfId="1235" xr:uid="{00000000-0005-0000-0000-00006F000000}"/>
    <cellStyle name="通貨 3 3 5 6 3" xfId="2731" xr:uid="{00000000-0005-0000-0000-00006F000000}"/>
    <cellStyle name="通貨 3 3 5 7" xfId="931" xr:uid="{00000000-0005-0000-0000-00006F000000}"/>
    <cellStyle name="通貨 3 3 5 7 2" xfId="2269" xr:uid="{00000000-0005-0000-0000-000017000000}"/>
    <cellStyle name="通貨 3 3 5 8" xfId="1795" xr:uid="{00000000-0005-0000-0000-00006F000000}"/>
    <cellStyle name="通貨 3 3 5 9" xfId="2427" xr:uid="{00000000-0005-0000-0000-00006F000000}"/>
    <cellStyle name="通貨 3 3 6" xfId="98" xr:uid="{00000000-0005-0000-0000-000070000000}"/>
    <cellStyle name="通貨 3 3 6 2" xfId="251" xr:uid="{00000000-0005-0000-0000-000017000000}"/>
    <cellStyle name="通貨 3 3 6 2 2" xfId="683" xr:uid="{00000000-0005-0000-0000-000017000000}"/>
    <cellStyle name="通貨 3 3 6 2 2 2" xfId="1547" xr:uid="{00000000-0005-0000-0000-000017000000}"/>
    <cellStyle name="通貨 3 3 6 2 2 3" xfId="2141" xr:uid="{00000000-0005-0000-0000-000017000000}"/>
    <cellStyle name="通貨 3 3 6 2 2 4" xfId="3043" xr:uid="{00000000-0005-0000-0000-000017000000}"/>
    <cellStyle name="通貨 3 3 6 2 3" xfId="1115" xr:uid="{00000000-0005-0000-0000-000017000000}"/>
    <cellStyle name="通貨 3 3 6 2 4" xfId="1967" xr:uid="{00000000-0005-0000-0000-000017000000}"/>
    <cellStyle name="通貨 3 3 6 2 5" xfId="2611" xr:uid="{00000000-0005-0000-0000-000017000000}"/>
    <cellStyle name="通貨 3 3 6 3" xfId="171" xr:uid="{00000000-0005-0000-0000-000017000000}"/>
    <cellStyle name="通貨 3 3 6 3 2" xfId="603" xr:uid="{00000000-0005-0000-0000-000017000000}"/>
    <cellStyle name="通貨 3 3 6 3 2 2" xfId="1467" xr:uid="{00000000-0005-0000-0000-000017000000}"/>
    <cellStyle name="通貨 3 3 6 3 2 3" xfId="2963" xr:uid="{00000000-0005-0000-0000-000017000000}"/>
    <cellStyle name="通貨 3 3 6 3 3" xfId="1035" xr:uid="{00000000-0005-0000-0000-000017000000}"/>
    <cellStyle name="通貨 3 3 6 3 4" xfId="1899" xr:uid="{00000000-0005-0000-0000-000017000000}"/>
    <cellStyle name="通貨 3 3 6 3 5" xfId="2531" xr:uid="{00000000-0005-0000-0000-000017000000}"/>
    <cellStyle name="通貨 3 3 6 4" xfId="531" xr:uid="{00000000-0005-0000-0000-000070000000}"/>
    <cellStyle name="通貨 3 3 6 4 2" xfId="1395" xr:uid="{00000000-0005-0000-0000-000070000000}"/>
    <cellStyle name="通貨 3 3 6 4 3" xfId="2891" xr:uid="{00000000-0005-0000-0000-000070000000}"/>
    <cellStyle name="通貨 3 3 6 5" xfId="835" xr:uid="{00000000-0005-0000-0000-000070000000}"/>
    <cellStyle name="通貨 3 3 6 5 2" xfId="1699" xr:uid="{00000000-0005-0000-0000-000070000000}"/>
    <cellStyle name="通貨 3 3 6 5 3" xfId="3195" xr:uid="{00000000-0005-0000-0000-000070000000}"/>
    <cellStyle name="通貨 3 3 6 6" xfId="403" xr:uid="{00000000-0005-0000-0000-000070000000}"/>
    <cellStyle name="通貨 3 3 6 6 2" xfId="1267" xr:uid="{00000000-0005-0000-0000-000070000000}"/>
    <cellStyle name="通貨 3 3 6 6 3" xfId="2763" xr:uid="{00000000-0005-0000-0000-000070000000}"/>
    <cellStyle name="通貨 3 3 6 7" xfId="963" xr:uid="{00000000-0005-0000-0000-000070000000}"/>
    <cellStyle name="通貨 3 3 6 7 2" xfId="2287" xr:uid="{00000000-0005-0000-0000-000017000000}"/>
    <cellStyle name="通貨 3 3 6 8" xfId="1827" xr:uid="{00000000-0005-0000-0000-000070000000}"/>
    <cellStyle name="通貨 3 3 6 9" xfId="2459" xr:uid="{00000000-0005-0000-0000-000070000000}"/>
    <cellStyle name="通貨 3 3 7" xfId="130" xr:uid="{00000000-0005-0000-0000-000071000000}"/>
    <cellStyle name="通貨 3 3 7 2" xfId="243" xr:uid="{00000000-0005-0000-0000-000017000000}"/>
    <cellStyle name="通貨 3 3 7 2 2" xfId="675" xr:uid="{00000000-0005-0000-0000-000017000000}"/>
    <cellStyle name="通貨 3 3 7 2 2 2" xfId="1539" xr:uid="{00000000-0005-0000-0000-000017000000}"/>
    <cellStyle name="通貨 3 3 7 2 2 3" xfId="3035" xr:uid="{00000000-0005-0000-0000-000017000000}"/>
    <cellStyle name="通貨 3 3 7 2 3" xfId="1107" xr:uid="{00000000-0005-0000-0000-000017000000}"/>
    <cellStyle name="通貨 3 3 7 2 4" xfId="1959" xr:uid="{00000000-0005-0000-0000-000017000000}"/>
    <cellStyle name="通貨 3 3 7 2 5" xfId="2603" xr:uid="{00000000-0005-0000-0000-000017000000}"/>
    <cellStyle name="通貨 3 3 7 3" xfId="563" xr:uid="{00000000-0005-0000-0000-000071000000}"/>
    <cellStyle name="通貨 3 3 7 3 2" xfId="1427" xr:uid="{00000000-0005-0000-0000-000071000000}"/>
    <cellStyle name="通貨 3 3 7 3 3" xfId="2923" xr:uid="{00000000-0005-0000-0000-000071000000}"/>
    <cellStyle name="通貨 3 3 7 4" xfId="867" xr:uid="{00000000-0005-0000-0000-000071000000}"/>
    <cellStyle name="通貨 3 3 7 4 2" xfId="1731" xr:uid="{00000000-0005-0000-0000-000071000000}"/>
    <cellStyle name="通貨 3 3 7 4 3" xfId="3227" xr:uid="{00000000-0005-0000-0000-000071000000}"/>
    <cellStyle name="通貨 3 3 7 5" xfId="435" xr:uid="{00000000-0005-0000-0000-000071000000}"/>
    <cellStyle name="通貨 3 3 7 5 2" xfId="1299" xr:uid="{00000000-0005-0000-0000-000071000000}"/>
    <cellStyle name="通貨 3 3 7 5 3" xfId="2795" xr:uid="{00000000-0005-0000-0000-000071000000}"/>
    <cellStyle name="通貨 3 3 7 6" xfId="995" xr:uid="{00000000-0005-0000-0000-000071000000}"/>
    <cellStyle name="通貨 3 3 7 6 2" xfId="2331" xr:uid="{00000000-0005-0000-0000-000017000000}"/>
    <cellStyle name="通貨 3 3 7 7" xfId="1859" xr:uid="{00000000-0005-0000-0000-000071000000}"/>
    <cellStyle name="通貨 3 3 7 8" xfId="2491" xr:uid="{00000000-0005-0000-0000-000071000000}"/>
    <cellStyle name="通貨 3 3 8" xfId="323" xr:uid="{00000000-0005-0000-0000-000017000000}"/>
    <cellStyle name="通貨 3 3 8 2" xfId="755" xr:uid="{00000000-0005-0000-0000-000017000000}"/>
    <cellStyle name="通貨 3 3 8 2 2" xfId="1619" xr:uid="{00000000-0005-0000-0000-000017000000}"/>
    <cellStyle name="通貨 3 3 8 2 3" xfId="3115" xr:uid="{00000000-0005-0000-0000-000017000000}"/>
    <cellStyle name="通貨 3 3 8 3" xfId="1187" xr:uid="{00000000-0005-0000-0000-000017000000}"/>
    <cellStyle name="通貨 3 3 8 4" xfId="2035" xr:uid="{00000000-0005-0000-0000-000017000000}"/>
    <cellStyle name="通貨 3 3 8 5" xfId="2683" xr:uid="{00000000-0005-0000-0000-000017000000}"/>
    <cellStyle name="通貨 3 3 9" xfId="163" xr:uid="{00000000-0005-0000-0000-000017000000}"/>
    <cellStyle name="通貨 3 3 9 2" xfId="595" xr:uid="{00000000-0005-0000-0000-000017000000}"/>
    <cellStyle name="通貨 3 3 9 2 2" xfId="1459" xr:uid="{00000000-0005-0000-0000-000017000000}"/>
    <cellStyle name="通貨 3 3 9 2 3" xfId="2955" xr:uid="{00000000-0005-0000-0000-000017000000}"/>
    <cellStyle name="通貨 3 3 9 3" xfId="1027" xr:uid="{00000000-0005-0000-0000-000017000000}"/>
    <cellStyle name="通貨 3 3 9 4" xfId="1891" xr:uid="{00000000-0005-0000-0000-000017000000}"/>
    <cellStyle name="通貨 3 3 9 5" xfId="2523" xr:uid="{00000000-0005-0000-0000-000017000000}"/>
    <cellStyle name="通貨 3 4" xfId="34" xr:uid="{00000000-0005-0000-0000-000072000000}"/>
    <cellStyle name="通貨 3 4 10" xfId="773" xr:uid="{00000000-0005-0000-0000-000072000000}"/>
    <cellStyle name="通貨 3 4 10 2" xfId="1637" xr:uid="{00000000-0005-0000-0000-000072000000}"/>
    <cellStyle name="通貨 3 4 10 3" xfId="3133" xr:uid="{00000000-0005-0000-0000-000072000000}"/>
    <cellStyle name="通貨 3 4 11" xfId="341" xr:uid="{00000000-0005-0000-0000-000072000000}"/>
    <cellStyle name="通貨 3 4 11 2" xfId="1205" xr:uid="{00000000-0005-0000-0000-000072000000}"/>
    <cellStyle name="通貨 3 4 11 3" xfId="2701" xr:uid="{00000000-0005-0000-0000-000072000000}"/>
    <cellStyle name="通貨 3 4 12" xfId="901" xr:uid="{00000000-0005-0000-0000-000072000000}"/>
    <cellStyle name="通貨 3 4 12 2" xfId="2225" xr:uid="{00000000-0005-0000-0000-000014000000}"/>
    <cellStyle name="通貨 3 4 13" xfId="1765" xr:uid="{00000000-0005-0000-0000-000072000000}"/>
    <cellStyle name="通貨 3 4 14" xfId="2397" xr:uid="{00000000-0005-0000-0000-000072000000}"/>
    <cellStyle name="通貨 3 4 2" xfId="50" xr:uid="{00000000-0005-0000-0000-000073000000}"/>
    <cellStyle name="通貨 3 4 2 10" xfId="1781" xr:uid="{00000000-0005-0000-0000-000073000000}"/>
    <cellStyle name="通貨 3 4 2 11" xfId="2413" xr:uid="{00000000-0005-0000-0000-000073000000}"/>
    <cellStyle name="通貨 3 4 2 2" xfId="84" xr:uid="{00000000-0005-0000-0000-000074000000}"/>
    <cellStyle name="通貨 3 4 2 2 2" xfId="279" xr:uid="{00000000-0005-0000-0000-000014000000}"/>
    <cellStyle name="通貨 3 4 2 2 2 2" xfId="711" xr:uid="{00000000-0005-0000-0000-000014000000}"/>
    <cellStyle name="通貨 3 4 2 2 2 2 2" xfId="1575" xr:uid="{00000000-0005-0000-0000-000014000000}"/>
    <cellStyle name="通貨 3 4 2 2 2 2 3" xfId="2167" xr:uid="{00000000-0005-0000-0000-000014000000}"/>
    <cellStyle name="通貨 3 4 2 2 2 2 4" xfId="3071" xr:uid="{00000000-0005-0000-0000-000014000000}"/>
    <cellStyle name="通貨 3 4 2 2 2 3" xfId="1143" xr:uid="{00000000-0005-0000-0000-000014000000}"/>
    <cellStyle name="通貨 3 4 2 2 2 4" xfId="1993" xr:uid="{00000000-0005-0000-0000-000014000000}"/>
    <cellStyle name="通貨 3 4 2 2 2 5" xfId="2639" xr:uid="{00000000-0005-0000-0000-000014000000}"/>
    <cellStyle name="通貨 3 4 2 2 3" xfId="517" xr:uid="{00000000-0005-0000-0000-000074000000}"/>
    <cellStyle name="通貨 3 4 2 2 3 2" xfId="1381" xr:uid="{00000000-0005-0000-0000-000074000000}"/>
    <cellStyle name="通貨 3 4 2 2 3 3" xfId="2071" xr:uid="{00000000-0005-0000-0000-000074000000}"/>
    <cellStyle name="通貨 3 4 2 2 3 4" xfId="2877" xr:uid="{00000000-0005-0000-0000-000074000000}"/>
    <cellStyle name="通貨 3 4 2 2 4" xfId="821" xr:uid="{00000000-0005-0000-0000-000074000000}"/>
    <cellStyle name="通貨 3 4 2 2 4 2" xfId="1685" xr:uid="{00000000-0005-0000-0000-000074000000}"/>
    <cellStyle name="通貨 3 4 2 2 4 3" xfId="3181" xr:uid="{00000000-0005-0000-0000-000074000000}"/>
    <cellStyle name="通貨 3 4 2 2 5" xfId="389" xr:uid="{00000000-0005-0000-0000-000074000000}"/>
    <cellStyle name="通貨 3 4 2 2 5 2" xfId="1253" xr:uid="{00000000-0005-0000-0000-000074000000}"/>
    <cellStyle name="通貨 3 4 2 2 5 3" xfId="2749" xr:uid="{00000000-0005-0000-0000-000074000000}"/>
    <cellStyle name="通貨 3 4 2 2 6" xfId="949" xr:uid="{00000000-0005-0000-0000-000074000000}"/>
    <cellStyle name="通貨 3 4 2 2 6 2" xfId="2313" xr:uid="{00000000-0005-0000-0000-000014000000}"/>
    <cellStyle name="通貨 3 4 2 2 7" xfId="1813" xr:uid="{00000000-0005-0000-0000-000074000000}"/>
    <cellStyle name="通貨 3 4 2 2 8" xfId="2445" xr:uid="{00000000-0005-0000-0000-000074000000}"/>
    <cellStyle name="通貨 3 4 2 3" xfId="116" xr:uid="{00000000-0005-0000-0000-000075000000}"/>
    <cellStyle name="通貨 3 4 2 3 2" xfId="549" xr:uid="{00000000-0005-0000-0000-000075000000}"/>
    <cellStyle name="通貨 3 4 2 3 2 2" xfId="1413" xr:uid="{00000000-0005-0000-0000-000075000000}"/>
    <cellStyle name="通貨 3 4 2 3 2 3" xfId="2083" xr:uid="{00000000-0005-0000-0000-000075000000}"/>
    <cellStyle name="通貨 3 4 2 3 2 4" xfId="2909" xr:uid="{00000000-0005-0000-0000-000075000000}"/>
    <cellStyle name="通貨 3 4 2 3 3" xfId="853" xr:uid="{00000000-0005-0000-0000-000075000000}"/>
    <cellStyle name="通貨 3 4 2 3 3 2" xfId="1717" xr:uid="{00000000-0005-0000-0000-000075000000}"/>
    <cellStyle name="通貨 3 4 2 3 3 3" xfId="3213" xr:uid="{00000000-0005-0000-0000-000075000000}"/>
    <cellStyle name="通貨 3 4 2 3 4" xfId="421" xr:uid="{00000000-0005-0000-0000-000075000000}"/>
    <cellStyle name="通貨 3 4 2 3 4 2" xfId="1285" xr:uid="{00000000-0005-0000-0000-000075000000}"/>
    <cellStyle name="通貨 3 4 2 3 4 3" xfId="2781" xr:uid="{00000000-0005-0000-0000-000075000000}"/>
    <cellStyle name="通貨 3 4 2 3 5" xfId="981" xr:uid="{00000000-0005-0000-0000-000075000000}"/>
    <cellStyle name="通貨 3 4 2 3 5 2" xfId="2339" xr:uid="{00000000-0005-0000-0000-000014000000}"/>
    <cellStyle name="通貨 3 4 2 3 6" xfId="1845" xr:uid="{00000000-0005-0000-0000-000075000000}"/>
    <cellStyle name="通貨 3 4 2 3 7" xfId="2477" xr:uid="{00000000-0005-0000-0000-000075000000}"/>
    <cellStyle name="通貨 3 4 2 4" xfId="148" xr:uid="{00000000-0005-0000-0000-000076000000}"/>
    <cellStyle name="通貨 3 4 2 4 2" xfId="581" xr:uid="{00000000-0005-0000-0000-000076000000}"/>
    <cellStyle name="通貨 3 4 2 4 2 2" xfId="1445" xr:uid="{00000000-0005-0000-0000-000076000000}"/>
    <cellStyle name="通貨 3 4 2 4 2 3" xfId="2941" xr:uid="{00000000-0005-0000-0000-000076000000}"/>
    <cellStyle name="通貨 3 4 2 4 3" xfId="885" xr:uid="{00000000-0005-0000-0000-000076000000}"/>
    <cellStyle name="通貨 3 4 2 4 3 2" xfId="1749" xr:uid="{00000000-0005-0000-0000-000076000000}"/>
    <cellStyle name="通貨 3 4 2 4 3 3" xfId="3245" xr:uid="{00000000-0005-0000-0000-000076000000}"/>
    <cellStyle name="通貨 3 4 2 4 4" xfId="453" xr:uid="{00000000-0005-0000-0000-000076000000}"/>
    <cellStyle name="通貨 3 4 2 4 4 2" xfId="1317" xr:uid="{00000000-0005-0000-0000-000076000000}"/>
    <cellStyle name="通貨 3 4 2 4 4 3" xfId="2813" xr:uid="{00000000-0005-0000-0000-000076000000}"/>
    <cellStyle name="通貨 3 4 2 4 5" xfId="1013" xr:uid="{00000000-0005-0000-0000-000076000000}"/>
    <cellStyle name="通貨 3 4 2 4 5 2" xfId="2383" xr:uid="{00000000-0005-0000-0000-000014000000}"/>
    <cellStyle name="通貨 3 4 2 4 6" xfId="1877" xr:uid="{00000000-0005-0000-0000-000076000000}"/>
    <cellStyle name="通貨 3 4 2 4 7" xfId="2509" xr:uid="{00000000-0005-0000-0000-000076000000}"/>
    <cellStyle name="通貨 3 4 2 5" xfId="199" xr:uid="{00000000-0005-0000-0000-000014000000}"/>
    <cellStyle name="通貨 3 4 2 5 2" xfId="631" xr:uid="{00000000-0005-0000-0000-000014000000}"/>
    <cellStyle name="通貨 3 4 2 5 2 2" xfId="1495" xr:uid="{00000000-0005-0000-0000-000014000000}"/>
    <cellStyle name="通貨 3 4 2 5 2 3" xfId="2991" xr:uid="{00000000-0005-0000-0000-000014000000}"/>
    <cellStyle name="通貨 3 4 2 5 3" xfId="1063" xr:uid="{00000000-0005-0000-0000-000014000000}"/>
    <cellStyle name="通貨 3 4 2 5 4" xfId="2559" xr:uid="{00000000-0005-0000-0000-000014000000}"/>
    <cellStyle name="通貨 3 4 2 6" xfId="485" xr:uid="{00000000-0005-0000-0000-000073000000}"/>
    <cellStyle name="通貨 3 4 2 6 2" xfId="1349" xr:uid="{00000000-0005-0000-0000-000073000000}"/>
    <cellStyle name="通貨 3 4 2 6 3" xfId="2845" xr:uid="{00000000-0005-0000-0000-000073000000}"/>
    <cellStyle name="通貨 3 4 2 7" xfId="789" xr:uid="{00000000-0005-0000-0000-000073000000}"/>
    <cellStyle name="通貨 3 4 2 7 2" xfId="1653" xr:uid="{00000000-0005-0000-0000-000073000000}"/>
    <cellStyle name="通貨 3 4 2 7 3" xfId="3149" xr:uid="{00000000-0005-0000-0000-000073000000}"/>
    <cellStyle name="通貨 3 4 2 8" xfId="357" xr:uid="{00000000-0005-0000-0000-000073000000}"/>
    <cellStyle name="通貨 3 4 2 8 2" xfId="1221" xr:uid="{00000000-0005-0000-0000-000073000000}"/>
    <cellStyle name="通貨 3 4 2 8 3" xfId="2717" xr:uid="{00000000-0005-0000-0000-000073000000}"/>
    <cellStyle name="通貨 3 4 2 9" xfId="917" xr:uid="{00000000-0005-0000-0000-000073000000}"/>
    <cellStyle name="通貨 3 4 2 9 2" xfId="2249" xr:uid="{00000000-0005-0000-0000-000014000000}"/>
    <cellStyle name="通貨 3 4 3" xfId="42" xr:uid="{00000000-0005-0000-0000-000077000000}"/>
    <cellStyle name="通貨 3 4 3 10" xfId="1773" xr:uid="{00000000-0005-0000-0000-000077000000}"/>
    <cellStyle name="通貨 3 4 3 11" xfId="2405" xr:uid="{00000000-0005-0000-0000-000077000000}"/>
    <cellStyle name="通貨 3 4 3 2" xfId="76" xr:uid="{00000000-0005-0000-0000-000078000000}"/>
    <cellStyle name="通貨 3 4 3 2 2" xfId="303" xr:uid="{00000000-0005-0000-0000-000014000000}"/>
    <cellStyle name="通貨 3 4 3 2 2 2" xfId="735" xr:uid="{00000000-0005-0000-0000-000014000000}"/>
    <cellStyle name="通貨 3 4 3 2 2 2 2" xfId="1599" xr:uid="{00000000-0005-0000-0000-000014000000}"/>
    <cellStyle name="通貨 3 4 3 2 2 2 3" xfId="3095" xr:uid="{00000000-0005-0000-0000-000014000000}"/>
    <cellStyle name="通貨 3 4 3 2 2 3" xfId="1167" xr:uid="{00000000-0005-0000-0000-000014000000}"/>
    <cellStyle name="通貨 3 4 3 2 2 4" xfId="2017" xr:uid="{00000000-0005-0000-0000-000014000000}"/>
    <cellStyle name="通貨 3 4 3 2 2 5" xfId="2663" xr:uid="{00000000-0005-0000-0000-000014000000}"/>
    <cellStyle name="通貨 3 4 3 2 3" xfId="509" xr:uid="{00000000-0005-0000-0000-000078000000}"/>
    <cellStyle name="通貨 3 4 3 2 3 2" xfId="1373" xr:uid="{00000000-0005-0000-0000-000078000000}"/>
    <cellStyle name="通貨 3 4 3 2 3 3" xfId="2869" xr:uid="{00000000-0005-0000-0000-000078000000}"/>
    <cellStyle name="通貨 3 4 3 2 4" xfId="813" xr:uid="{00000000-0005-0000-0000-000078000000}"/>
    <cellStyle name="通貨 3 4 3 2 4 2" xfId="1677" xr:uid="{00000000-0005-0000-0000-000078000000}"/>
    <cellStyle name="通貨 3 4 3 2 4 3" xfId="3173" xr:uid="{00000000-0005-0000-0000-000078000000}"/>
    <cellStyle name="通貨 3 4 3 2 5" xfId="381" xr:uid="{00000000-0005-0000-0000-000078000000}"/>
    <cellStyle name="通貨 3 4 3 2 5 2" xfId="1245" xr:uid="{00000000-0005-0000-0000-000078000000}"/>
    <cellStyle name="通貨 3 4 3 2 5 3" xfId="2741" xr:uid="{00000000-0005-0000-0000-000078000000}"/>
    <cellStyle name="通貨 3 4 3 2 6" xfId="941" xr:uid="{00000000-0005-0000-0000-000078000000}"/>
    <cellStyle name="通貨 3 4 3 2 6 2" xfId="2347" xr:uid="{00000000-0005-0000-0000-000014000000}"/>
    <cellStyle name="通貨 3 4 3 2 7" xfId="1805" xr:uid="{00000000-0005-0000-0000-000078000000}"/>
    <cellStyle name="通貨 3 4 3 2 8" xfId="2437" xr:uid="{00000000-0005-0000-0000-000078000000}"/>
    <cellStyle name="通貨 3 4 3 3" xfId="108" xr:uid="{00000000-0005-0000-0000-000079000000}"/>
    <cellStyle name="通貨 3 4 3 3 2" xfId="541" xr:uid="{00000000-0005-0000-0000-000079000000}"/>
    <cellStyle name="通貨 3 4 3 3 2 2" xfId="1405" xr:uid="{00000000-0005-0000-0000-000079000000}"/>
    <cellStyle name="通貨 3 4 3 3 2 3" xfId="2901" xr:uid="{00000000-0005-0000-0000-000079000000}"/>
    <cellStyle name="通貨 3 4 3 3 3" xfId="845" xr:uid="{00000000-0005-0000-0000-000079000000}"/>
    <cellStyle name="通貨 3 4 3 3 3 2" xfId="1709" xr:uid="{00000000-0005-0000-0000-000079000000}"/>
    <cellStyle name="通貨 3 4 3 3 3 3" xfId="3205" xr:uid="{00000000-0005-0000-0000-000079000000}"/>
    <cellStyle name="通貨 3 4 3 3 4" xfId="413" xr:uid="{00000000-0005-0000-0000-000079000000}"/>
    <cellStyle name="通貨 3 4 3 3 4 2" xfId="1277" xr:uid="{00000000-0005-0000-0000-000079000000}"/>
    <cellStyle name="通貨 3 4 3 3 4 3" xfId="2773" xr:uid="{00000000-0005-0000-0000-000079000000}"/>
    <cellStyle name="通貨 3 4 3 3 5" xfId="973" xr:uid="{00000000-0005-0000-0000-000079000000}"/>
    <cellStyle name="通貨 3 4 3 3 5 2" xfId="2387" xr:uid="{00000000-0005-0000-0000-000014000000}"/>
    <cellStyle name="通貨 3 4 3 3 6" xfId="1837" xr:uid="{00000000-0005-0000-0000-000079000000}"/>
    <cellStyle name="通貨 3 4 3 3 7" xfId="2469" xr:uid="{00000000-0005-0000-0000-000079000000}"/>
    <cellStyle name="通貨 3 4 3 4" xfId="140" xr:uid="{00000000-0005-0000-0000-00007A000000}"/>
    <cellStyle name="通貨 3 4 3 4 2" xfId="573" xr:uid="{00000000-0005-0000-0000-00007A000000}"/>
    <cellStyle name="通貨 3 4 3 4 2 2" xfId="1437" xr:uid="{00000000-0005-0000-0000-00007A000000}"/>
    <cellStyle name="通貨 3 4 3 4 2 3" xfId="2933" xr:uid="{00000000-0005-0000-0000-00007A000000}"/>
    <cellStyle name="通貨 3 4 3 4 3" xfId="877" xr:uid="{00000000-0005-0000-0000-00007A000000}"/>
    <cellStyle name="通貨 3 4 3 4 3 2" xfId="1741" xr:uid="{00000000-0005-0000-0000-00007A000000}"/>
    <cellStyle name="通貨 3 4 3 4 3 3" xfId="3237" xr:uid="{00000000-0005-0000-0000-00007A000000}"/>
    <cellStyle name="通貨 3 4 3 4 4" xfId="445" xr:uid="{00000000-0005-0000-0000-00007A000000}"/>
    <cellStyle name="通貨 3 4 3 4 4 2" xfId="1309" xr:uid="{00000000-0005-0000-0000-00007A000000}"/>
    <cellStyle name="通貨 3 4 3 4 4 3" xfId="2805" xr:uid="{00000000-0005-0000-0000-00007A000000}"/>
    <cellStyle name="通貨 3 4 3 4 5" xfId="1005" xr:uid="{00000000-0005-0000-0000-00007A000000}"/>
    <cellStyle name="通貨 3 4 3 4 6" xfId="1869" xr:uid="{00000000-0005-0000-0000-00007A000000}"/>
    <cellStyle name="通貨 3 4 3 4 7" xfId="2501" xr:uid="{00000000-0005-0000-0000-00007A000000}"/>
    <cellStyle name="通貨 3 4 3 5" xfId="223" xr:uid="{00000000-0005-0000-0000-000014000000}"/>
    <cellStyle name="通貨 3 4 3 5 2" xfId="655" xr:uid="{00000000-0005-0000-0000-000014000000}"/>
    <cellStyle name="通貨 3 4 3 5 2 2" xfId="1519" xr:uid="{00000000-0005-0000-0000-000014000000}"/>
    <cellStyle name="通貨 3 4 3 5 2 3" xfId="3015" xr:uid="{00000000-0005-0000-0000-000014000000}"/>
    <cellStyle name="通貨 3 4 3 5 3" xfId="1087" xr:uid="{00000000-0005-0000-0000-000014000000}"/>
    <cellStyle name="通貨 3 4 3 5 4" xfId="2583" xr:uid="{00000000-0005-0000-0000-000014000000}"/>
    <cellStyle name="通貨 3 4 3 6" xfId="477" xr:uid="{00000000-0005-0000-0000-000077000000}"/>
    <cellStyle name="通貨 3 4 3 6 2" xfId="1341" xr:uid="{00000000-0005-0000-0000-000077000000}"/>
    <cellStyle name="通貨 3 4 3 6 3" xfId="2837" xr:uid="{00000000-0005-0000-0000-000077000000}"/>
    <cellStyle name="通貨 3 4 3 7" xfId="781" xr:uid="{00000000-0005-0000-0000-000077000000}"/>
    <cellStyle name="通貨 3 4 3 7 2" xfId="1645" xr:uid="{00000000-0005-0000-0000-000077000000}"/>
    <cellStyle name="通貨 3 4 3 7 3" xfId="3141" xr:uid="{00000000-0005-0000-0000-000077000000}"/>
    <cellStyle name="通貨 3 4 3 8" xfId="349" xr:uid="{00000000-0005-0000-0000-000077000000}"/>
    <cellStyle name="通貨 3 4 3 8 2" xfId="1213" xr:uid="{00000000-0005-0000-0000-000077000000}"/>
    <cellStyle name="通貨 3 4 3 8 3" xfId="2709" xr:uid="{00000000-0005-0000-0000-000077000000}"/>
    <cellStyle name="通貨 3 4 3 9" xfId="909" xr:uid="{00000000-0005-0000-0000-000077000000}"/>
    <cellStyle name="通貨 3 4 3 9 2" xfId="2271" xr:uid="{00000000-0005-0000-0000-000014000000}"/>
    <cellStyle name="通貨 3 4 4" xfId="58" xr:uid="{00000000-0005-0000-0000-00007B000000}"/>
    <cellStyle name="通貨 3 4 4 10" xfId="1789" xr:uid="{00000000-0005-0000-0000-00007B000000}"/>
    <cellStyle name="通貨 3 4 4 11" xfId="2421" xr:uid="{00000000-0005-0000-0000-00007B000000}"/>
    <cellStyle name="通貨 3 4 4 2" xfId="92" xr:uid="{00000000-0005-0000-0000-00007C000000}"/>
    <cellStyle name="通貨 3 4 4 2 2" xfId="525" xr:uid="{00000000-0005-0000-0000-00007C000000}"/>
    <cellStyle name="通貨 3 4 4 2 2 2" xfId="1389" xr:uid="{00000000-0005-0000-0000-00007C000000}"/>
    <cellStyle name="通貨 3 4 4 2 2 3" xfId="2077" xr:uid="{00000000-0005-0000-0000-00007C000000}"/>
    <cellStyle name="通貨 3 4 4 2 2 4" xfId="2885" xr:uid="{00000000-0005-0000-0000-00007C000000}"/>
    <cellStyle name="通貨 3 4 4 2 3" xfId="829" xr:uid="{00000000-0005-0000-0000-00007C000000}"/>
    <cellStyle name="通貨 3 4 4 2 3 2" xfId="1693" xr:uid="{00000000-0005-0000-0000-00007C000000}"/>
    <cellStyle name="通貨 3 4 4 2 3 3" xfId="3189" xr:uid="{00000000-0005-0000-0000-00007C000000}"/>
    <cellStyle name="通貨 3 4 4 2 4" xfId="397" xr:uid="{00000000-0005-0000-0000-00007C000000}"/>
    <cellStyle name="通貨 3 4 4 2 4 2" xfId="1261" xr:uid="{00000000-0005-0000-0000-00007C000000}"/>
    <cellStyle name="通貨 3 4 4 2 4 3" xfId="2757" xr:uid="{00000000-0005-0000-0000-00007C000000}"/>
    <cellStyle name="通貨 3 4 4 2 5" xfId="957" xr:uid="{00000000-0005-0000-0000-00007C000000}"/>
    <cellStyle name="通貨 3 4 4 2 5 2" xfId="2349" xr:uid="{00000000-0005-0000-0000-000014000000}"/>
    <cellStyle name="通貨 3 4 4 2 6" xfId="1821" xr:uid="{00000000-0005-0000-0000-00007C000000}"/>
    <cellStyle name="通貨 3 4 4 2 7" xfId="2453" xr:uid="{00000000-0005-0000-0000-00007C000000}"/>
    <cellStyle name="通貨 3 4 4 3" xfId="124" xr:uid="{00000000-0005-0000-0000-00007D000000}"/>
    <cellStyle name="通貨 3 4 4 3 2" xfId="557" xr:uid="{00000000-0005-0000-0000-00007D000000}"/>
    <cellStyle name="通貨 3 4 4 3 2 2" xfId="1421" xr:uid="{00000000-0005-0000-0000-00007D000000}"/>
    <cellStyle name="通貨 3 4 4 3 2 3" xfId="2917" xr:uid="{00000000-0005-0000-0000-00007D000000}"/>
    <cellStyle name="通貨 3 4 4 3 3" xfId="861" xr:uid="{00000000-0005-0000-0000-00007D000000}"/>
    <cellStyle name="通貨 3 4 4 3 3 2" xfId="1725" xr:uid="{00000000-0005-0000-0000-00007D000000}"/>
    <cellStyle name="通貨 3 4 4 3 3 3" xfId="3221" xr:uid="{00000000-0005-0000-0000-00007D000000}"/>
    <cellStyle name="通貨 3 4 4 3 4" xfId="429" xr:uid="{00000000-0005-0000-0000-00007D000000}"/>
    <cellStyle name="通貨 3 4 4 3 4 2" xfId="1293" xr:uid="{00000000-0005-0000-0000-00007D000000}"/>
    <cellStyle name="通貨 3 4 4 3 4 3" xfId="2789" xr:uid="{00000000-0005-0000-0000-00007D000000}"/>
    <cellStyle name="通貨 3 4 4 3 5" xfId="989" xr:uid="{00000000-0005-0000-0000-00007D000000}"/>
    <cellStyle name="通貨 3 4 4 3 5 2" xfId="2389" xr:uid="{00000000-0005-0000-0000-000014000000}"/>
    <cellStyle name="通貨 3 4 4 3 6" xfId="1853" xr:uid="{00000000-0005-0000-0000-00007D000000}"/>
    <cellStyle name="通貨 3 4 4 3 7" xfId="2485" xr:uid="{00000000-0005-0000-0000-00007D000000}"/>
    <cellStyle name="通貨 3 4 4 4" xfId="156" xr:uid="{00000000-0005-0000-0000-00007E000000}"/>
    <cellStyle name="通貨 3 4 4 4 2" xfId="589" xr:uid="{00000000-0005-0000-0000-00007E000000}"/>
    <cellStyle name="通貨 3 4 4 4 2 2" xfId="1453" xr:uid="{00000000-0005-0000-0000-00007E000000}"/>
    <cellStyle name="通貨 3 4 4 4 2 3" xfId="2949" xr:uid="{00000000-0005-0000-0000-00007E000000}"/>
    <cellStyle name="通貨 3 4 4 4 3" xfId="893" xr:uid="{00000000-0005-0000-0000-00007E000000}"/>
    <cellStyle name="通貨 3 4 4 4 3 2" xfId="1757" xr:uid="{00000000-0005-0000-0000-00007E000000}"/>
    <cellStyle name="通貨 3 4 4 4 3 3" xfId="3253" xr:uid="{00000000-0005-0000-0000-00007E000000}"/>
    <cellStyle name="通貨 3 4 4 4 4" xfId="461" xr:uid="{00000000-0005-0000-0000-00007E000000}"/>
    <cellStyle name="通貨 3 4 4 4 4 2" xfId="1325" xr:uid="{00000000-0005-0000-0000-00007E000000}"/>
    <cellStyle name="通貨 3 4 4 4 4 3" xfId="2821" xr:uid="{00000000-0005-0000-0000-00007E000000}"/>
    <cellStyle name="通貨 3 4 4 4 5" xfId="1021" xr:uid="{00000000-0005-0000-0000-00007E000000}"/>
    <cellStyle name="通貨 3 4 4 4 6" xfId="1885" xr:uid="{00000000-0005-0000-0000-00007E000000}"/>
    <cellStyle name="通貨 3 4 4 4 7" xfId="2517" xr:uid="{00000000-0005-0000-0000-00007E000000}"/>
    <cellStyle name="通貨 3 4 4 5" xfId="255" xr:uid="{00000000-0005-0000-0000-000014000000}"/>
    <cellStyle name="通貨 3 4 4 5 2" xfId="687" xr:uid="{00000000-0005-0000-0000-000014000000}"/>
    <cellStyle name="通貨 3 4 4 5 2 2" xfId="1551" xr:uid="{00000000-0005-0000-0000-000014000000}"/>
    <cellStyle name="通貨 3 4 4 5 2 3" xfId="3047" xr:uid="{00000000-0005-0000-0000-000014000000}"/>
    <cellStyle name="通貨 3 4 4 5 3" xfId="1119" xr:uid="{00000000-0005-0000-0000-000014000000}"/>
    <cellStyle name="通貨 3 4 4 5 4" xfId="2615" xr:uid="{00000000-0005-0000-0000-000014000000}"/>
    <cellStyle name="通貨 3 4 4 6" xfId="493" xr:uid="{00000000-0005-0000-0000-00007B000000}"/>
    <cellStyle name="通貨 3 4 4 6 2" xfId="1357" xr:uid="{00000000-0005-0000-0000-00007B000000}"/>
    <cellStyle name="通貨 3 4 4 6 3" xfId="2853" xr:uid="{00000000-0005-0000-0000-00007B000000}"/>
    <cellStyle name="通貨 3 4 4 7" xfId="797" xr:uid="{00000000-0005-0000-0000-00007B000000}"/>
    <cellStyle name="通貨 3 4 4 7 2" xfId="1661" xr:uid="{00000000-0005-0000-0000-00007B000000}"/>
    <cellStyle name="通貨 3 4 4 7 3" xfId="3157" xr:uid="{00000000-0005-0000-0000-00007B000000}"/>
    <cellStyle name="通貨 3 4 4 8" xfId="365" xr:uid="{00000000-0005-0000-0000-00007B000000}"/>
    <cellStyle name="通貨 3 4 4 8 2" xfId="1229" xr:uid="{00000000-0005-0000-0000-00007B000000}"/>
    <cellStyle name="通貨 3 4 4 8 3" xfId="2725" xr:uid="{00000000-0005-0000-0000-00007B000000}"/>
    <cellStyle name="通貨 3 4 4 9" xfId="925" xr:uid="{00000000-0005-0000-0000-00007B000000}"/>
    <cellStyle name="通貨 3 4 4 9 2" xfId="2289" xr:uid="{00000000-0005-0000-0000-000014000000}"/>
    <cellStyle name="通貨 3 4 5" xfId="68" xr:uid="{00000000-0005-0000-0000-00007F000000}"/>
    <cellStyle name="通貨 3 4 5 2" xfId="327" xr:uid="{00000000-0005-0000-0000-000014000000}"/>
    <cellStyle name="通貨 3 4 5 2 2" xfId="759" xr:uid="{00000000-0005-0000-0000-000014000000}"/>
    <cellStyle name="通貨 3 4 5 2 2 2" xfId="1623" xr:uid="{00000000-0005-0000-0000-000014000000}"/>
    <cellStyle name="通貨 3 4 5 2 2 3" xfId="3119" xr:uid="{00000000-0005-0000-0000-000014000000}"/>
    <cellStyle name="通貨 3 4 5 2 3" xfId="1191" xr:uid="{00000000-0005-0000-0000-000014000000}"/>
    <cellStyle name="通貨 3 4 5 2 4" xfId="2039" xr:uid="{00000000-0005-0000-0000-000014000000}"/>
    <cellStyle name="通貨 3 4 5 2 5" xfId="2687" xr:uid="{00000000-0005-0000-0000-000014000000}"/>
    <cellStyle name="通貨 3 4 5 3" xfId="501" xr:uid="{00000000-0005-0000-0000-00007F000000}"/>
    <cellStyle name="通貨 3 4 5 3 2" xfId="1365" xr:uid="{00000000-0005-0000-0000-00007F000000}"/>
    <cellStyle name="通貨 3 4 5 3 3" xfId="2861" xr:uid="{00000000-0005-0000-0000-00007F000000}"/>
    <cellStyle name="通貨 3 4 5 4" xfId="805" xr:uid="{00000000-0005-0000-0000-00007F000000}"/>
    <cellStyle name="通貨 3 4 5 4 2" xfId="1669" xr:uid="{00000000-0005-0000-0000-00007F000000}"/>
    <cellStyle name="通貨 3 4 5 4 3" xfId="3165" xr:uid="{00000000-0005-0000-0000-00007F000000}"/>
    <cellStyle name="通貨 3 4 5 5" xfId="373" xr:uid="{00000000-0005-0000-0000-00007F000000}"/>
    <cellStyle name="通貨 3 4 5 5 2" xfId="1237" xr:uid="{00000000-0005-0000-0000-00007F000000}"/>
    <cellStyle name="通貨 3 4 5 5 3" xfId="2733" xr:uid="{00000000-0005-0000-0000-00007F000000}"/>
    <cellStyle name="通貨 3 4 5 6" xfId="933" xr:uid="{00000000-0005-0000-0000-00007F000000}"/>
    <cellStyle name="通貨 3 4 5 6 2" xfId="2333" xr:uid="{00000000-0005-0000-0000-000014000000}"/>
    <cellStyle name="通貨 3 4 5 7" xfId="1797" xr:uid="{00000000-0005-0000-0000-00007F000000}"/>
    <cellStyle name="通貨 3 4 5 8" xfId="2429" xr:uid="{00000000-0005-0000-0000-00007F000000}"/>
    <cellStyle name="通貨 3 4 6" xfId="100" xr:uid="{00000000-0005-0000-0000-000080000000}"/>
    <cellStyle name="通貨 3 4 6 2" xfId="533" xr:uid="{00000000-0005-0000-0000-000080000000}"/>
    <cellStyle name="通貨 3 4 6 2 2" xfId="1397" xr:uid="{00000000-0005-0000-0000-000080000000}"/>
    <cellStyle name="通貨 3 4 6 2 3" xfId="2893" xr:uid="{00000000-0005-0000-0000-000080000000}"/>
    <cellStyle name="通貨 3 4 6 3" xfId="837" xr:uid="{00000000-0005-0000-0000-000080000000}"/>
    <cellStyle name="通貨 3 4 6 3 2" xfId="1701" xr:uid="{00000000-0005-0000-0000-000080000000}"/>
    <cellStyle name="通貨 3 4 6 3 3" xfId="3197" xr:uid="{00000000-0005-0000-0000-000080000000}"/>
    <cellStyle name="通貨 3 4 6 4" xfId="405" xr:uid="{00000000-0005-0000-0000-000080000000}"/>
    <cellStyle name="通貨 3 4 6 4 2" xfId="1269" xr:uid="{00000000-0005-0000-0000-000080000000}"/>
    <cellStyle name="通貨 3 4 6 4 3" xfId="2765" xr:uid="{00000000-0005-0000-0000-000080000000}"/>
    <cellStyle name="通貨 3 4 6 5" xfId="965" xr:uid="{00000000-0005-0000-0000-000080000000}"/>
    <cellStyle name="通貨 3 4 6 5 2" xfId="2377" xr:uid="{00000000-0005-0000-0000-000014000000}"/>
    <cellStyle name="通貨 3 4 6 6" xfId="1829" xr:uid="{00000000-0005-0000-0000-000080000000}"/>
    <cellStyle name="通貨 3 4 6 7" xfId="2461" xr:uid="{00000000-0005-0000-0000-000080000000}"/>
    <cellStyle name="通貨 3 4 7" xfId="132" xr:uid="{00000000-0005-0000-0000-000081000000}"/>
    <cellStyle name="通貨 3 4 7 2" xfId="565" xr:uid="{00000000-0005-0000-0000-000081000000}"/>
    <cellStyle name="通貨 3 4 7 2 2" xfId="1429" xr:uid="{00000000-0005-0000-0000-000081000000}"/>
    <cellStyle name="通貨 3 4 7 2 3" xfId="2925" xr:uid="{00000000-0005-0000-0000-000081000000}"/>
    <cellStyle name="通貨 3 4 7 3" xfId="869" xr:uid="{00000000-0005-0000-0000-000081000000}"/>
    <cellStyle name="通貨 3 4 7 3 2" xfId="1733" xr:uid="{00000000-0005-0000-0000-000081000000}"/>
    <cellStyle name="通貨 3 4 7 3 3" xfId="3229" xr:uid="{00000000-0005-0000-0000-000081000000}"/>
    <cellStyle name="通貨 3 4 7 4" xfId="437" xr:uid="{00000000-0005-0000-0000-000081000000}"/>
    <cellStyle name="通貨 3 4 7 4 2" xfId="1301" xr:uid="{00000000-0005-0000-0000-000081000000}"/>
    <cellStyle name="通貨 3 4 7 4 3" xfId="2797" xr:uid="{00000000-0005-0000-0000-000081000000}"/>
    <cellStyle name="通貨 3 4 7 5" xfId="997" xr:uid="{00000000-0005-0000-0000-000081000000}"/>
    <cellStyle name="通貨 3 4 7 5 2" xfId="2373" xr:uid="{00000000-0005-0000-0000-000014000000}"/>
    <cellStyle name="通貨 3 4 7 6" xfId="1861" xr:uid="{00000000-0005-0000-0000-000081000000}"/>
    <cellStyle name="通貨 3 4 7 7" xfId="2493" xr:uid="{00000000-0005-0000-0000-000081000000}"/>
    <cellStyle name="通貨 3 4 8" xfId="175" xr:uid="{00000000-0005-0000-0000-000014000000}"/>
    <cellStyle name="通貨 3 4 8 2" xfId="607" xr:uid="{00000000-0005-0000-0000-000014000000}"/>
    <cellStyle name="通貨 3 4 8 2 2" xfId="1471" xr:uid="{00000000-0005-0000-0000-000014000000}"/>
    <cellStyle name="通貨 3 4 8 2 3" xfId="2967" xr:uid="{00000000-0005-0000-0000-000014000000}"/>
    <cellStyle name="通貨 3 4 8 3" xfId="1039" xr:uid="{00000000-0005-0000-0000-000014000000}"/>
    <cellStyle name="通貨 3 4 8 4" xfId="2535" xr:uid="{00000000-0005-0000-0000-000014000000}"/>
    <cellStyle name="通貨 3 4 9" xfId="469" xr:uid="{00000000-0005-0000-0000-000072000000}"/>
    <cellStyle name="通貨 3 4 9 2" xfId="1333" xr:uid="{00000000-0005-0000-0000-000072000000}"/>
    <cellStyle name="通貨 3 4 9 3" xfId="2829" xr:uid="{00000000-0005-0000-0000-000072000000}"/>
    <cellStyle name="通貨 3 5" xfId="44" xr:uid="{00000000-0005-0000-0000-000082000000}"/>
    <cellStyle name="通貨 3 5 10" xfId="1775" xr:uid="{00000000-0005-0000-0000-000082000000}"/>
    <cellStyle name="通貨 3 5 11" xfId="2407" xr:uid="{00000000-0005-0000-0000-000082000000}"/>
    <cellStyle name="通貨 3 5 2" xfId="78" xr:uid="{00000000-0005-0000-0000-000083000000}"/>
    <cellStyle name="通貨 3 5 2 2" xfId="287" xr:uid="{00000000-0005-0000-0000-000014000000}"/>
    <cellStyle name="通貨 3 5 2 2 2" xfId="719" xr:uid="{00000000-0005-0000-0000-000014000000}"/>
    <cellStyle name="通貨 3 5 2 2 2 2" xfId="1583" xr:uid="{00000000-0005-0000-0000-000014000000}"/>
    <cellStyle name="通貨 3 5 2 2 2 3" xfId="2365" xr:uid="{00000000-0005-0000-0000-000014000000}"/>
    <cellStyle name="通貨 3 5 2 2 2 4" xfId="2175" xr:uid="{00000000-0005-0000-0000-000014000000}"/>
    <cellStyle name="通貨 3 5 2 2 2 5" xfId="3079" xr:uid="{00000000-0005-0000-0000-000014000000}"/>
    <cellStyle name="通貨 3 5 2 2 3" xfId="1151" xr:uid="{00000000-0005-0000-0000-000014000000}"/>
    <cellStyle name="通貨 3 5 2 2 4" xfId="2321" xr:uid="{00000000-0005-0000-0000-000014000000}"/>
    <cellStyle name="通貨 3 5 2 2 5" xfId="2001" xr:uid="{00000000-0005-0000-0000-000014000000}"/>
    <cellStyle name="通貨 3 5 2 2 6" xfId="2647" xr:uid="{00000000-0005-0000-0000-000014000000}"/>
    <cellStyle name="通貨 3 5 2 3" xfId="207" xr:uid="{00000000-0005-0000-0000-000014000000}"/>
    <cellStyle name="通貨 3 5 2 3 2" xfId="639" xr:uid="{00000000-0005-0000-0000-000014000000}"/>
    <cellStyle name="通貨 3 5 2 3 2 2" xfId="1503" xr:uid="{00000000-0005-0000-0000-000014000000}"/>
    <cellStyle name="通貨 3 5 2 3 2 3" xfId="2119" xr:uid="{00000000-0005-0000-0000-000014000000}"/>
    <cellStyle name="通貨 3 5 2 3 2 4" xfId="2999" xr:uid="{00000000-0005-0000-0000-000014000000}"/>
    <cellStyle name="通貨 3 5 2 3 3" xfId="1071" xr:uid="{00000000-0005-0000-0000-000014000000}"/>
    <cellStyle name="通貨 3 5 2 3 4" xfId="1927" xr:uid="{00000000-0005-0000-0000-000014000000}"/>
    <cellStyle name="通貨 3 5 2 3 5" xfId="2567" xr:uid="{00000000-0005-0000-0000-000014000000}"/>
    <cellStyle name="通貨 3 5 2 4" xfId="511" xr:uid="{00000000-0005-0000-0000-000083000000}"/>
    <cellStyle name="通貨 3 5 2 4 2" xfId="1375" xr:uid="{00000000-0005-0000-0000-000083000000}"/>
    <cellStyle name="通貨 3 5 2 4 3" xfId="2065" xr:uid="{00000000-0005-0000-0000-000083000000}"/>
    <cellStyle name="通貨 3 5 2 4 4" xfId="2871" xr:uid="{00000000-0005-0000-0000-000083000000}"/>
    <cellStyle name="通貨 3 5 2 5" xfId="815" xr:uid="{00000000-0005-0000-0000-000083000000}"/>
    <cellStyle name="通貨 3 5 2 5 2" xfId="1679" xr:uid="{00000000-0005-0000-0000-000083000000}"/>
    <cellStyle name="通貨 3 5 2 5 3" xfId="3175" xr:uid="{00000000-0005-0000-0000-000083000000}"/>
    <cellStyle name="通貨 3 5 2 6" xfId="383" xr:uid="{00000000-0005-0000-0000-000083000000}"/>
    <cellStyle name="通貨 3 5 2 6 2" xfId="1247" xr:uid="{00000000-0005-0000-0000-000083000000}"/>
    <cellStyle name="通貨 3 5 2 6 3" xfId="2743" xr:uid="{00000000-0005-0000-0000-000083000000}"/>
    <cellStyle name="通貨 3 5 2 7" xfId="943" xr:uid="{00000000-0005-0000-0000-000083000000}"/>
    <cellStyle name="通貨 3 5 2 7 2" xfId="2257" xr:uid="{00000000-0005-0000-0000-000014000000}"/>
    <cellStyle name="通貨 3 5 2 8" xfId="1807" xr:uid="{00000000-0005-0000-0000-000083000000}"/>
    <cellStyle name="通貨 3 5 2 9" xfId="2439" xr:uid="{00000000-0005-0000-0000-000083000000}"/>
    <cellStyle name="通貨 3 5 3" xfId="110" xr:uid="{00000000-0005-0000-0000-000084000000}"/>
    <cellStyle name="通貨 3 5 3 2" xfId="311" xr:uid="{00000000-0005-0000-0000-000014000000}"/>
    <cellStyle name="通貨 3 5 3 2 2" xfId="743" xr:uid="{00000000-0005-0000-0000-000014000000}"/>
    <cellStyle name="通貨 3 5 3 2 2 2" xfId="1607" xr:uid="{00000000-0005-0000-0000-000014000000}"/>
    <cellStyle name="通貨 3 5 3 2 2 3" xfId="2195" xr:uid="{00000000-0005-0000-0000-000014000000}"/>
    <cellStyle name="通貨 3 5 3 2 2 4" xfId="3103" xr:uid="{00000000-0005-0000-0000-000014000000}"/>
    <cellStyle name="通貨 3 5 3 2 3" xfId="1175" xr:uid="{00000000-0005-0000-0000-000014000000}"/>
    <cellStyle name="通貨 3 5 3 2 4" xfId="2025" xr:uid="{00000000-0005-0000-0000-000014000000}"/>
    <cellStyle name="通貨 3 5 3 2 5" xfId="2671" xr:uid="{00000000-0005-0000-0000-000014000000}"/>
    <cellStyle name="通貨 3 5 3 3" xfId="231" xr:uid="{00000000-0005-0000-0000-000014000000}"/>
    <cellStyle name="通貨 3 5 3 3 2" xfId="663" xr:uid="{00000000-0005-0000-0000-000014000000}"/>
    <cellStyle name="通貨 3 5 3 3 2 2" xfId="1527" xr:uid="{00000000-0005-0000-0000-000014000000}"/>
    <cellStyle name="通貨 3 5 3 3 2 3" xfId="3023" xr:uid="{00000000-0005-0000-0000-000014000000}"/>
    <cellStyle name="通貨 3 5 3 3 3" xfId="1095" xr:uid="{00000000-0005-0000-0000-000014000000}"/>
    <cellStyle name="通貨 3 5 3 3 4" xfId="1947" xr:uid="{00000000-0005-0000-0000-000014000000}"/>
    <cellStyle name="通貨 3 5 3 3 5" xfId="2591" xr:uid="{00000000-0005-0000-0000-000014000000}"/>
    <cellStyle name="通貨 3 5 3 4" xfId="543" xr:uid="{00000000-0005-0000-0000-000084000000}"/>
    <cellStyle name="通貨 3 5 3 4 2" xfId="1407" xr:uid="{00000000-0005-0000-0000-000084000000}"/>
    <cellStyle name="通貨 3 5 3 4 3" xfId="2903" xr:uid="{00000000-0005-0000-0000-000084000000}"/>
    <cellStyle name="通貨 3 5 3 5" xfId="847" xr:uid="{00000000-0005-0000-0000-000084000000}"/>
    <cellStyle name="通貨 3 5 3 5 2" xfId="1711" xr:uid="{00000000-0005-0000-0000-000084000000}"/>
    <cellStyle name="通貨 3 5 3 5 3" xfId="3207" xr:uid="{00000000-0005-0000-0000-000084000000}"/>
    <cellStyle name="通貨 3 5 3 6" xfId="415" xr:uid="{00000000-0005-0000-0000-000084000000}"/>
    <cellStyle name="通貨 3 5 3 6 2" xfId="1279" xr:uid="{00000000-0005-0000-0000-000084000000}"/>
    <cellStyle name="通貨 3 5 3 6 3" xfId="2775" xr:uid="{00000000-0005-0000-0000-000084000000}"/>
    <cellStyle name="通貨 3 5 3 7" xfId="975" xr:uid="{00000000-0005-0000-0000-000084000000}"/>
    <cellStyle name="通貨 3 5 3 7 2" xfId="2277" xr:uid="{00000000-0005-0000-0000-000014000000}"/>
    <cellStyle name="通貨 3 5 3 8" xfId="1839" xr:uid="{00000000-0005-0000-0000-000084000000}"/>
    <cellStyle name="通貨 3 5 3 9" xfId="2471" xr:uid="{00000000-0005-0000-0000-000084000000}"/>
    <cellStyle name="通貨 3 5 4" xfId="142" xr:uid="{00000000-0005-0000-0000-000085000000}"/>
    <cellStyle name="通貨 3 5 4 2" xfId="263" xr:uid="{00000000-0005-0000-0000-000014000000}"/>
    <cellStyle name="通貨 3 5 4 2 2" xfId="695" xr:uid="{00000000-0005-0000-0000-000014000000}"/>
    <cellStyle name="通貨 3 5 4 2 2 2" xfId="1559" xr:uid="{00000000-0005-0000-0000-000014000000}"/>
    <cellStyle name="通貨 3 5 4 2 2 3" xfId="2151" xr:uid="{00000000-0005-0000-0000-000014000000}"/>
    <cellStyle name="通貨 3 5 4 2 2 4" xfId="3055" xr:uid="{00000000-0005-0000-0000-000014000000}"/>
    <cellStyle name="通貨 3 5 4 2 3" xfId="1127" xr:uid="{00000000-0005-0000-0000-000014000000}"/>
    <cellStyle name="通貨 3 5 4 2 4" xfId="1977" xr:uid="{00000000-0005-0000-0000-000014000000}"/>
    <cellStyle name="通貨 3 5 4 2 5" xfId="2623" xr:uid="{00000000-0005-0000-0000-000014000000}"/>
    <cellStyle name="通貨 3 5 4 3" xfId="575" xr:uid="{00000000-0005-0000-0000-000085000000}"/>
    <cellStyle name="通貨 3 5 4 3 2" xfId="1439" xr:uid="{00000000-0005-0000-0000-000085000000}"/>
    <cellStyle name="通貨 3 5 4 3 3" xfId="2091" xr:uid="{00000000-0005-0000-0000-000085000000}"/>
    <cellStyle name="通貨 3 5 4 3 4" xfId="2935" xr:uid="{00000000-0005-0000-0000-000085000000}"/>
    <cellStyle name="通貨 3 5 4 4" xfId="879" xr:uid="{00000000-0005-0000-0000-000085000000}"/>
    <cellStyle name="通貨 3 5 4 4 2" xfId="1743" xr:uid="{00000000-0005-0000-0000-000085000000}"/>
    <cellStyle name="通貨 3 5 4 4 3" xfId="3239" xr:uid="{00000000-0005-0000-0000-000085000000}"/>
    <cellStyle name="通貨 3 5 4 5" xfId="447" xr:uid="{00000000-0005-0000-0000-000085000000}"/>
    <cellStyle name="通貨 3 5 4 5 2" xfId="1311" xr:uid="{00000000-0005-0000-0000-000085000000}"/>
    <cellStyle name="通貨 3 5 4 5 3" xfId="2807" xr:uid="{00000000-0005-0000-0000-000085000000}"/>
    <cellStyle name="通貨 3 5 4 6" xfId="1007" xr:uid="{00000000-0005-0000-0000-000085000000}"/>
    <cellStyle name="通貨 3 5 4 6 2" xfId="2297" xr:uid="{00000000-0005-0000-0000-000014000000}"/>
    <cellStyle name="通貨 3 5 4 7" xfId="1871" xr:uid="{00000000-0005-0000-0000-000085000000}"/>
    <cellStyle name="通貨 3 5 4 8" xfId="2503" xr:uid="{00000000-0005-0000-0000-000085000000}"/>
    <cellStyle name="通貨 3 5 5" xfId="183" xr:uid="{00000000-0005-0000-0000-000014000000}"/>
    <cellStyle name="通貨 3 5 5 2" xfId="615" xr:uid="{00000000-0005-0000-0000-000014000000}"/>
    <cellStyle name="通貨 3 5 5 2 2" xfId="1479" xr:uid="{00000000-0005-0000-0000-000014000000}"/>
    <cellStyle name="通貨 3 5 5 2 3" xfId="2101" xr:uid="{00000000-0005-0000-0000-000014000000}"/>
    <cellStyle name="通貨 3 5 5 2 4" xfId="2975" xr:uid="{00000000-0005-0000-0000-000014000000}"/>
    <cellStyle name="通貨 3 5 5 3" xfId="1047" xr:uid="{00000000-0005-0000-0000-000014000000}"/>
    <cellStyle name="通貨 3 5 5 4" xfId="1909" xr:uid="{00000000-0005-0000-0000-000014000000}"/>
    <cellStyle name="通貨 3 5 5 5" xfId="2543" xr:uid="{00000000-0005-0000-0000-000014000000}"/>
    <cellStyle name="通貨 3 5 6" xfId="479" xr:uid="{00000000-0005-0000-0000-000082000000}"/>
    <cellStyle name="通貨 3 5 6 2" xfId="1343" xr:uid="{00000000-0005-0000-0000-000082000000}"/>
    <cellStyle name="通貨 3 5 6 3" xfId="2051" xr:uid="{00000000-0005-0000-0000-000082000000}"/>
    <cellStyle name="通貨 3 5 6 4" xfId="2839" xr:uid="{00000000-0005-0000-0000-000082000000}"/>
    <cellStyle name="通貨 3 5 7" xfId="783" xr:uid="{00000000-0005-0000-0000-000082000000}"/>
    <cellStyle name="通貨 3 5 7 2" xfId="1647" xr:uid="{00000000-0005-0000-0000-000082000000}"/>
    <cellStyle name="通貨 3 5 7 3" xfId="2211" xr:uid="{00000000-0005-0000-0000-000082000000}"/>
    <cellStyle name="通貨 3 5 7 4" xfId="3143" xr:uid="{00000000-0005-0000-0000-000082000000}"/>
    <cellStyle name="通貨 3 5 8" xfId="351" xr:uid="{00000000-0005-0000-0000-000082000000}"/>
    <cellStyle name="通貨 3 5 8 2" xfId="1215" xr:uid="{00000000-0005-0000-0000-000082000000}"/>
    <cellStyle name="通貨 3 5 8 3" xfId="2711" xr:uid="{00000000-0005-0000-0000-000082000000}"/>
    <cellStyle name="通貨 3 5 9" xfId="911" xr:uid="{00000000-0005-0000-0000-000082000000}"/>
    <cellStyle name="通貨 3 5 9 2" xfId="2233" xr:uid="{00000000-0005-0000-0000-000014000000}"/>
    <cellStyle name="通貨 3 6" xfId="36" xr:uid="{00000000-0005-0000-0000-000086000000}"/>
    <cellStyle name="通貨 3 6 10" xfId="1767" xr:uid="{00000000-0005-0000-0000-000086000000}"/>
    <cellStyle name="通貨 3 6 11" xfId="2399" xr:uid="{00000000-0005-0000-0000-000086000000}"/>
    <cellStyle name="通貨 3 6 2" xfId="70" xr:uid="{00000000-0005-0000-0000-000087000000}"/>
    <cellStyle name="通貨 3 6 2 2" xfId="271" xr:uid="{00000000-0005-0000-0000-000014000000}"/>
    <cellStyle name="通貨 3 6 2 2 2" xfId="703" xr:uid="{00000000-0005-0000-0000-000014000000}"/>
    <cellStyle name="通貨 3 6 2 2 2 2" xfId="1567" xr:uid="{00000000-0005-0000-0000-000014000000}"/>
    <cellStyle name="通貨 3 6 2 2 2 3" xfId="2159" xr:uid="{00000000-0005-0000-0000-000014000000}"/>
    <cellStyle name="通貨 3 6 2 2 2 4" xfId="3063" xr:uid="{00000000-0005-0000-0000-000014000000}"/>
    <cellStyle name="通貨 3 6 2 2 3" xfId="1135" xr:uid="{00000000-0005-0000-0000-000014000000}"/>
    <cellStyle name="通貨 3 6 2 2 4" xfId="1985" xr:uid="{00000000-0005-0000-0000-000014000000}"/>
    <cellStyle name="通貨 3 6 2 2 5" xfId="2631" xr:uid="{00000000-0005-0000-0000-000014000000}"/>
    <cellStyle name="通貨 3 6 2 3" xfId="503" xr:uid="{00000000-0005-0000-0000-000087000000}"/>
    <cellStyle name="通貨 3 6 2 3 2" xfId="1367" xr:uid="{00000000-0005-0000-0000-000087000000}"/>
    <cellStyle name="通貨 3 6 2 3 3" xfId="2059" xr:uid="{00000000-0005-0000-0000-000087000000}"/>
    <cellStyle name="通貨 3 6 2 3 4" xfId="2863" xr:uid="{00000000-0005-0000-0000-000087000000}"/>
    <cellStyle name="通貨 3 6 2 4" xfId="807" xr:uid="{00000000-0005-0000-0000-000087000000}"/>
    <cellStyle name="通貨 3 6 2 4 2" xfId="1671" xr:uid="{00000000-0005-0000-0000-000087000000}"/>
    <cellStyle name="通貨 3 6 2 4 3" xfId="3167" xr:uid="{00000000-0005-0000-0000-000087000000}"/>
    <cellStyle name="通貨 3 6 2 5" xfId="375" xr:uid="{00000000-0005-0000-0000-000087000000}"/>
    <cellStyle name="通貨 3 6 2 5 2" xfId="1239" xr:uid="{00000000-0005-0000-0000-000087000000}"/>
    <cellStyle name="通貨 3 6 2 5 3" xfId="2735" xr:uid="{00000000-0005-0000-0000-000087000000}"/>
    <cellStyle name="通貨 3 6 2 6" xfId="935" xr:uid="{00000000-0005-0000-0000-000087000000}"/>
    <cellStyle name="通貨 3 6 2 6 2" xfId="2305" xr:uid="{00000000-0005-0000-0000-000014000000}"/>
    <cellStyle name="通貨 3 6 2 7" xfId="1799" xr:uid="{00000000-0005-0000-0000-000087000000}"/>
    <cellStyle name="通貨 3 6 2 8" xfId="2431" xr:uid="{00000000-0005-0000-0000-000087000000}"/>
    <cellStyle name="通貨 3 6 3" xfId="102" xr:uid="{00000000-0005-0000-0000-000088000000}"/>
    <cellStyle name="通貨 3 6 3 2" xfId="535" xr:uid="{00000000-0005-0000-0000-000088000000}"/>
    <cellStyle name="通貨 3 6 3 2 2" xfId="1399" xr:uid="{00000000-0005-0000-0000-000088000000}"/>
    <cellStyle name="通貨 3 6 3 2 3" xfId="2079" xr:uid="{00000000-0005-0000-0000-000088000000}"/>
    <cellStyle name="通貨 3 6 3 2 4" xfId="2895" xr:uid="{00000000-0005-0000-0000-000088000000}"/>
    <cellStyle name="通貨 3 6 3 3" xfId="839" xr:uid="{00000000-0005-0000-0000-000088000000}"/>
    <cellStyle name="通貨 3 6 3 3 2" xfId="1703" xr:uid="{00000000-0005-0000-0000-000088000000}"/>
    <cellStyle name="通貨 3 6 3 3 3" xfId="3199" xr:uid="{00000000-0005-0000-0000-000088000000}"/>
    <cellStyle name="通貨 3 6 3 4" xfId="407" xr:uid="{00000000-0005-0000-0000-000088000000}"/>
    <cellStyle name="通貨 3 6 3 4 2" xfId="1271" xr:uid="{00000000-0005-0000-0000-000088000000}"/>
    <cellStyle name="通貨 3 6 3 4 3" xfId="2767" xr:uid="{00000000-0005-0000-0000-000088000000}"/>
    <cellStyle name="通貨 3 6 3 5" xfId="967" xr:uid="{00000000-0005-0000-0000-000088000000}"/>
    <cellStyle name="通貨 3 6 3 5 2" xfId="2335" xr:uid="{00000000-0005-0000-0000-000014000000}"/>
    <cellStyle name="通貨 3 6 3 6" xfId="1831" xr:uid="{00000000-0005-0000-0000-000088000000}"/>
    <cellStyle name="通貨 3 6 3 7" xfId="2463" xr:uid="{00000000-0005-0000-0000-000088000000}"/>
    <cellStyle name="通貨 3 6 4" xfId="134" xr:uid="{00000000-0005-0000-0000-000089000000}"/>
    <cellStyle name="通貨 3 6 4 2" xfId="567" xr:uid="{00000000-0005-0000-0000-000089000000}"/>
    <cellStyle name="通貨 3 6 4 2 2" xfId="1431" xr:uid="{00000000-0005-0000-0000-000089000000}"/>
    <cellStyle name="通貨 3 6 4 2 3" xfId="2927" xr:uid="{00000000-0005-0000-0000-000089000000}"/>
    <cellStyle name="通貨 3 6 4 3" xfId="871" xr:uid="{00000000-0005-0000-0000-000089000000}"/>
    <cellStyle name="通貨 3 6 4 3 2" xfId="1735" xr:uid="{00000000-0005-0000-0000-000089000000}"/>
    <cellStyle name="通貨 3 6 4 3 3" xfId="3231" xr:uid="{00000000-0005-0000-0000-000089000000}"/>
    <cellStyle name="通貨 3 6 4 4" xfId="439" xr:uid="{00000000-0005-0000-0000-000089000000}"/>
    <cellStyle name="通貨 3 6 4 4 2" xfId="1303" xr:uid="{00000000-0005-0000-0000-000089000000}"/>
    <cellStyle name="通貨 3 6 4 4 3" xfId="2799" xr:uid="{00000000-0005-0000-0000-000089000000}"/>
    <cellStyle name="通貨 3 6 4 5" xfId="999" xr:uid="{00000000-0005-0000-0000-000089000000}"/>
    <cellStyle name="通貨 3 6 4 5 2" xfId="2379" xr:uid="{00000000-0005-0000-0000-000014000000}"/>
    <cellStyle name="通貨 3 6 4 6" xfId="1863" xr:uid="{00000000-0005-0000-0000-000089000000}"/>
    <cellStyle name="通貨 3 6 4 7" xfId="2495" xr:uid="{00000000-0005-0000-0000-000089000000}"/>
    <cellStyle name="通貨 3 6 5" xfId="191" xr:uid="{00000000-0005-0000-0000-000014000000}"/>
    <cellStyle name="通貨 3 6 5 2" xfId="623" xr:uid="{00000000-0005-0000-0000-000014000000}"/>
    <cellStyle name="通貨 3 6 5 2 2" xfId="1487" xr:uid="{00000000-0005-0000-0000-000014000000}"/>
    <cellStyle name="通貨 3 6 5 2 3" xfId="2983" xr:uid="{00000000-0005-0000-0000-000014000000}"/>
    <cellStyle name="通貨 3 6 5 3" xfId="1055" xr:uid="{00000000-0005-0000-0000-000014000000}"/>
    <cellStyle name="通貨 3 6 5 4" xfId="2551" xr:uid="{00000000-0005-0000-0000-000014000000}"/>
    <cellStyle name="通貨 3 6 6" xfId="471" xr:uid="{00000000-0005-0000-0000-000086000000}"/>
    <cellStyle name="通貨 3 6 6 2" xfId="1335" xr:uid="{00000000-0005-0000-0000-000086000000}"/>
    <cellStyle name="通貨 3 6 6 3" xfId="2831" xr:uid="{00000000-0005-0000-0000-000086000000}"/>
    <cellStyle name="通貨 3 6 7" xfId="775" xr:uid="{00000000-0005-0000-0000-000086000000}"/>
    <cellStyle name="通貨 3 6 7 2" xfId="1639" xr:uid="{00000000-0005-0000-0000-000086000000}"/>
    <cellStyle name="通貨 3 6 7 3" xfId="3135" xr:uid="{00000000-0005-0000-0000-000086000000}"/>
    <cellStyle name="通貨 3 6 8" xfId="343" xr:uid="{00000000-0005-0000-0000-000086000000}"/>
    <cellStyle name="通貨 3 6 8 2" xfId="1207" xr:uid="{00000000-0005-0000-0000-000086000000}"/>
    <cellStyle name="通貨 3 6 8 3" xfId="2703" xr:uid="{00000000-0005-0000-0000-000086000000}"/>
    <cellStyle name="通貨 3 6 9" xfId="903" xr:uid="{00000000-0005-0000-0000-000086000000}"/>
    <cellStyle name="通貨 3 6 9 2" xfId="2241" xr:uid="{00000000-0005-0000-0000-000014000000}"/>
    <cellStyle name="通貨 3 7" xfId="52" xr:uid="{00000000-0005-0000-0000-00008A000000}"/>
    <cellStyle name="通貨 3 7 10" xfId="1783" xr:uid="{00000000-0005-0000-0000-00008A000000}"/>
    <cellStyle name="通貨 3 7 11" xfId="2415" xr:uid="{00000000-0005-0000-0000-00008A000000}"/>
    <cellStyle name="通貨 3 7 2" xfId="86" xr:uid="{00000000-0005-0000-0000-00008B000000}"/>
    <cellStyle name="通貨 3 7 2 2" xfId="295" xr:uid="{00000000-0005-0000-0000-000014000000}"/>
    <cellStyle name="通貨 3 7 2 2 2" xfId="727" xr:uid="{00000000-0005-0000-0000-000014000000}"/>
    <cellStyle name="通貨 3 7 2 2 2 2" xfId="1591" xr:uid="{00000000-0005-0000-0000-000014000000}"/>
    <cellStyle name="通貨 3 7 2 2 2 3" xfId="3087" xr:uid="{00000000-0005-0000-0000-000014000000}"/>
    <cellStyle name="通貨 3 7 2 2 3" xfId="1159" xr:uid="{00000000-0005-0000-0000-000014000000}"/>
    <cellStyle name="通貨 3 7 2 2 4" xfId="2009" xr:uid="{00000000-0005-0000-0000-000014000000}"/>
    <cellStyle name="通貨 3 7 2 2 5" xfId="2655" xr:uid="{00000000-0005-0000-0000-000014000000}"/>
    <cellStyle name="通貨 3 7 2 3" xfId="519" xr:uid="{00000000-0005-0000-0000-00008B000000}"/>
    <cellStyle name="通貨 3 7 2 3 2" xfId="1383" xr:uid="{00000000-0005-0000-0000-00008B000000}"/>
    <cellStyle name="通貨 3 7 2 3 3" xfId="2879" xr:uid="{00000000-0005-0000-0000-00008B000000}"/>
    <cellStyle name="通貨 3 7 2 4" xfId="823" xr:uid="{00000000-0005-0000-0000-00008B000000}"/>
    <cellStyle name="通貨 3 7 2 4 2" xfId="1687" xr:uid="{00000000-0005-0000-0000-00008B000000}"/>
    <cellStyle name="通貨 3 7 2 4 3" xfId="3183" xr:uid="{00000000-0005-0000-0000-00008B000000}"/>
    <cellStyle name="通貨 3 7 2 5" xfId="391" xr:uid="{00000000-0005-0000-0000-00008B000000}"/>
    <cellStyle name="通貨 3 7 2 5 2" xfId="1255" xr:uid="{00000000-0005-0000-0000-00008B000000}"/>
    <cellStyle name="通貨 3 7 2 5 3" xfId="2751" xr:uid="{00000000-0005-0000-0000-00008B000000}"/>
    <cellStyle name="通貨 3 7 2 6" xfId="951" xr:uid="{00000000-0005-0000-0000-00008B000000}"/>
    <cellStyle name="通貨 3 7 2 6 2" xfId="2345" xr:uid="{00000000-0005-0000-0000-000014000000}"/>
    <cellStyle name="通貨 3 7 2 7" xfId="1815" xr:uid="{00000000-0005-0000-0000-00008B000000}"/>
    <cellStyle name="通貨 3 7 2 8" xfId="2447" xr:uid="{00000000-0005-0000-0000-00008B000000}"/>
    <cellStyle name="通貨 3 7 3" xfId="118" xr:uid="{00000000-0005-0000-0000-00008C000000}"/>
    <cellStyle name="通貨 3 7 3 2" xfId="551" xr:uid="{00000000-0005-0000-0000-00008C000000}"/>
    <cellStyle name="通貨 3 7 3 2 2" xfId="1415" xr:uid="{00000000-0005-0000-0000-00008C000000}"/>
    <cellStyle name="通貨 3 7 3 2 3" xfId="2911" xr:uid="{00000000-0005-0000-0000-00008C000000}"/>
    <cellStyle name="通貨 3 7 3 3" xfId="855" xr:uid="{00000000-0005-0000-0000-00008C000000}"/>
    <cellStyle name="通貨 3 7 3 3 2" xfId="1719" xr:uid="{00000000-0005-0000-0000-00008C000000}"/>
    <cellStyle name="通貨 3 7 3 3 3" xfId="3215" xr:uid="{00000000-0005-0000-0000-00008C000000}"/>
    <cellStyle name="通貨 3 7 3 4" xfId="423" xr:uid="{00000000-0005-0000-0000-00008C000000}"/>
    <cellStyle name="通貨 3 7 3 4 2" xfId="1287" xr:uid="{00000000-0005-0000-0000-00008C000000}"/>
    <cellStyle name="通貨 3 7 3 4 3" xfId="2783" xr:uid="{00000000-0005-0000-0000-00008C000000}"/>
    <cellStyle name="通貨 3 7 3 5" xfId="983" xr:uid="{00000000-0005-0000-0000-00008C000000}"/>
    <cellStyle name="通貨 3 7 3 5 2" xfId="2385" xr:uid="{00000000-0005-0000-0000-000014000000}"/>
    <cellStyle name="通貨 3 7 3 6" xfId="1847" xr:uid="{00000000-0005-0000-0000-00008C000000}"/>
    <cellStyle name="通貨 3 7 3 7" xfId="2479" xr:uid="{00000000-0005-0000-0000-00008C000000}"/>
    <cellStyle name="通貨 3 7 4" xfId="150" xr:uid="{00000000-0005-0000-0000-00008D000000}"/>
    <cellStyle name="通貨 3 7 4 2" xfId="583" xr:uid="{00000000-0005-0000-0000-00008D000000}"/>
    <cellStyle name="通貨 3 7 4 2 2" xfId="1447" xr:uid="{00000000-0005-0000-0000-00008D000000}"/>
    <cellStyle name="通貨 3 7 4 2 3" xfId="2943" xr:uid="{00000000-0005-0000-0000-00008D000000}"/>
    <cellStyle name="通貨 3 7 4 3" xfId="887" xr:uid="{00000000-0005-0000-0000-00008D000000}"/>
    <cellStyle name="通貨 3 7 4 3 2" xfId="1751" xr:uid="{00000000-0005-0000-0000-00008D000000}"/>
    <cellStyle name="通貨 3 7 4 3 3" xfId="3247" xr:uid="{00000000-0005-0000-0000-00008D000000}"/>
    <cellStyle name="通貨 3 7 4 4" xfId="455" xr:uid="{00000000-0005-0000-0000-00008D000000}"/>
    <cellStyle name="通貨 3 7 4 4 2" xfId="1319" xr:uid="{00000000-0005-0000-0000-00008D000000}"/>
    <cellStyle name="通貨 3 7 4 4 3" xfId="2815" xr:uid="{00000000-0005-0000-0000-00008D000000}"/>
    <cellStyle name="通貨 3 7 4 5" xfId="1015" xr:uid="{00000000-0005-0000-0000-00008D000000}"/>
    <cellStyle name="通貨 3 7 4 6" xfId="1879" xr:uid="{00000000-0005-0000-0000-00008D000000}"/>
    <cellStyle name="通貨 3 7 4 7" xfId="2511" xr:uid="{00000000-0005-0000-0000-00008D000000}"/>
    <cellStyle name="通貨 3 7 5" xfId="215" xr:uid="{00000000-0005-0000-0000-000014000000}"/>
    <cellStyle name="通貨 3 7 5 2" xfId="647" xr:uid="{00000000-0005-0000-0000-000014000000}"/>
    <cellStyle name="通貨 3 7 5 2 2" xfId="1511" xr:uid="{00000000-0005-0000-0000-000014000000}"/>
    <cellStyle name="通貨 3 7 5 2 3" xfId="3007" xr:uid="{00000000-0005-0000-0000-000014000000}"/>
    <cellStyle name="通貨 3 7 5 3" xfId="1079" xr:uid="{00000000-0005-0000-0000-000014000000}"/>
    <cellStyle name="通貨 3 7 5 4" xfId="2575" xr:uid="{00000000-0005-0000-0000-000014000000}"/>
    <cellStyle name="通貨 3 7 6" xfId="487" xr:uid="{00000000-0005-0000-0000-00008A000000}"/>
    <cellStyle name="通貨 3 7 6 2" xfId="1351" xr:uid="{00000000-0005-0000-0000-00008A000000}"/>
    <cellStyle name="通貨 3 7 6 3" xfId="2847" xr:uid="{00000000-0005-0000-0000-00008A000000}"/>
    <cellStyle name="通貨 3 7 7" xfId="791" xr:uid="{00000000-0005-0000-0000-00008A000000}"/>
    <cellStyle name="通貨 3 7 7 2" xfId="1655" xr:uid="{00000000-0005-0000-0000-00008A000000}"/>
    <cellStyle name="通貨 3 7 7 3" xfId="3151" xr:uid="{00000000-0005-0000-0000-00008A000000}"/>
    <cellStyle name="通貨 3 7 8" xfId="359" xr:uid="{00000000-0005-0000-0000-00008A000000}"/>
    <cellStyle name="通貨 3 7 8 2" xfId="1223" xr:uid="{00000000-0005-0000-0000-00008A000000}"/>
    <cellStyle name="通貨 3 7 8 3" xfId="2719" xr:uid="{00000000-0005-0000-0000-00008A000000}"/>
    <cellStyle name="通貨 3 7 9" xfId="919" xr:uid="{00000000-0005-0000-0000-00008A000000}"/>
    <cellStyle name="通貨 3 7 9 2" xfId="2265" xr:uid="{00000000-0005-0000-0000-000014000000}"/>
    <cellStyle name="通貨 3 8" xfId="62" xr:uid="{00000000-0005-0000-0000-00008E000000}"/>
    <cellStyle name="通貨 3 8 2" xfId="247" xr:uid="{00000000-0005-0000-0000-000014000000}"/>
    <cellStyle name="通貨 3 8 2 2" xfId="679" xr:uid="{00000000-0005-0000-0000-000014000000}"/>
    <cellStyle name="通貨 3 8 2 2 2" xfId="1543" xr:uid="{00000000-0005-0000-0000-000014000000}"/>
    <cellStyle name="通貨 3 8 2 2 3" xfId="2137" xr:uid="{00000000-0005-0000-0000-000014000000}"/>
    <cellStyle name="通貨 3 8 2 2 4" xfId="3039" xr:uid="{00000000-0005-0000-0000-000014000000}"/>
    <cellStyle name="通貨 3 8 2 3" xfId="1111" xr:uid="{00000000-0005-0000-0000-000014000000}"/>
    <cellStyle name="通貨 3 8 2 4" xfId="1963" xr:uid="{00000000-0005-0000-0000-000014000000}"/>
    <cellStyle name="通貨 3 8 2 5" xfId="2607" xr:uid="{00000000-0005-0000-0000-000014000000}"/>
    <cellStyle name="通貨 3 8 3" xfId="167" xr:uid="{00000000-0005-0000-0000-000014000000}"/>
    <cellStyle name="通貨 3 8 3 2" xfId="599" xr:uid="{00000000-0005-0000-0000-000014000000}"/>
    <cellStyle name="通貨 3 8 3 2 2" xfId="1463" xr:uid="{00000000-0005-0000-0000-000014000000}"/>
    <cellStyle name="通貨 3 8 3 2 3" xfId="2959" xr:uid="{00000000-0005-0000-0000-000014000000}"/>
    <cellStyle name="通貨 3 8 3 3" xfId="1031" xr:uid="{00000000-0005-0000-0000-000014000000}"/>
    <cellStyle name="通貨 3 8 3 4" xfId="1895" xr:uid="{00000000-0005-0000-0000-000014000000}"/>
    <cellStyle name="通貨 3 8 3 5" xfId="2527" xr:uid="{00000000-0005-0000-0000-000014000000}"/>
    <cellStyle name="通貨 3 8 4" xfId="495" xr:uid="{00000000-0005-0000-0000-00008E000000}"/>
    <cellStyle name="通貨 3 8 4 2" xfId="1359" xr:uid="{00000000-0005-0000-0000-00008E000000}"/>
    <cellStyle name="通貨 3 8 4 3" xfId="2855" xr:uid="{00000000-0005-0000-0000-00008E000000}"/>
    <cellStyle name="通貨 3 8 5" xfId="799" xr:uid="{00000000-0005-0000-0000-00008E000000}"/>
    <cellStyle name="通貨 3 8 5 2" xfId="1663" xr:uid="{00000000-0005-0000-0000-00008E000000}"/>
    <cellStyle name="通貨 3 8 5 3" xfId="3159" xr:uid="{00000000-0005-0000-0000-00008E000000}"/>
    <cellStyle name="通貨 3 8 6" xfId="367" xr:uid="{00000000-0005-0000-0000-00008E000000}"/>
    <cellStyle name="通貨 3 8 6 2" xfId="1231" xr:uid="{00000000-0005-0000-0000-00008E000000}"/>
    <cellStyle name="通貨 3 8 6 3" xfId="2727" xr:uid="{00000000-0005-0000-0000-00008E000000}"/>
    <cellStyle name="通貨 3 8 7" xfId="927" xr:uid="{00000000-0005-0000-0000-00008E000000}"/>
    <cellStyle name="通貨 3 8 7 2" xfId="2283" xr:uid="{00000000-0005-0000-0000-000014000000}"/>
    <cellStyle name="通貨 3 8 8" xfId="1791" xr:uid="{00000000-0005-0000-0000-00008E000000}"/>
    <cellStyle name="通貨 3 8 9" xfId="2423" xr:uid="{00000000-0005-0000-0000-00008E000000}"/>
    <cellStyle name="通貨 3 9" xfId="94" xr:uid="{00000000-0005-0000-0000-00008F000000}"/>
    <cellStyle name="通貨 3 9 2" xfId="239" xr:uid="{00000000-0005-0000-0000-000014000000}"/>
    <cellStyle name="通貨 3 9 2 2" xfId="671" xr:uid="{00000000-0005-0000-0000-000014000000}"/>
    <cellStyle name="通貨 3 9 2 2 2" xfId="1535" xr:uid="{00000000-0005-0000-0000-000014000000}"/>
    <cellStyle name="通貨 3 9 2 2 3" xfId="3031" xr:uid="{00000000-0005-0000-0000-000014000000}"/>
    <cellStyle name="通貨 3 9 2 3" xfId="1103" xr:uid="{00000000-0005-0000-0000-000014000000}"/>
    <cellStyle name="通貨 3 9 2 4" xfId="1955" xr:uid="{00000000-0005-0000-0000-000014000000}"/>
    <cellStyle name="通貨 3 9 2 5" xfId="2599" xr:uid="{00000000-0005-0000-0000-000014000000}"/>
    <cellStyle name="通貨 3 9 3" xfId="527" xr:uid="{00000000-0005-0000-0000-00008F000000}"/>
    <cellStyle name="通貨 3 9 3 2" xfId="1391" xr:uid="{00000000-0005-0000-0000-00008F000000}"/>
    <cellStyle name="通貨 3 9 3 3" xfId="2887" xr:uid="{00000000-0005-0000-0000-00008F000000}"/>
    <cellStyle name="通貨 3 9 4" xfId="831" xr:uid="{00000000-0005-0000-0000-00008F000000}"/>
    <cellStyle name="通貨 3 9 4 2" xfId="1695" xr:uid="{00000000-0005-0000-0000-00008F000000}"/>
    <cellStyle name="通貨 3 9 4 3" xfId="3191" xr:uid="{00000000-0005-0000-0000-00008F000000}"/>
    <cellStyle name="通貨 3 9 5" xfId="399" xr:uid="{00000000-0005-0000-0000-00008F000000}"/>
    <cellStyle name="通貨 3 9 5 2" xfId="1263" xr:uid="{00000000-0005-0000-0000-00008F000000}"/>
    <cellStyle name="通貨 3 9 5 3" xfId="2759" xr:uid="{00000000-0005-0000-0000-00008F000000}"/>
    <cellStyle name="通貨 3 9 6" xfId="959" xr:uid="{00000000-0005-0000-0000-00008F000000}"/>
    <cellStyle name="通貨 3 9 6 2" xfId="2329" xr:uid="{00000000-0005-0000-0000-000014000000}"/>
    <cellStyle name="通貨 3 9 7" xfId="1823" xr:uid="{00000000-0005-0000-0000-00008F000000}"/>
    <cellStyle name="通貨 3 9 8" xfId="2455" xr:uid="{00000000-0005-0000-0000-00008F000000}"/>
    <cellStyle name="標準" xfId="0" builtinId="0"/>
    <cellStyle name="標準 10" xfId="21" xr:uid="{00000000-0005-0000-0000-000091000000}"/>
    <cellStyle name="標準 2" xfId="3" xr:uid="{00000000-0005-0000-0000-000092000000}"/>
    <cellStyle name="標準 2 2" xfId="23" xr:uid="{00000000-0005-0000-0000-000093000000}"/>
    <cellStyle name="標準 2 3" xfId="24" xr:uid="{00000000-0005-0000-0000-000094000000}"/>
    <cellStyle name="標準 2 4" xfId="22" xr:uid="{00000000-0005-0000-0000-000095000000}"/>
    <cellStyle name="標準 2 5" xfId="61" xr:uid="{00000000-0005-0000-0000-000096000000}"/>
    <cellStyle name="標準 3" xfId="25" xr:uid="{00000000-0005-0000-0000-000097000000}"/>
    <cellStyle name="標準 3 2" xfId="26" xr:uid="{00000000-0005-0000-0000-000098000000}"/>
    <cellStyle name="標準 4" xfId="27" xr:uid="{00000000-0005-0000-0000-000099000000}"/>
    <cellStyle name="標準 5" xfId="28" xr:uid="{00000000-0005-0000-0000-00009A000000}"/>
    <cellStyle name="標準 6" xfId="29" xr:uid="{00000000-0005-0000-0000-00009B000000}"/>
    <cellStyle name="標準 7" xfId="4" xr:uid="{00000000-0005-0000-0000-00009C000000}"/>
    <cellStyle name="標準 8" xfId="60" xr:uid="{00000000-0005-0000-0000-00009D000000}"/>
  </cellStyles>
  <dxfs count="0"/>
  <tableStyles count="0" defaultTableStyle="TableStyleMedium2" defaultPivotStyle="PivotStyleLight16"/>
  <colors>
    <mruColors>
      <color rgb="FFFFFFCC"/>
      <color rgb="FFFF99CC"/>
      <color rgb="FF00FF00"/>
      <color rgb="FFE412A8"/>
      <color rgb="FFDAEEF3"/>
      <color rgb="FFFDE9D9"/>
      <color rgb="FFFFCCCC"/>
      <color rgb="FFFBCDEE"/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9"/>
  <sheetViews>
    <sheetView tabSelected="1" zoomScaleNormal="100" zoomScaleSheetLayoutView="90" workbookViewId="0">
      <pane ySplit="4" topLeftCell="A25" activePane="bottomLeft" state="frozen"/>
      <selection pane="bottomLeft" activeCell="K31" sqref="K31"/>
    </sheetView>
  </sheetViews>
  <sheetFormatPr defaultColWidth="9" defaultRowHeight="13.5" x14ac:dyDescent="0.15"/>
  <cols>
    <col min="1" max="1" width="5.625" style="74" bestFit="1" customWidth="1"/>
    <col min="2" max="2" width="9" style="11"/>
    <col min="3" max="3" width="3" style="11" customWidth="1"/>
    <col min="4" max="4" width="56.5" style="11" customWidth="1"/>
    <col min="5" max="5" width="7" style="11" customWidth="1"/>
    <col min="6" max="7" width="10.625" style="49" customWidth="1"/>
    <col min="8" max="8" width="10.625" style="34" customWidth="1"/>
    <col min="9" max="9" width="10.625" style="119" customWidth="1"/>
    <col min="10" max="10" width="10.625" style="55" customWidth="1"/>
    <col min="11" max="12" width="10.625" style="34" customWidth="1"/>
    <col min="13" max="16384" width="9" style="11"/>
  </cols>
  <sheetData>
    <row r="1" spans="1:12" ht="14.25" thickBot="1" x14ac:dyDescent="0.2"/>
    <row r="2" spans="1:12" ht="24.75" customHeight="1" thickBot="1" x14ac:dyDescent="0.2">
      <c r="A2" s="73"/>
      <c r="B2" s="219" t="s">
        <v>18</v>
      </c>
      <c r="C2" s="219"/>
      <c r="D2" s="219"/>
      <c r="E2" s="219"/>
      <c r="F2" s="45"/>
      <c r="G2" s="45"/>
      <c r="H2" s="45"/>
      <c r="I2" s="117"/>
      <c r="J2" s="57"/>
      <c r="K2" s="226" t="s">
        <v>104</v>
      </c>
      <c r="L2" s="227"/>
    </row>
    <row r="3" spans="1:12" s="122" customFormat="1" ht="66.599999999999994" customHeight="1" thickBot="1" x14ac:dyDescent="0.2">
      <c r="A3" s="83"/>
      <c r="B3" s="228" t="s">
        <v>103</v>
      </c>
      <c r="C3" s="228"/>
      <c r="D3" s="228"/>
      <c r="E3" s="228"/>
      <c r="F3" s="228"/>
      <c r="G3" s="45"/>
      <c r="H3" s="57"/>
      <c r="I3" s="117"/>
      <c r="J3" s="45"/>
      <c r="K3" s="45"/>
      <c r="L3" s="45"/>
    </row>
    <row r="4" spans="1:12" ht="37.5" customHeight="1" x14ac:dyDescent="0.15">
      <c r="A4" s="147" t="s">
        <v>15</v>
      </c>
      <c r="B4" s="220"/>
      <c r="C4" s="221"/>
      <c r="D4" s="221"/>
      <c r="E4" s="12" t="s">
        <v>8</v>
      </c>
      <c r="F4" s="180" t="s">
        <v>69</v>
      </c>
      <c r="G4" s="171" t="s">
        <v>82</v>
      </c>
      <c r="H4" s="155" t="s">
        <v>86</v>
      </c>
      <c r="I4" s="215" t="s">
        <v>85</v>
      </c>
      <c r="J4" s="163" t="s">
        <v>72</v>
      </c>
      <c r="K4" s="156" t="s">
        <v>116</v>
      </c>
      <c r="L4" s="156" t="s">
        <v>54</v>
      </c>
    </row>
    <row r="5" spans="1:12" ht="15" customHeight="1" x14ac:dyDescent="0.15">
      <c r="A5" s="73"/>
      <c r="B5" s="13"/>
      <c r="C5" s="14"/>
      <c r="D5" s="14"/>
      <c r="E5" s="15"/>
      <c r="F5" s="181"/>
      <c r="G5" s="172"/>
      <c r="H5" s="36"/>
      <c r="I5" s="216"/>
      <c r="J5" s="213"/>
      <c r="K5" s="62"/>
      <c r="L5" s="62"/>
    </row>
    <row r="6" spans="1:12" ht="15" customHeight="1" x14ac:dyDescent="0.15">
      <c r="A6" s="9">
        <v>1</v>
      </c>
      <c r="B6" s="16" t="s">
        <v>56</v>
      </c>
      <c r="C6" s="14"/>
      <c r="D6" s="14"/>
      <c r="E6" s="15"/>
      <c r="F6" s="182"/>
      <c r="G6" s="173"/>
      <c r="H6" s="37"/>
      <c r="I6" s="217"/>
      <c r="J6" s="172"/>
      <c r="K6" s="98"/>
      <c r="L6" s="97"/>
    </row>
    <row r="7" spans="1:12" ht="15" customHeight="1" x14ac:dyDescent="0.15">
      <c r="A7" s="9"/>
      <c r="B7" s="17" t="s">
        <v>13</v>
      </c>
      <c r="C7" s="18"/>
      <c r="D7" s="80"/>
      <c r="E7" s="81"/>
      <c r="F7" s="183"/>
      <c r="G7" s="24"/>
      <c r="H7" s="35"/>
      <c r="I7" s="196"/>
      <c r="J7" s="214"/>
      <c r="K7" s="63"/>
      <c r="L7" s="63"/>
    </row>
    <row r="8" spans="1:12" ht="15" customHeight="1" x14ac:dyDescent="0.15">
      <c r="A8" s="9"/>
      <c r="B8" s="82"/>
      <c r="C8" s="7" t="s">
        <v>19</v>
      </c>
      <c r="D8" s="8"/>
      <c r="E8" s="81" t="s">
        <v>9</v>
      </c>
      <c r="F8" s="184">
        <v>9872</v>
      </c>
      <c r="G8" s="174">
        <v>8104</v>
      </c>
      <c r="H8" s="76">
        <v>8401</v>
      </c>
      <c r="I8" s="207">
        <v>9590</v>
      </c>
      <c r="J8" s="164" t="s">
        <v>119</v>
      </c>
      <c r="K8" s="30">
        <f t="shared" ref="K8:K13" si="0">H8/G8</f>
        <v>1.0366485686080948</v>
      </c>
      <c r="L8" s="101">
        <f t="shared" ref="L8:L13" si="1">H8/I8</f>
        <v>0.87601668404588118</v>
      </c>
    </row>
    <row r="9" spans="1:12" ht="15" customHeight="1" x14ac:dyDescent="0.15">
      <c r="A9" s="9"/>
      <c r="B9" s="82"/>
      <c r="C9" s="7" t="s">
        <v>20</v>
      </c>
      <c r="D9" s="8"/>
      <c r="E9" s="81" t="s">
        <v>9</v>
      </c>
      <c r="F9" s="185">
        <v>1587</v>
      </c>
      <c r="G9" s="174">
        <v>1109</v>
      </c>
      <c r="H9" s="76">
        <v>1327</v>
      </c>
      <c r="I9" s="207">
        <v>1460</v>
      </c>
      <c r="J9" s="165" t="s">
        <v>120</v>
      </c>
      <c r="K9" s="100">
        <f t="shared" si="0"/>
        <v>1.1965734896302975</v>
      </c>
      <c r="L9" s="101">
        <f t="shared" si="1"/>
        <v>0.90890410958904111</v>
      </c>
    </row>
    <row r="10" spans="1:12" ht="15" customHeight="1" x14ac:dyDescent="0.15">
      <c r="A10" s="9"/>
      <c r="B10" s="82"/>
      <c r="C10" s="7" t="s">
        <v>21</v>
      </c>
      <c r="D10" s="8"/>
      <c r="E10" s="81" t="s">
        <v>9</v>
      </c>
      <c r="F10" s="185">
        <v>437</v>
      </c>
      <c r="G10" s="174">
        <v>338</v>
      </c>
      <c r="H10" s="76">
        <v>321</v>
      </c>
      <c r="I10" s="207">
        <v>430</v>
      </c>
      <c r="J10" s="164" t="s">
        <v>119</v>
      </c>
      <c r="K10" s="100">
        <f t="shared" si="0"/>
        <v>0.94970414201183428</v>
      </c>
      <c r="L10" s="101">
        <f t="shared" si="1"/>
        <v>0.74651162790697678</v>
      </c>
    </row>
    <row r="11" spans="1:12" ht="15" customHeight="1" x14ac:dyDescent="0.15">
      <c r="A11" s="9"/>
      <c r="B11" s="82"/>
      <c r="C11" s="7" t="s">
        <v>22</v>
      </c>
      <c r="D11" s="8"/>
      <c r="E11" s="81" t="s">
        <v>9</v>
      </c>
      <c r="F11" s="185">
        <v>440</v>
      </c>
      <c r="G11" s="174">
        <v>445</v>
      </c>
      <c r="H11" s="28">
        <v>511</v>
      </c>
      <c r="I11" s="207">
        <v>440</v>
      </c>
      <c r="J11" s="164" t="s">
        <v>121</v>
      </c>
      <c r="K11" s="100">
        <f t="shared" si="0"/>
        <v>1.148314606741573</v>
      </c>
      <c r="L11" s="101">
        <f t="shared" si="1"/>
        <v>1.1613636363636364</v>
      </c>
    </row>
    <row r="12" spans="1:12" ht="15" customHeight="1" x14ac:dyDescent="0.15">
      <c r="A12" s="9"/>
      <c r="B12" s="82"/>
      <c r="C12" s="31" t="s">
        <v>73</v>
      </c>
      <c r="D12" s="80"/>
      <c r="E12" s="81" t="s">
        <v>70</v>
      </c>
      <c r="F12" s="185">
        <v>6955</v>
      </c>
      <c r="G12" s="174">
        <v>6587</v>
      </c>
      <c r="H12" s="28">
        <v>6962</v>
      </c>
      <c r="I12" s="207">
        <v>6800</v>
      </c>
      <c r="J12" s="165" t="s">
        <v>120</v>
      </c>
      <c r="K12" s="100">
        <f t="shared" si="0"/>
        <v>1.0569303172916351</v>
      </c>
      <c r="L12" s="101">
        <f t="shared" si="1"/>
        <v>1.0238235294117648</v>
      </c>
    </row>
    <row r="13" spans="1:12" s="79" customFormat="1" ht="15" customHeight="1" x14ac:dyDescent="0.15">
      <c r="A13" s="9"/>
      <c r="B13" s="82"/>
      <c r="C13" s="31" t="s">
        <v>88</v>
      </c>
      <c r="D13" s="80"/>
      <c r="E13" s="81" t="s">
        <v>87</v>
      </c>
      <c r="F13" s="185"/>
      <c r="G13" s="175">
        <v>37.4</v>
      </c>
      <c r="H13" s="142">
        <v>31.3</v>
      </c>
      <c r="I13" s="210">
        <v>37.5</v>
      </c>
      <c r="J13" s="164" t="s">
        <v>119</v>
      </c>
      <c r="K13" s="100">
        <f t="shared" si="0"/>
        <v>0.83689839572192515</v>
      </c>
      <c r="L13" s="101">
        <f t="shared" si="1"/>
        <v>0.83466666666666667</v>
      </c>
    </row>
    <row r="14" spans="1:12" ht="15" customHeight="1" x14ac:dyDescent="0.15">
      <c r="A14" s="9">
        <v>2</v>
      </c>
      <c r="B14" s="4" t="s">
        <v>58</v>
      </c>
      <c r="C14" s="5"/>
      <c r="D14" s="6"/>
      <c r="E14" s="81"/>
      <c r="F14" s="186"/>
      <c r="G14" s="176"/>
      <c r="H14" s="39"/>
      <c r="I14" s="96"/>
      <c r="J14" s="166"/>
      <c r="K14" s="100"/>
      <c r="L14" s="101"/>
    </row>
    <row r="15" spans="1:12" ht="15" customHeight="1" x14ac:dyDescent="0.15">
      <c r="A15" s="9"/>
      <c r="B15" s="17" t="s">
        <v>14</v>
      </c>
      <c r="C15" s="18"/>
      <c r="D15" s="80"/>
      <c r="E15" s="81"/>
      <c r="F15" s="184"/>
      <c r="G15" s="174"/>
      <c r="H15" s="19"/>
      <c r="I15" s="85"/>
      <c r="J15" s="166"/>
      <c r="K15" s="100"/>
      <c r="L15" s="56"/>
    </row>
    <row r="16" spans="1:12" s="79" customFormat="1" ht="15" customHeight="1" x14ac:dyDescent="0.15">
      <c r="A16" s="9"/>
      <c r="B16" s="17"/>
      <c r="C16" s="18" t="s">
        <v>96</v>
      </c>
      <c r="D16" s="80"/>
      <c r="E16" s="81" t="s">
        <v>70</v>
      </c>
      <c r="F16" s="184"/>
      <c r="G16" s="174">
        <v>2142</v>
      </c>
      <c r="H16" s="28">
        <v>2257</v>
      </c>
      <c r="I16" s="218">
        <v>2300</v>
      </c>
      <c r="J16" s="165" t="s">
        <v>120</v>
      </c>
      <c r="K16" s="100">
        <f t="shared" ref="K16:K27" si="2">H16/G16</f>
        <v>1.0536881419234361</v>
      </c>
      <c r="L16" s="101">
        <f t="shared" ref="L16:L27" si="3">H16/I16</f>
        <v>0.981304347826087</v>
      </c>
    </row>
    <row r="17" spans="1:12" ht="15" customHeight="1" x14ac:dyDescent="0.15">
      <c r="A17" s="9"/>
      <c r="B17" s="17"/>
      <c r="C17" s="31" t="s">
        <v>76</v>
      </c>
      <c r="D17" s="80"/>
      <c r="E17" s="81" t="s">
        <v>75</v>
      </c>
      <c r="F17" s="184">
        <v>65</v>
      </c>
      <c r="G17" s="174">
        <v>66</v>
      </c>
      <c r="H17" s="28">
        <v>70</v>
      </c>
      <c r="I17" s="197">
        <v>73</v>
      </c>
      <c r="J17" s="165" t="s">
        <v>120</v>
      </c>
      <c r="K17" s="100">
        <f t="shared" si="2"/>
        <v>1.0606060606060606</v>
      </c>
      <c r="L17" s="101">
        <f t="shared" si="3"/>
        <v>0.95890410958904104</v>
      </c>
    </row>
    <row r="18" spans="1:12" ht="15" customHeight="1" x14ac:dyDescent="0.15">
      <c r="A18" s="9"/>
      <c r="B18" s="17"/>
      <c r="C18" s="31" t="s">
        <v>77</v>
      </c>
      <c r="D18" s="80"/>
      <c r="E18" s="81" t="s">
        <v>75</v>
      </c>
      <c r="F18" s="184">
        <v>68</v>
      </c>
      <c r="G18" s="174">
        <v>13</v>
      </c>
      <c r="H18" s="28">
        <v>13</v>
      </c>
      <c r="I18" s="197">
        <v>20</v>
      </c>
      <c r="J18" s="164" t="s">
        <v>119</v>
      </c>
      <c r="K18" s="100">
        <f t="shared" si="2"/>
        <v>1</v>
      </c>
      <c r="L18" s="101">
        <f t="shared" si="3"/>
        <v>0.65</v>
      </c>
    </row>
    <row r="19" spans="1:12" ht="15" customHeight="1" x14ac:dyDescent="0.15">
      <c r="A19" s="9"/>
      <c r="B19" s="17"/>
      <c r="C19" s="31" t="s">
        <v>78</v>
      </c>
      <c r="D19" s="80"/>
      <c r="E19" s="81" t="s">
        <v>75</v>
      </c>
      <c r="F19" s="184">
        <v>124</v>
      </c>
      <c r="G19" s="174">
        <v>129</v>
      </c>
      <c r="H19" s="28">
        <v>141</v>
      </c>
      <c r="I19" s="197">
        <v>120</v>
      </c>
      <c r="J19" s="164" t="s">
        <v>121</v>
      </c>
      <c r="K19" s="100">
        <f t="shared" si="2"/>
        <v>1.0930232558139534</v>
      </c>
      <c r="L19" s="101">
        <f t="shared" si="3"/>
        <v>1.175</v>
      </c>
    </row>
    <row r="20" spans="1:12" ht="15" customHeight="1" x14ac:dyDescent="0.15">
      <c r="A20" s="9"/>
      <c r="B20" s="82"/>
      <c r="C20" s="31" t="s">
        <v>23</v>
      </c>
      <c r="D20" s="80"/>
      <c r="E20" s="81" t="s">
        <v>17</v>
      </c>
      <c r="F20" s="187">
        <v>1553</v>
      </c>
      <c r="G20" s="86">
        <v>793</v>
      </c>
      <c r="H20" s="29">
        <v>919</v>
      </c>
      <c r="I20" s="197">
        <v>850</v>
      </c>
      <c r="J20" s="164" t="s">
        <v>121</v>
      </c>
      <c r="K20" s="100">
        <f t="shared" si="2"/>
        <v>1.1588902900378311</v>
      </c>
      <c r="L20" s="101">
        <f t="shared" si="3"/>
        <v>1.0811764705882352</v>
      </c>
    </row>
    <row r="21" spans="1:12" s="77" customFormat="1" ht="15" customHeight="1" x14ac:dyDescent="0.15">
      <c r="A21" s="9"/>
      <c r="B21" s="82"/>
      <c r="C21" s="84" t="s">
        <v>83</v>
      </c>
      <c r="D21" s="80"/>
      <c r="E21" s="81" t="s">
        <v>17</v>
      </c>
      <c r="F21" s="187"/>
      <c r="G21" s="121">
        <v>935</v>
      </c>
      <c r="H21" s="29">
        <v>1000</v>
      </c>
      <c r="I21" s="197">
        <v>1060</v>
      </c>
      <c r="J21" s="165" t="s">
        <v>120</v>
      </c>
      <c r="K21" s="100">
        <f t="shared" si="2"/>
        <v>1.0695187165775402</v>
      </c>
      <c r="L21" s="101">
        <f t="shared" si="3"/>
        <v>0.94339622641509435</v>
      </c>
    </row>
    <row r="22" spans="1:12" ht="15" customHeight="1" x14ac:dyDescent="0.15">
      <c r="A22" s="9"/>
      <c r="B22" s="82"/>
      <c r="C22" s="31" t="s">
        <v>24</v>
      </c>
      <c r="D22" s="80"/>
      <c r="E22" s="81" t="s">
        <v>10</v>
      </c>
      <c r="F22" s="187">
        <v>169</v>
      </c>
      <c r="G22" s="86">
        <v>109</v>
      </c>
      <c r="H22" s="29">
        <v>133</v>
      </c>
      <c r="I22" s="197">
        <v>125</v>
      </c>
      <c r="J22" s="165" t="s">
        <v>120</v>
      </c>
      <c r="K22" s="100">
        <f t="shared" si="2"/>
        <v>1.2201834862385321</v>
      </c>
      <c r="L22" s="101">
        <f t="shared" si="3"/>
        <v>1.0640000000000001</v>
      </c>
    </row>
    <row r="23" spans="1:12" s="78" customFormat="1" ht="15" customHeight="1" x14ac:dyDescent="0.15">
      <c r="A23" s="9"/>
      <c r="B23" s="82"/>
      <c r="C23" s="84" t="s">
        <v>84</v>
      </c>
      <c r="D23" s="80"/>
      <c r="E23" s="81" t="s">
        <v>10</v>
      </c>
      <c r="F23" s="187"/>
      <c r="G23" s="121">
        <v>308</v>
      </c>
      <c r="H23" s="29">
        <v>324</v>
      </c>
      <c r="I23" s="197">
        <v>355</v>
      </c>
      <c r="J23" s="165" t="s">
        <v>120</v>
      </c>
      <c r="K23" s="100">
        <f t="shared" si="2"/>
        <v>1.051948051948052</v>
      </c>
      <c r="L23" s="101">
        <f t="shared" si="3"/>
        <v>0.91267605633802817</v>
      </c>
    </row>
    <row r="24" spans="1:12" ht="15" customHeight="1" x14ac:dyDescent="0.15">
      <c r="A24" s="9"/>
      <c r="B24" s="82"/>
      <c r="C24" s="31" t="s">
        <v>79</v>
      </c>
      <c r="D24" s="80"/>
      <c r="E24" s="81" t="s">
        <v>10</v>
      </c>
      <c r="F24" s="187">
        <v>1092</v>
      </c>
      <c r="G24" s="86">
        <v>2750</v>
      </c>
      <c r="H24" s="29">
        <v>2572</v>
      </c>
      <c r="I24" s="197">
        <v>2500</v>
      </c>
      <c r="J24" s="165" t="s">
        <v>120</v>
      </c>
      <c r="K24" s="100">
        <f t="shared" si="2"/>
        <v>0.93527272727272726</v>
      </c>
      <c r="L24" s="101">
        <f t="shared" si="3"/>
        <v>1.0287999999999999</v>
      </c>
    </row>
    <row r="25" spans="1:12" ht="15" customHeight="1" x14ac:dyDescent="0.15">
      <c r="A25" s="9"/>
      <c r="B25" s="82"/>
      <c r="C25" s="31" t="s">
        <v>80</v>
      </c>
      <c r="D25" s="80"/>
      <c r="E25" s="81" t="s">
        <v>10</v>
      </c>
      <c r="F25" s="187">
        <v>164</v>
      </c>
      <c r="G25" s="86">
        <v>303</v>
      </c>
      <c r="H25" s="29">
        <v>340</v>
      </c>
      <c r="I25" s="197">
        <v>325</v>
      </c>
      <c r="J25" s="165" t="s">
        <v>120</v>
      </c>
      <c r="K25" s="100">
        <f t="shared" si="2"/>
        <v>1.1221122112211221</v>
      </c>
      <c r="L25" s="101">
        <f t="shared" si="3"/>
        <v>1.0461538461538462</v>
      </c>
    </row>
    <row r="26" spans="1:12" s="79" customFormat="1" ht="15" customHeight="1" x14ac:dyDescent="0.15">
      <c r="A26" s="9"/>
      <c r="B26" s="82"/>
      <c r="C26" s="84" t="s">
        <v>89</v>
      </c>
      <c r="D26" s="80"/>
      <c r="E26" s="81" t="s">
        <v>10</v>
      </c>
      <c r="F26" s="187"/>
      <c r="G26" s="86">
        <v>2</v>
      </c>
      <c r="H26" s="29">
        <v>11</v>
      </c>
      <c r="I26" s="207">
        <v>10</v>
      </c>
      <c r="J26" s="165" t="s">
        <v>120</v>
      </c>
      <c r="K26" s="100">
        <f t="shared" si="2"/>
        <v>5.5</v>
      </c>
      <c r="L26" s="101">
        <f t="shared" si="3"/>
        <v>1.1000000000000001</v>
      </c>
    </row>
    <row r="27" spans="1:12" s="79" customFormat="1" ht="15" customHeight="1" x14ac:dyDescent="0.15">
      <c r="A27" s="9"/>
      <c r="B27" s="82"/>
      <c r="C27" s="84" t="s">
        <v>90</v>
      </c>
      <c r="D27" s="80"/>
      <c r="E27" s="81" t="s">
        <v>10</v>
      </c>
      <c r="F27" s="187"/>
      <c r="G27" s="86">
        <v>38</v>
      </c>
      <c r="H27" s="29">
        <v>37</v>
      </c>
      <c r="I27" s="207">
        <v>20</v>
      </c>
      <c r="J27" s="164" t="s">
        <v>121</v>
      </c>
      <c r="K27" s="100">
        <f t="shared" si="2"/>
        <v>0.97368421052631582</v>
      </c>
      <c r="L27" s="101">
        <f t="shared" si="3"/>
        <v>1.85</v>
      </c>
    </row>
    <row r="28" spans="1:12" ht="15" customHeight="1" x14ac:dyDescent="0.15">
      <c r="A28" s="9">
        <v>3</v>
      </c>
      <c r="B28" s="4" t="s">
        <v>61</v>
      </c>
      <c r="C28" s="5"/>
      <c r="D28" s="6"/>
      <c r="E28" s="21"/>
      <c r="F28" s="186"/>
      <c r="G28" s="176"/>
      <c r="H28" s="39"/>
      <c r="I28" s="96"/>
      <c r="J28" s="199"/>
      <c r="K28" s="100"/>
      <c r="L28" s="65"/>
    </row>
    <row r="29" spans="1:12" ht="15" customHeight="1" x14ac:dyDescent="0.15">
      <c r="A29" s="9"/>
      <c r="B29" s="17" t="s">
        <v>13</v>
      </c>
      <c r="C29" s="18"/>
      <c r="D29" s="80"/>
      <c r="E29" s="81"/>
      <c r="F29" s="187"/>
      <c r="G29" s="86"/>
      <c r="H29" s="20"/>
      <c r="I29" s="85"/>
      <c r="J29" s="166"/>
      <c r="K29" s="100"/>
      <c r="L29" s="66"/>
    </row>
    <row r="30" spans="1:12" ht="15" customHeight="1" x14ac:dyDescent="0.15">
      <c r="A30" s="9"/>
      <c r="B30" s="82"/>
      <c r="C30" s="31" t="s">
        <v>25</v>
      </c>
      <c r="D30" s="80"/>
      <c r="E30" s="81" t="s">
        <v>10</v>
      </c>
      <c r="F30" s="188">
        <v>5128</v>
      </c>
      <c r="G30" s="86">
        <v>5417</v>
      </c>
      <c r="H30" s="29">
        <v>5765</v>
      </c>
      <c r="I30" s="207">
        <v>5400</v>
      </c>
      <c r="J30" s="164" t="s">
        <v>121</v>
      </c>
      <c r="K30" s="100">
        <f>H30/G30</f>
        <v>1.0642422004799705</v>
      </c>
      <c r="L30" s="101">
        <f>H30/I30</f>
        <v>1.0675925925925926</v>
      </c>
    </row>
    <row r="31" spans="1:12" ht="15" customHeight="1" x14ac:dyDescent="0.15">
      <c r="A31" s="9"/>
      <c r="B31" s="82"/>
      <c r="C31" s="31" t="s">
        <v>26</v>
      </c>
      <c r="D31" s="80"/>
      <c r="E31" s="81" t="s">
        <v>10</v>
      </c>
      <c r="F31" s="188">
        <v>233</v>
      </c>
      <c r="G31" s="86">
        <v>185</v>
      </c>
      <c r="H31" s="29">
        <v>198</v>
      </c>
      <c r="I31" s="207">
        <v>192</v>
      </c>
      <c r="J31" s="165" t="s">
        <v>120</v>
      </c>
      <c r="K31" s="100">
        <f>H31/G31</f>
        <v>1.0702702702702702</v>
      </c>
      <c r="L31" s="101">
        <f>H31/I31</f>
        <v>1.03125</v>
      </c>
    </row>
    <row r="32" spans="1:12" ht="15" customHeight="1" x14ac:dyDescent="0.15">
      <c r="A32" s="9"/>
      <c r="B32" s="82"/>
      <c r="C32" s="31" t="s">
        <v>27</v>
      </c>
      <c r="D32" s="80"/>
      <c r="E32" s="81" t="s">
        <v>9</v>
      </c>
      <c r="F32" s="188">
        <v>67</v>
      </c>
      <c r="G32" s="86">
        <v>77</v>
      </c>
      <c r="H32" s="29">
        <v>73</v>
      </c>
      <c r="I32" s="207">
        <v>97</v>
      </c>
      <c r="J32" s="164" t="s">
        <v>121</v>
      </c>
      <c r="K32" s="100">
        <f>H32/G32</f>
        <v>0.94805194805194803</v>
      </c>
      <c r="L32" s="101">
        <f>1-((H32-I32)/I32)</f>
        <v>1.2474226804123711</v>
      </c>
    </row>
    <row r="33" spans="1:12" s="79" customFormat="1" ht="15" customHeight="1" x14ac:dyDescent="0.15">
      <c r="A33" s="9"/>
      <c r="B33" s="82"/>
      <c r="C33" s="31" t="s">
        <v>91</v>
      </c>
      <c r="D33" s="80"/>
      <c r="E33" s="81" t="s">
        <v>87</v>
      </c>
      <c r="F33" s="188"/>
      <c r="G33" s="177">
        <v>69</v>
      </c>
      <c r="H33" s="131">
        <v>75.2</v>
      </c>
      <c r="I33" s="210">
        <v>81.8</v>
      </c>
      <c r="J33" s="165" t="s">
        <v>120</v>
      </c>
      <c r="K33" s="100">
        <f>H33/G33</f>
        <v>1.0898550724637681</v>
      </c>
      <c r="L33" s="101">
        <f>H33/I33</f>
        <v>0.9193154034229829</v>
      </c>
    </row>
    <row r="34" spans="1:12" s="79" customFormat="1" ht="15" customHeight="1" x14ac:dyDescent="0.15">
      <c r="A34" s="9"/>
      <c r="B34" s="82"/>
      <c r="C34" s="31" t="s">
        <v>92</v>
      </c>
      <c r="D34" s="80"/>
      <c r="E34" s="81" t="s">
        <v>9</v>
      </c>
      <c r="F34" s="188"/>
      <c r="G34" s="86">
        <v>511</v>
      </c>
      <c r="H34" s="29">
        <v>459</v>
      </c>
      <c r="I34" s="207">
        <v>500</v>
      </c>
      <c r="J34" s="209" t="s">
        <v>120</v>
      </c>
      <c r="K34" s="100">
        <f>H34/G34</f>
        <v>0.89823874755381605</v>
      </c>
      <c r="L34" s="101">
        <f>H34/I34</f>
        <v>0.91800000000000004</v>
      </c>
    </row>
    <row r="35" spans="1:12" ht="15" customHeight="1" x14ac:dyDescent="0.15">
      <c r="A35" s="9">
        <v>4</v>
      </c>
      <c r="B35" s="17" t="s">
        <v>64</v>
      </c>
      <c r="C35" s="5"/>
      <c r="D35" s="6"/>
      <c r="E35" s="21"/>
      <c r="F35" s="189"/>
      <c r="G35" s="178"/>
      <c r="H35" s="40"/>
      <c r="I35" s="211"/>
      <c r="J35" s="167"/>
      <c r="K35" s="100"/>
      <c r="L35" s="67"/>
    </row>
    <row r="36" spans="1:12" ht="15" customHeight="1" x14ac:dyDescent="0.15">
      <c r="A36" s="9" t="s">
        <v>28</v>
      </c>
      <c r="B36" s="17" t="s">
        <v>13</v>
      </c>
      <c r="C36" s="5"/>
      <c r="D36" s="6"/>
      <c r="E36" s="21"/>
      <c r="F36" s="183"/>
      <c r="G36" s="24"/>
      <c r="H36" s="38"/>
      <c r="I36" s="196"/>
      <c r="J36" s="168"/>
      <c r="K36" s="100"/>
      <c r="L36" s="63"/>
    </row>
    <row r="37" spans="1:12" ht="15" customHeight="1" x14ac:dyDescent="0.15">
      <c r="A37" s="9"/>
      <c r="B37" s="82"/>
      <c r="C37" s="31" t="s">
        <v>29</v>
      </c>
      <c r="D37" s="80"/>
      <c r="E37" s="81" t="s">
        <v>10</v>
      </c>
      <c r="F37" s="190">
        <v>4204</v>
      </c>
      <c r="G37" s="179">
        <v>4296</v>
      </c>
      <c r="H37" s="120">
        <v>4269</v>
      </c>
      <c r="I37" s="207">
        <v>4400</v>
      </c>
      <c r="J37" s="165" t="s">
        <v>120</v>
      </c>
      <c r="K37" s="100">
        <f t="shared" ref="K37:K42" si="4">H37/G37</f>
        <v>0.99371508379888274</v>
      </c>
      <c r="L37" s="101">
        <f t="shared" ref="L37:L42" si="5">H37/I37</f>
        <v>0.97022727272727272</v>
      </c>
    </row>
    <row r="38" spans="1:12" s="79" customFormat="1" ht="27" customHeight="1" x14ac:dyDescent="0.15">
      <c r="A38" s="9"/>
      <c r="B38" s="82"/>
      <c r="C38" s="229" t="s">
        <v>94</v>
      </c>
      <c r="D38" s="230"/>
      <c r="E38" s="81" t="s">
        <v>10</v>
      </c>
      <c r="F38" s="190"/>
      <c r="G38" s="179">
        <v>2166</v>
      </c>
      <c r="H38" s="120">
        <v>2351</v>
      </c>
      <c r="I38" s="207">
        <v>2300</v>
      </c>
      <c r="J38" s="165" t="s">
        <v>120</v>
      </c>
      <c r="K38" s="100">
        <f t="shared" si="4"/>
        <v>1.0854108956602031</v>
      </c>
      <c r="L38" s="101">
        <f t="shared" si="5"/>
        <v>1.0221739130434782</v>
      </c>
    </row>
    <row r="39" spans="1:12" x14ac:dyDescent="0.15">
      <c r="A39" s="9"/>
      <c r="B39" s="82"/>
      <c r="C39" s="31" t="s">
        <v>81</v>
      </c>
      <c r="D39" s="80"/>
      <c r="E39" s="81" t="s">
        <v>17</v>
      </c>
      <c r="F39" s="190">
        <v>2064</v>
      </c>
      <c r="G39" s="179">
        <v>2070</v>
      </c>
      <c r="H39" s="120">
        <v>2058</v>
      </c>
      <c r="I39" s="207">
        <v>2120</v>
      </c>
      <c r="J39" s="165" t="s">
        <v>120</v>
      </c>
      <c r="K39" s="100">
        <f t="shared" si="4"/>
        <v>0.99420289855072463</v>
      </c>
      <c r="L39" s="101">
        <f t="shared" si="5"/>
        <v>0.97075471698113203</v>
      </c>
    </row>
    <row r="40" spans="1:12" ht="15" customHeight="1" x14ac:dyDescent="0.15">
      <c r="A40" s="9"/>
      <c r="B40" s="82"/>
      <c r="C40" s="31" t="s">
        <v>4</v>
      </c>
      <c r="D40" s="80"/>
      <c r="E40" s="81" t="s">
        <v>10</v>
      </c>
      <c r="F40" s="50">
        <v>14503</v>
      </c>
      <c r="G40" s="94">
        <v>16484</v>
      </c>
      <c r="H40" s="120">
        <v>17931</v>
      </c>
      <c r="I40" s="207">
        <v>17203</v>
      </c>
      <c r="J40" s="165" t="s">
        <v>120</v>
      </c>
      <c r="K40" s="100">
        <f t="shared" si="4"/>
        <v>1.0877820917253094</v>
      </c>
      <c r="L40" s="101">
        <f t="shared" si="5"/>
        <v>1.0423182003138987</v>
      </c>
    </row>
    <row r="41" spans="1:12" ht="15" customHeight="1" x14ac:dyDescent="0.15">
      <c r="A41" s="9"/>
      <c r="B41" s="82"/>
      <c r="C41" s="31" t="s">
        <v>30</v>
      </c>
      <c r="D41" s="80"/>
      <c r="E41" s="81" t="s">
        <v>31</v>
      </c>
      <c r="F41" s="51">
        <v>36.200000000000003</v>
      </c>
      <c r="G41" s="109">
        <v>38.5</v>
      </c>
      <c r="H41" s="129">
        <v>38.700000000000003</v>
      </c>
      <c r="I41" s="212">
        <v>40.200000000000003</v>
      </c>
      <c r="J41" s="165" t="s">
        <v>120</v>
      </c>
      <c r="K41" s="100">
        <f t="shared" si="4"/>
        <v>1.0051948051948052</v>
      </c>
      <c r="L41" s="101">
        <f t="shared" si="5"/>
        <v>0.96268656716417911</v>
      </c>
    </row>
    <row r="42" spans="1:12" s="79" customFormat="1" ht="15" customHeight="1" x14ac:dyDescent="0.15">
      <c r="A42" s="9"/>
      <c r="B42" s="82"/>
      <c r="C42" s="31" t="s">
        <v>95</v>
      </c>
      <c r="D42" s="80"/>
      <c r="E42" s="81" t="s">
        <v>93</v>
      </c>
      <c r="F42" s="51"/>
      <c r="G42" s="94">
        <v>222</v>
      </c>
      <c r="H42" s="120">
        <v>226</v>
      </c>
      <c r="I42" s="207">
        <v>240</v>
      </c>
      <c r="J42" s="165" t="s">
        <v>120</v>
      </c>
      <c r="K42" s="100">
        <f t="shared" si="4"/>
        <v>1.0180180180180181</v>
      </c>
      <c r="L42" s="101">
        <f t="shared" si="5"/>
        <v>0.94166666666666665</v>
      </c>
    </row>
    <row r="43" spans="1:12" ht="15" customHeight="1" x14ac:dyDescent="0.15">
      <c r="A43" s="9">
        <v>5</v>
      </c>
      <c r="B43" s="17" t="s">
        <v>68</v>
      </c>
      <c r="C43" s="5"/>
      <c r="D43" s="6"/>
      <c r="E43" s="21"/>
      <c r="F43" s="38"/>
      <c r="G43" s="38"/>
      <c r="H43" s="38"/>
      <c r="I43" s="196"/>
      <c r="J43" s="168"/>
      <c r="K43" s="100"/>
      <c r="L43" s="63"/>
    </row>
    <row r="44" spans="1:12" ht="15" customHeight="1" x14ac:dyDescent="0.15">
      <c r="A44" s="9" t="s">
        <v>32</v>
      </c>
      <c r="B44" s="17" t="s">
        <v>13</v>
      </c>
      <c r="C44" s="18"/>
      <c r="D44" s="80"/>
      <c r="E44" s="81"/>
      <c r="F44" s="20"/>
      <c r="G44" s="20"/>
      <c r="H44" s="20"/>
      <c r="I44" s="85"/>
      <c r="J44" s="166"/>
      <c r="K44" s="100"/>
      <c r="L44" s="66"/>
    </row>
    <row r="45" spans="1:12" ht="15" customHeight="1" x14ac:dyDescent="0.15">
      <c r="A45" s="9"/>
      <c r="B45" s="82"/>
      <c r="C45" s="31" t="s">
        <v>33</v>
      </c>
      <c r="D45" s="80"/>
      <c r="E45" s="81" t="s">
        <v>10</v>
      </c>
      <c r="F45" s="20">
        <v>195</v>
      </c>
      <c r="G45" s="20">
        <v>158</v>
      </c>
      <c r="H45" s="29">
        <v>170</v>
      </c>
      <c r="I45" s="197">
        <v>150</v>
      </c>
      <c r="J45" s="164" t="s">
        <v>121</v>
      </c>
      <c r="K45" s="100">
        <f>H45/G45</f>
        <v>1.0759493670886076</v>
      </c>
      <c r="L45" s="101">
        <f>H45/I45</f>
        <v>1.1333333333333333</v>
      </c>
    </row>
    <row r="46" spans="1:12" ht="15" customHeight="1" x14ac:dyDescent="0.15">
      <c r="A46" s="9"/>
      <c r="B46" s="82"/>
      <c r="C46" s="136" t="s">
        <v>102</v>
      </c>
      <c r="D46" s="80"/>
      <c r="E46" s="22"/>
      <c r="F46" s="23"/>
      <c r="G46" s="23"/>
      <c r="H46" s="23"/>
      <c r="I46" s="208"/>
      <c r="J46" s="206"/>
      <c r="K46" s="100"/>
      <c r="L46" s="68"/>
    </row>
    <row r="47" spans="1:12" ht="15" customHeight="1" x14ac:dyDescent="0.15">
      <c r="A47" s="9"/>
      <c r="B47" s="82"/>
      <c r="C47" s="31"/>
      <c r="D47" s="80" t="s">
        <v>34</v>
      </c>
      <c r="E47" s="81" t="s">
        <v>10</v>
      </c>
      <c r="F47" s="20">
        <v>40</v>
      </c>
      <c r="G47" s="20">
        <v>43</v>
      </c>
      <c r="H47" s="29">
        <v>37</v>
      </c>
      <c r="I47" s="197">
        <v>40</v>
      </c>
      <c r="J47" s="165" t="s">
        <v>120</v>
      </c>
      <c r="K47" s="100">
        <f t="shared" ref="K47:K54" si="6">H47/G47</f>
        <v>0.86046511627906974</v>
      </c>
      <c r="L47" s="101">
        <f t="shared" ref="L47:L54" si="7">H47/I47</f>
        <v>0.92500000000000004</v>
      </c>
    </row>
    <row r="48" spans="1:12" ht="15" customHeight="1" x14ac:dyDescent="0.15">
      <c r="A48" s="9"/>
      <c r="B48" s="82"/>
      <c r="C48" s="31"/>
      <c r="D48" s="80" t="s">
        <v>35</v>
      </c>
      <c r="E48" s="81" t="s">
        <v>10</v>
      </c>
      <c r="F48" s="20">
        <v>46</v>
      </c>
      <c r="G48" s="20">
        <v>61</v>
      </c>
      <c r="H48" s="29">
        <v>56</v>
      </c>
      <c r="I48" s="197">
        <v>40</v>
      </c>
      <c r="J48" s="164" t="s">
        <v>121</v>
      </c>
      <c r="K48" s="100">
        <f t="shared" si="6"/>
        <v>0.91803278688524592</v>
      </c>
      <c r="L48" s="101">
        <f t="shared" si="7"/>
        <v>1.4</v>
      </c>
    </row>
    <row r="49" spans="1:12" ht="15" customHeight="1" x14ac:dyDescent="0.15">
      <c r="A49" s="9"/>
      <c r="B49" s="82"/>
      <c r="C49" s="31"/>
      <c r="D49" s="80" t="s">
        <v>36</v>
      </c>
      <c r="E49" s="81" t="s">
        <v>10</v>
      </c>
      <c r="F49" s="20">
        <v>42</v>
      </c>
      <c r="G49" s="20">
        <v>35</v>
      </c>
      <c r="H49" s="29">
        <v>37</v>
      </c>
      <c r="I49" s="197">
        <v>35</v>
      </c>
      <c r="J49" s="165" t="s">
        <v>120</v>
      </c>
      <c r="K49" s="100">
        <f t="shared" si="6"/>
        <v>1.0571428571428572</v>
      </c>
      <c r="L49" s="101">
        <f t="shared" si="7"/>
        <v>1.0571428571428572</v>
      </c>
    </row>
    <row r="50" spans="1:12" ht="15" customHeight="1" x14ac:dyDescent="0.15">
      <c r="A50" s="9"/>
      <c r="B50" s="82"/>
      <c r="C50" s="31" t="s">
        <v>37</v>
      </c>
      <c r="D50" s="80"/>
      <c r="E50" s="81" t="s">
        <v>10</v>
      </c>
      <c r="F50" s="20">
        <v>406</v>
      </c>
      <c r="G50" s="20">
        <v>505</v>
      </c>
      <c r="H50" s="29">
        <v>519</v>
      </c>
      <c r="I50" s="197">
        <v>546</v>
      </c>
      <c r="J50" s="165" t="s">
        <v>120</v>
      </c>
      <c r="K50" s="100">
        <f t="shared" si="6"/>
        <v>1.0277227722772277</v>
      </c>
      <c r="L50" s="101">
        <f t="shared" si="7"/>
        <v>0.9505494505494505</v>
      </c>
    </row>
    <row r="51" spans="1:12" ht="15" customHeight="1" x14ac:dyDescent="0.15">
      <c r="A51" s="9"/>
      <c r="B51" s="82"/>
      <c r="C51" s="31" t="s">
        <v>71</v>
      </c>
      <c r="D51" s="80"/>
      <c r="E51" s="81" t="s">
        <v>9</v>
      </c>
      <c r="F51" s="20">
        <v>261</v>
      </c>
      <c r="G51" s="20">
        <v>305</v>
      </c>
      <c r="H51" s="29">
        <v>263</v>
      </c>
      <c r="I51" s="207">
        <v>290</v>
      </c>
      <c r="J51" s="165" t="s">
        <v>120</v>
      </c>
      <c r="K51" s="100">
        <f t="shared" si="6"/>
        <v>0.86229508196721316</v>
      </c>
      <c r="L51" s="101">
        <f t="shared" si="7"/>
        <v>0.90689655172413797</v>
      </c>
    </row>
    <row r="52" spans="1:12" s="79" customFormat="1" ht="15" customHeight="1" x14ac:dyDescent="0.15">
      <c r="A52" s="9"/>
      <c r="B52" s="82"/>
      <c r="C52" s="31" t="s">
        <v>97</v>
      </c>
      <c r="D52" s="80"/>
      <c r="E52" s="81" t="s">
        <v>10</v>
      </c>
      <c r="F52" s="20"/>
      <c r="G52" s="20">
        <v>3889</v>
      </c>
      <c r="H52" s="29">
        <v>3968</v>
      </c>
      <c r="I52" s="207">
        <v>3900</v>
      </c>
      <c r="J52" s="165" t="s">
        <v>120</v>
      </c>
      <c r="K52" s="100">
        <f t="shared" si="6"/>
        <v>1.0203137053227052</v>
      </c>
      <c r="L52" s="101">
        <f t="shared" si="7"/>
        <v>1.0174358974358975</v>
      </c>
    </row>
    <row r="53" spans="1:12" s="79" customFormat="1" ht="15" customHeight="1" x14ac:dyDescent="0.15">
      <c r="A53" s="9"/>
      <c r="B53" s="82"/>
      <c r="C53" s="31" t="s">
        <v>98</v>
      </c>
      <c r="D53" s="80"/>
      <c r="E53" s="81" t="s">
        <v>9</v>
      </c>
      <c r="F53" s="20"/>
      <c r="G53" s="20">
        <v>134</v>
      </c>
      <c r="H53" s="29">
        <v>117</v>
      </c>
      <c r="I53" s="207">
        <v>88</v>
      </c>
      <c r="J53" s="164" t="s">
        <v>121</v>
      </c>
      <c r="K53" s="100">
        <f t="shared" si="6"/>
        <v>0.87313432835820892</v>
      </c>
      <c r="L53" s="101">
        <f t="shared" si="7"/>
        <v>1.3295454545454546</v>
      </c>
    </row>
    <row r="54" spans="1:12" s="79" customFormat="1" ht="15" customHeight="1" x14ac:dyDescent="0.15">
      <c r="A54" s="9"/>
      <c r="B54" s="82"/>
      <c r="C54" s="31" t="s">
        <v>92</v>
      </c>
      <c r="D54" s="80"/>
      <c r="E54" s="81" t="s">
        <v>9</v>
      </c>
      <c r="F54" s="20"/>
      <c r="G54" s="20">
        <v>1014</v>
      </c>
      <c r="H54" s="29">
        <v>1006</v>
      </c>
      <c r="I54" s="207">
        <v>821</v>
      </c>
      <c r="J54" s="164" t="s">
        <v>121</v>
      </c>
      <c r="K54" s="100">
        <f t="shared" si="6"/>
        <v>0.99211045364891515</v>
      </c>
      <c r="L54" s="101">
        <f t="shared" si="7"/>
        <v>1.2253349573690622</v>
      </c>
    </row>
    <row r="55" spans="1:12" ht="15" customHeight="1" x14ac:dyDescent="0.15">
      <c r="A55" s="9">
        <v>8</v>
      </c>
      <c r="B55" s="82" t="s">
        <v>0</v>
      </c>
      <c r="C55" s="31"/>
      <c r="D55" s="80"/>
      <c r="E55" s="81"/>
      <c r="F55" s="41"/>
      <c r="G55" s="41"/>
      <c r="H55" s="41"/>
      <c r="I55" s="103"/>
      <c r="J55" s="58"/>
      <c r="K55" s="100"/>
      <c r="L55" s="69"/>
    </row>
    <row r="56" spans="1:12" ht="15" customHeight="1" x14ac:dyDescent="0.15">
      <c r="A56" s="9"/>
      <c r="B56" s="82"/>
      <c r="C56" s="31" t="s">
        <v>1</v>
      </c>
      <c r="D56" s="80"/>
      <c r="E56" s="81"/>
      <c r="F56" s="41"/>
      <c r="G56" s="41"/>
      <c r="H56" s="41"/>
      <c r="I56" s="103"/>
      <c r="J56" s="58"/>
      <c r="K56" s="100"/>
      <c r="L56" s="69"/>
    </row>
    <row r="57" spans="1:12" ht="15" customHeight="1" x14ac:dyDescent="0.15">
      <c r="A57" s="9"/>
      <c r="B57" s="82"/>
      <c r="C57" s="31"/>
      <c r="D57" s="80" t="s">
        <v>55</v>
      </c>
      <c r="E57" s="81" t="s">
        <v>40</v>
      </c>
      <c r="F57" s="42">
        <v>86.25</v>
      </c>
      <c r="G57" s="113">
        <v>82.5</v>
      </c>
      <c r="H57" s="75">
        <v>86.2</v>
      </c>
      <c r="I57" s="194">
        <v>84.7</v>
      </c>
      <c r="J57" s="165" t="s">
        <v>120</v>
      </c>
      <c r="K57" s="100">
        <f>H57/G57</f>
        <v>1.0448484848484849</v>
      </c>
      <c r="L57" s="101">
        <f>H57/I57</f>
        <v>1.0177095631641087</v>
      </c>
    </row>
    <row r="58" spans="1:12" ht="15" customHeight="1" x14ac:dyDescent="0.15">
      <c r="A58" s="9"/>
      <c r="B58" s="82"/>
      <c r="C58" s="31"/>
      <c r="D58" s="80" t="s">
        <v>57</v>
      </c>
      <c r="E58" s="81" t="s">
        <v>40</v>
      </c>
      <c r="F58" s="42">
        <v>68</v>
      </c>
      <c r="G58" s="104">
        <v>89</v>
      </c>
      <c r="H58" s="137">
        <v>89.5</v>
      </c>
      <c r="I58" s="194">
        <v>79</v>
      </c>
      <c r="J58" s="165" t="s">
        <v>120</v>
      </c>
      <c r="K58" s="100">
        <f>H58/G58</f>
        <v>1.0056179775280898</v>
      </c>
      <c r="L58" s="101">
        <f>H58/I58</f>
        <v>1.1329113924050633</v>
      </c>
    </row>
    <row r="59" spans="1:12" ht="15" customHeight="1" x14ac:dyDescent="0.15">
      <c r="A59" s="9"/>
      <c r="B59" s="82"/>
      <c r="C59" s="31"/>
      <c r="D59" s="80" t="s">
        <v>61</v>
      </c>
      <c r="E59" s="81" t="s">
        <v>41</v>
      </c>
      <c r="F59" s="47">
        <v>39.299999999999997</v>
      </c>
      <c r="G59" s="108">
        <v>53.1</v>
      </c>
      <c r="H59" s="128">
        <v>52.6</v>
      </c>
      <c r="I59" s="194">
        <v>56.2</v>
      </c>
      <c r="J59" s="165" t="s">
        <v>120</v>
      </c>
      <c r="K59" s="100">
        <f>H59/G59</f>
        <v>0.99058380414312619</v>
      </c>
      <c r="L59" s="101">
        <f>H59/I59</f>
        <v>0.93594306049822062</v>
      </c>
    </row>
    <row r="60" spans="1:12" ht="15" customHeight="1" x14ac:dyDescent="0.15">
      <c r="A60" s="9"/>
      <c r="B60" s="82"/>
      <c r="C60" s="31"/>
      <c r="D60" s="80" t="s">
        <v>63</v>
      </c>
      <c r="E60" s="81" t="s">
        <v>40</v>
      </c>
      <c r="F60" s="52">
        <v>85.2</v>
      </c>
      <c r="G60" s="110">
        <v>77.5</v>
      </c>
      <c r="H60" s="32">
        <v>77</v>
      </c>
      <c r="I60" s="194">
        <v>79.599999999999994</v>
      </c>
      <c r="J60" s="165" t="s">
        <v>120</v>
      </c>
      <c r="K60" s="100">
        <f>H60/G60</f>
        <v>0.99354838709677418</v>
      </c>
      <c r="L60" s="101">
        <f>H60/I60</f>
        <v>0.96733668341708545</v>
      </c>
    </row>
    <row r="61" spans="1:12" ht="15" customHeight="1" x14ac:dyDescent="0.15">
      <c r="A61" s="9"/>
      <c r="B61" s="82"/>
      <c r="C61" s="31"/>
      <c r="D61" s="80" t="s">
        <v>67</v>
      </c>
      <c r="E61" s="81" t="s">
        <v>40</v>
      </c>
      <c r="F61" s="42">
        <v>93.56</v>
      </c>
      <c r="G61" s="104">
        <v>92.1</v>
      </c>
      <c r="H61" s="134">
        <v>93.1</v>
      </c>
      <c r="I61" s="194">
        <v>90</v>
      </c>
      <c r="J61" s="165" t="s">
        <v>120</v>
      </c>
      <c r="K61" s="100">
        <f>H61/G61</f>
        <v>1.01085776330076</v>
      </c>
      <c r="L61" s="101">
        <f>H61/I61</f>
        <v>1.0344444444444443</v>
      </c>
    </row>
    <row r="62" spans="1:12" ht="15" customHeight="1" x14ac:dyDescent="0.15">
      <c r="A62" s="9"/>
      <c r="B62" s="82"/>
      <c r="C62" s="31" t="s">
        <v>2</v>
      </c>
      <c r="D62" s="80"/>
      <c r="E62" s="81"/>
      <c r="F62" s="42"/>
      <c r="G62" s="104"/>
      <c r="H62" s="42"/>
      <c r="I62" s="205"/>
      <c r="J62" s="204"/>
      <c r="K62" s="100"/>
      <c r="L62" s="70"/>
    </row>
    <row r="63" spans="1:12" ht="15" customHeight="1" x14ac:dyDescent="0.15">
      <c r="A63" s="9"/>
      <c r="B63" s="82" t="s">
        <v>39</v>
      </c>
      <c r="C63" s="31"/>
      <c r="D63" s="80" t="s">
        <v>55</v>
      </c>
      <c r="E63" s="81" t="s">
        <v>42</v>
      </c>
      <c r="F63" s="42">
        <v>81.06</v>
      </c>
      <c r="G63" s="113">
        <v>84.8</v>
      </c>
      <c r="H63" s="75">
        <v>88.7</v>
      </c>
      <c r="I63" s="194">
        <v>81.599999999999994</v>
      </c>
      <c r="J63" s="165" t="s">
        <v>120</v>
      </c>
      <c r="K63" s="100">
        <f>H63/G63</f>
        <v>1.045990566037736</v>
      </c>
      <c r="L63" s="101">
        <f>H63/I63</f>
        <v>1.0870098039215688</v>
      </c>
    </row>
    <row r="64" spans="1:12" ht="15" customHeight="1" x14ac:dyDescent="0.15">
      <c r="A64" s="9"/>
      <c r="B64" s="82" t="s">
        <v>38</v>
      </c>
      <c r="C64" s="31"/>
      <c r="D64" s="80" t="s">
        <v>57</v>
      </c>
      <c r="E64" s="81" t="s">
        <v>43</v>
      </c>
      <c r="F64" s="42">
        <v>67.5</v>
      </c>
      <c r="G64" s="104">
        <v>115</v>
      </c>
      <c r="H64" s="138">
        <v>119.3</v>
      </c>
      <c r="I64" s="194">
        <v>83</v>
      </c>
      <c r="J64" s="164" t="s">
        <v>121</v>
      </c>
      <c r="K64" s="100">
        <f>H64/G64</f>
        <v>1.037391304347826</v>
      </c>
      <c r="L64" s="101">
        <f>H64/I64</f>
        <v>1.4373493975903615</v>
      </c>
    </row>
    <row r="65" spans="1:12" ht="15" customHeight="1" x14ac:dyDescent="0.15">
      <c r="A65" s="9"/>
      <c r="B65" s="82"/>
      <c r="C65" s="31"/>
      <c r="D65" s="80" t="s">
        <v>62</v>
      </c>
      <c r="E65" s="81" t="s">
        <v>42</v>
      </c>
      <c r="F65" s="42">
        <v>42.8</v>
      </c>
      <c r="G65" s="104">
        <v>54.7</v>
      </c>
      <c r="H65" s="127">
        <v>50.9</v>
      </c>
      <c r="I65" s="194">
        <v>46.8</v>
      </c>
      <c r="J65" s="165" t="s">
        <v>120</v>
      </c>
      <c r="K65" s="100">
        <f>H65/G65</f>
        <v>0.93053016453382076</v>
      </c>
      <c r="L65" s="101">
        <f>H65/I65</f>
        <v>1.0876068376068377</v>
      </c>
    </row>
    <row r="66" spans="1:12" ht="15" customHeight="1" x14ac:dyDescent="0.15">
      <c r="A66" s="9"/>
      <c r="B66" s="82" t="s">
        <v>44</v>
      </c>
      <c r="C66" s="31"/>
      <c r="D66" s="80" t="s">
        <v>63</v>
      </c>
      <c r="E66" s="81" t="s">
        <v>43</v>
      </c>
      <c r="F66" s="52">
        <v>96.1</v>
      </c>
      <c r="G66" s="110">
        <v>114.9</v>
      </c>
      <c r="H66" s="32">
        <v>119.1</v>
      </c>
      <c r="I66" s="194">
        <v>100</v>
      </c>
      <c r="J66" s="165" t="s">
        <v>120</v>
      </c>
      <c r="K66" s="100">
        <f>H66/G66</f>
        <v>1.0365535248041775</v>
      </c>
      <c r="L66" s="101">
        <f>H66/I66</f>
        <v>1.1909999999999998</v>
      </c>
    </row>
    <row r="67" spans="1:12" ht="15" customHeight="1" x14ac:dyDescent="0.15">
      <c r="A67" s="9"/>
      <c r="B67" s="82" t="s">
        <v>44</v>
      </c>
      <c r="C67" s="31"/>
      <c r="D67" s="80" t="s">
        <v>67</v>
      </c>
      <c r="E67" s="81" t="s">
        <v>45</v>
      </c>
      <c r="F67" s="42">
        <v>36.43</v>
      </c>
      <c r="G67" s="104">
        <v>46</v>
      </c>
      <c r="H67" s="134">
        <v>49</v>
      </c>
      <c r="I67" s="194">
        <v>36</v>
      </c>
      <c r="J67" s="164" t="s">
        <v>121</v>
      </c>
      <c r="K67" s="100">
        <f>H67/G67</f>
        <v>1.0652173913043479</v>
      </c>
      <c r="L67" s="101">
        <f>H67/I67</f>
        <v>1.3611111111111112</v>
      </c>
    </row>
    <row r="68" spans="1:12" ht="15" customHeight="1" x14ac:dyDescent="0.15">
      <c r="A68" s="9"/>
      <c r="B68" s="82"/>
      <c r="C68" s="31" t="s">
        <v>65</v>
      </c>
      <c r="D68" s="80"/>
      <c r="E68" s="81"/>
      <c r="F68" s="42"/>
      <c r="G68" s="104"/>
      <c r="H68" s="42"/>
      <c r="I68" s="104"/>
      <c r="J68" s="59"/>
      <c r="K68" s="100"/>
      <c r="L68" s="70"/>
    </row>
    <row r="69" spans="1:12" ht="15" customHeight="1" x14ac:dyDescent="0.15">
      <c r="A69" s="9"/>
      <c r="B69" s="82" t="s">
        <v>44</v>
      </c>
      <c r="C69" s="31"/>
      <c r="D69" s="80" t="s">
        <v>46</v>
      </c>
      <c r="E69" s="81" t="s">
        <v>11</v>
      </c>
      <c r="F69" s="53">
        <v>358</v>
      </c>
      <c r="G69" s="111">
        <v>447</v>
      </c>
      <c r="H69" s="33">
        <v>483</v>
      </c>
      <c r="I69" s="202">
        <v>470</v>
      </c>
      <c r="J69" s="165" t="s">
        <v>120</v>
      </c>
      <c r="K69" s="100">
        <f>H69/G69</f>
        <v>1.080536912751678</v>
      </c>
      <c r="L69" s="101">
        <f>H69/I69</f>
        <v>1.0276595744680852</v>
      </c>
    </row>
    <row r="70" spans="1:12" customFormat="1" x14ac:dyDescent="0.15">
      <c r="A70" s="10">
        <v>10</v>
      </c>
      <c r="B70" s="2" t="s">
        <v>99</v>
      </c>
      <c r="C70" s="3"/>
      <c r="D70" s="1"/>
      <c r="E70" s="21"/>
      <c r="F70" s="39"/>
      <c r="G70" s="39"/>
      <c r="H70" s="102"/>
      <c r="I70" s="96"/>
      <c r="J70" s="166"/>
      <c r="K70" s="100"/>
      <c r="L70" s="101"/>
    </row>
    <row r="71" spans="1:12" customFormat="1" x14ac:dyDescent="0.15">
      <c r="A71" s="10"/>
      <c r="B71" s="2"/>
      <c r="C71" s="123" t="s">
        <v>100</v>
      </c>
      <c r="D71" s="124"/>
      <c r="E71" s="21"/>
      <c r="F71" s="39"/>
      <c r="G71" s="39"/>
      <c r="H71" s="102"/>
      <c r="I71" s="96"/>
      <c r="J71" s="166"/>
      <c r="K71" s="100"/>
      <c r="L71" s="101"/>
    </row>
    <row r="72" spans="1:12" customFormat="1" x14ac:dyDescent="0.15">
      <c r="A72" s="10"/>
      <c r="B72" s="2"/>
      <c r="C72" s="123"/>
      <c r="D72" s="124" t="s">
        <v>55</v>
      </c>
      <c r="E72" s="21" t="s">
        <v>87</v>
      </c>
      <c r="F72" s="152"/>
      <c r="G72" s="95">
        <v>91.7</v>
      </c>
      <c r="H72" s="126">
        <v>92.2</v>
      </c>
      <c r="I72" s="203">
        <v>90.9</v>
      </c>
      <c r="J72" s="165" t="s">
        <v>120</v>
      </c>
      <c r="K72" s="100">
        <f>H72/G72</f>
        <v>1.005452562704471</v>
      </c>
      <c r="L72" s="101">
        <f>H72/I72</f>
        <v>1.0143014301430142</v>
      </c>
    </row>
    <row r="73" spans="1:12" customFormat="1" x14ac:dyDescent="0.15">
      <c r="A73" s="10"/>
      <c r="B73" s="2"/>
      <c r="C73" s="123"/>
      <c r="D73" s="124" t="s">
        <v>57</v>
      </c>
      <c r="E73" s="21" t="s">
        <v>87</v>
      </c>
      <c r="F73" s="152"/>
      <c r="G73" s="95">
        <v>94.8</v>
      </c>
      <c r="H73" s="140">
        <v>96</v>
      </c>
      <c r="I73" s="203">
        <v>95.1</v>
      </c>
      <c r="J73" s="165" t="s">
        <v>120</v>
      </c>
      <c r="K73" s="100">
        <f>H73/G73</f>
        <v>1.0126582278481013</v>
      </c>
      <c r="L73" s="101">
        <f>H73/I73</f>
        <v>1.0094637223974765</v>
      </c>
    </row>
    <row r="74" spans="1:12" customFormat="1" x14ac:dyDescent="0.15">
      <c r="A74" s="10"/>
      <c r="B74" s="2"/>
      <c r="C74" s="123"/>
      <c r="D74" s="124" t="s">
        <v>60</v>
      </c>
      <c r="E74" s="21" t="s">
        <v>87</v>
      </c>
      <c r="F74" s="152"/>
      <c r="G74" s="95">
        <v>78.8</v>
      </c>
      <c r="H74" s="132">
        <v>86.3</v>
      </c>
      <c r="I74" s="203">
        <v>80.3</v>
      </c>
      <c r="J74" s="165" t="s">
        <v>120</v>
      </c>
      <c r="K74" s="100">
        <f>H74/G74</f>
        <v>1.0951776649746192</v>
      </c>
      <c r="L74" s="101">
        <f>H74/I74</f>
        <v>1.0747198007471981</v>
      </c>
    </row>
    <row r="75" spans="1:12" customFormat="1" x14ac:dyDescent="0.15">
      <c r="A75" s="10"/>
      <c r="B75" s="2"/>
      <c r="C75" s="123"/>
      <c r="D75" s="124" t="s">
        <v>63</v>
      </c>
      <c r="E75" s="21" t="s">
        <v>87</v>
      </c>
      <c r="F75" s="152"/>
      <c r="G75" s="95">
        <v>92.2</v>
      </c>
      <c r="H75" s="126">
        <v>95.1</v>
      </c>
      <c r="I75" s="203">
        <v>97</v>
      </c>
      <c r="J75" s="165" t="s">
        <v>120</v>
      </c>
      <c r="K75" s="100">
        <f>H75/G75</f>
        <v>1.0314533622559652</v>
      </c>
      <c r="L75" s="101">
        <f>H75/I75</f>
        <v>0.98041237113402058</v>
      </c>
    </row>
    <row r="76" spans="1:12" customFormat="1" x14ac:dyDescent="0.15">
      <c r="A76" s="10"/>
      <c r="B76" s="2"/>
      <c r="C76" s="123"/>
      <c r="D76" s="124" t="s">
        <v>67</v>
      </c>
      <c r="E76" s="21" t="s">
        <v>87</v>
      </c>
      <c r="F76" s="152"/>
      <c r="G76" s="95">
        <v>95.3</v>
      </c>
      <c r="H76" s="135">
        <v>95.7</v>
      </c>
      <c r="I76" s="203">
        <v>92.8</v>
      </c>
      <c r="J76" s="165" t="s">
        <v>120</v>
      </c>
      <c r="K76" s="100">
        <f>H76/G76</f>
        <v>1.0041972717733474</v>
      </c>
      <c r="L76" s="101">
        <f>H76/I76</f>
        <v>1.03125</v>
      </c>
    </row>
    <row r="77" spans="1:12" customFormat="1" x14ac:dyDescent="0.15">
      <c r="A77" s="10"/>
      <c r="B77" s="2"/>
      <c r="C77" s="123" t="s">
        <v>101</v>
      </c>
      <c r="D77" s="124"/>
      <c r="E77" s="21"/>
      <c r="F77" s="39"/>
      <c r="G77" s="95"/>
      <c r="H77" s="102"/>
      <c r="I77" s="203"/>
      <c r="J77" s="166"/>
      <c r="K77" s="100"/>
      <c r="L77" s="101"/>
    </row>
    <row r="78" spans="1:12" customFormat="1" x14ac:dyDescent="0.15">
      <c r="A78" s="10"/>
      <c r="B78" s="2"/>
      <c r="C78" s="123"/>
      <c r="D78" s="125" t="s">
        <v>55</v>
      </c>
      <c r="E78" s="21" t="s">
        <v>87</v>
      </c>
      <c r="F78" s="152"/>
      <c r="G78" s="95">
        <v>79.2</v>
      </c>
      <c r="H78" s="126">
        <v>81.3</v>
      </c>
      <c r="I78" s="203">
        <v>75.8</v>
      </c>
      <c r="J78" s="165" t="s">
        <v>120</v>
      </c>
      <c r="K78" s="100">
        <f>H78/G78</f>
        <v>1.0265151515151514</v>
      </c>
      <c r="L78" s="101">
        <f>H78/I78</f>
        <v>1.0725593667546174</v>
      </c>
    </row>
    <row r="79" spans="1:12" customFormat="1" x14ac:dyDescent="0.15">
      <c r="A79" s="10"/>
      <c r="B79" s="2"/>
      <c r="C79" s="123"/>
      <c r="D79" s="124" t="s">
        <v>57</v>
      </c>
      <c r="E79" s="21" t="s">
        <v>87</v>
      </c>
      <c r="F79" s="152"/>
      <c r="G79" s="95">
        <v>90.4</v>
      </c>
      <c r="H79" s="140">
        <v>89.9</v>
      </c>
      <c r="I79" s="203">
        <v>86.9</v>
      </c>
      <c r="J79" s="165" t="s">
        <v>120</v>
      </c>
      <c r="K79" s="100">
        <f>H79/G79</f>
        <v>0.99446902654867253</v>
      </c>
      <c r="L79" s="101">
        <f>H79/I79</f>
        <v>1.0345224395857306</v>
      </c>
    </row>
    <row r="80" spans="1:12" customFormat="1" x14ac:dyDescent="0.15">
      <c r="A80" s="10"/>
      <c r="B80" s="2"/>
      <c r="C80" s="123"/>
      <c r="D80" s="124" t="s">
        <v>60</v>
      </c>
      <c r="E80" s="21" t="s">
        <v>87</v>
      </c>
      <c r="F80" s="152"/>
      <c r="G80" s="95">
        <v>80</v>
      </c>
      <c r="H80" s="132">
        <v>95.5</v>
      </c>
      <c r="I80" s="203">
        <v>79.7</v>
      </c>
      <c r="J80" s="165" t="s">
        <v>120</v>
      </c>
      <c r="K80" s="100">
        <f>H80/G80</f>
        <v>1.1937500000000001</v>
      </c>
      <c r="L80" s="101">
        <f>H80/I80</f>
        <v>1.1982434127979924</v>
      </c>
    </row>
    <row r="81" spans="1:12" customFormat="1" x14ac:dyDescent="0.15">
      <c r="A81" s="10"/>
      <c r="B81" s="2"/>
      <c r="C81" s="123"/>
      <c r="D81" s="124" t="s">
        <v>63</v>
      </c>
      <c r="E81" s="21" t="s">
        <v>87</v>
      </c>
      <c r="F81" s="152"/>
      <c r="G81" s="95">
        <v>89.6</v>
      </c>
      <c r="H81" s="126">
        <v>86.2</v>
      </c>
      <c r="I81" s="203">
        <v>89.5</v>
      </c>
      <c r="J81" s="165" t="s">
        <v>120</v>
      </c>
      <c r="K81" s="100">
        <f>H81/G81</f>
        <v>0.96205357142857151</v>
      </c>
      <c r="L81" s="101">
        <f>H81/I81</f>
        <v>0.96312849162011172</v>
      </c>
    </row>
    <row r="82" spans="1:12" customFormat="1" x14ac:dyDescent="0.15">
      <c r="A82" s="10"/>
      <c r="B82" s="2"/>
      <c r="C82" s="123"/>
      <c r="D82" s="124" t="s">
        <v>67</v>
      </c>
      <c r="E82" s="21" t="s">
        <v>87</v>
      </c>
      <c r="F82" s="152"/>
      <c r="G82" s="95">
        <v>84.1</v>
      </c>
      <c r="H82" s="135">
        <v>80.400000000000006</v>
      </c>
      <c r="I82" s="203">
        <v>88.7</v>
      </c>
      <c r="J82" s="165" t="s">
        <v>120</v>
      </c>
      <c r="K82" s="100">
        <f>H82/G82</f>
        <v>0.95600475624256853</v>
      </c>
      <c r="L82" s="101">
        <f>H82/I82</f>
        <v>0.90642615558060879</v>
      </c>
    </row>
    <row r="83" spans="1:12" x14ac:dyDescent="0.15">
      <c r="A83" s="162">
        <v>12</v>
      </c>
      <c r="B83" s="148" t="s">
        <v>49</v>
      </c>
      <c r="C83" s="24"/>
      <c r="D83" s="25"/>
      <c r="E83" s="81"/>
      <c r="F83" s="105"/>
      <c r="G83" s="105"/>
      <c r="H83" s="43"/>
      <c r="I83" s="96"/>
      <c r="J83" s="199"/>
      <c r="K83" s="100"/>
      <c r="L83" s="71"/>
    </row>
    <row r="84" spans="1:12" ht="15" customHeight="1" x14ac:dyDescent="0.15">
      <c r="A84" s="9"/>
      <c r="B84" s="38"/>
      <c r="C84" s="24" t="s">
        <v>55</v>
      </c>
      <c r="D84" s="25"/>
      <c r="E84" s="81" t="s">
        <v>41</v>
      </c>
      <c r="F84" s="107">
        <v>101.3</v>
      </c>
      <c r="G84" s="108">
        <v>93</v>
      </c>
      <c r="H84" s="139">
        <v>92.6</v>
      </c>
      <c r="I84" s="203">
        <v>99.7</v>
      </c>
      <c r="J84" s="200" t="s">
        <v>120</v>
      </c>
      <c r="K84" s="100">
        <f t="shared" ref="K84:K89" si="8">H84/G84</f>
        <v>0.99569892473118271</v>
      </c>
      <c r="L84" s="153">
        <f t="shared" ref="L84:L89" si="9">H84/I84</f>
        <v>0.92878635907723162</v>
      </c>
    </row>
    <row r="85" spans="1:12" ht="15" customHeight="1" x14ac:dyDescent="0.15">
      <c r="A85" s="9"/>
      <c r="B85" s="38"/>
      <c r="C85" s="24" t="s">
        <v>57</v>
      </c>
      <c r="D85" s="25"/>
      <c r="E85" s="81" t="s">
        <v>48</v>
      </c>
      <c r="F85" s="107">
        <v>99.5</v>
      </c>
      <c r="G85" s="108">
        <v>85</v>
      </c>
      <c r="H85" s="139">
        <v>86.2</v>
      </c>
      <c r="I85" s="203">
        <v>97</v>
      </c>
      <c r="J85" s="201" t="s">
        <v>119</v>
      </c>
      <c r="K85" s="100">
        <f t="shared" si="8"/>
        <v>1.0141176470588236</v>
      </c>
      <c r="L85" s="153">
        <f t="shared" si="9"/>
        <v>0.88865979381443305</v>
      </c>
    </row>
    <row r="86" spans="1:12" ht="15" customHeight="1" x14ac:dyDescent="0.15">
      <c r="A86" s="9"/>
      <c r="B86" s="38"/>
      <c r="C86" s="24" t="s">
        <v>60</v>
      </c>
      <c r="D86" s="25"/>
      <c r="E86" s="81" t="s">
        <v>41</v>
      </c>
      <c r="F86" s="107">
        <v>104</v>
      </c>
      <c r="G86" s="108">
        <v>95.2</v>
      </c>
      <c r="H86" s="139">
        <v>90.5</v>
      </c>
      <c r="I86" s="88">
        <v>97</v>
      </c>
      <c r="J86" s="144" t="s">
        <v>120</v>
      </c>
      <c r="K86" s="100">
        <f t="shared" si="8"/>
        <v>0.95063025210084029</v>
      </c>
      <c r="L86" s="153">
        <f t="shared" si="9"/>
        <v>0.9329896907216495</v>
      </c>
    </row>
    <row r="87" spans="1:12" ht="15" customHeight="1" x14ac:dyDescent="0.15">
      <c r="A87" s="9"/>
      <c r="B87" s="38"/>
      <c r="C87" s="24" t="s">
        <v>63</v>
      </c>
      <c r="D87" s="25"/>
      <c r="E87" s="81" t="s">
        <v>47</v>
      </c>
      <c r="F87" s="107">
        <v>99.4</v>
      </c>
      <c r="G87" s="108">
        <v>99.1</v>
      </c>
      <c r="H87" s="139">
        <v>97.8</v>
      </c>
      <c r="I87" s="88">
        <v>99.9</v>
      </c>
      <c r="J87" s="144" t="s">
        <v>120</v>
      </c>
      <c r="K87" s="100">
        <f t="shared" si="8"/>
        <v>0.98688193743693242</v>
      </c>
      <c r="L87" s="153">
        <f t="shared" si="9"/>
        <v>0.9789789789789789</v>
      </c>
    </row>
    <row r="88" spans="1:12" ht="15" customHeight="1" x14ac:dyDescent="0.15">
      <c r="A88" s="9"/>
      <c r="B88" s="38"/>
      <c r="C88" s="24" t="s">
        <v>67</v>
      </c>
      <c r="D88" s="25"/>
      <c r="E88" s="81" t="s">
        <v>40</v>
      </c>
      <c r="F88" s="107">
        <v>99.6</v>
      </c>
      <c r="G88" s="108">
        <v>100.6</v>
      </c>
      <c r="H88" s="139">
        <v>99.4</v>
      </c>
      <c r="I88" s="88">
        <v>98.7</v>
      </c>
      <c r="J88" s="144" t="s">
        <v>120</v>
      </c>
      <c r="K88" s="100">
        <f t="shared" si="8"/>
        <v>0.98807157057654083</v>
      </c>
      <c r="L88" s="153">
        <f t="shared" si="9"/>
        <v>1.0070921985815604</v>
      </c>
    </row>
    <row r="89" spans="1:12" ht="15" customHeight="1" x14ac:dyDescent="0.15">
      <c r="A89" s="9"/>
      <c r="B89" s="38"/>
      <c r="C89" s="24" t="s">
        <v>12</v>
      </c>
      <c r="D89" s="25"/>
      <c r="E89" s="81" t="s">
        <v>50</v>
      </c>
      <c r="F89" s="107">
        <v>99.4</v>
      </c>
      <c r="G89" s="108">
        <v>94.4</v>
      </c>
      <c r="H89" s="157">
        <v>93.5</v>
      </c>
      <c r="I89" s="158">
        <v>98.1</v>
      </c>
      <c r="J89" s="144" t="s">
        <v>120</v>
      </c>
      <c r="K89" s="100">
        <f t="shared" si="8"/>
        <v>0.99046610169491522</v>
      </c>
      <c r="L89" s="153">
        <f t="shared" si="9"/>
        <v>0.95310907237512743</v>
      </c>
    </row>
    <row r="90" spans="1:12" s="122" customFormat="1" ht="15" customHeight="1" x14ac:dyDescent="0.15">
      <c r="A90" s="9"/>
      <c r="B90" s="38"/>
      <c r="C90" s="24" t="s">
        <v>105</v>
      </c>
      <c r="D90" s="25"/>
      <c r="E90" s="81" t="s">
        <v>106</v>
      </c>
      <c r="F90" s="108" t="s">
        <v>112</v>
      </c>
      <c r="G90" s="108" t="s">
        <v>107</v>
      </c>
      <c r="H90" s="157" t="s">
        <v>110</v>
      </c>
      <c r="I90" s="158" t="s">
        <v>117</v>
      </c>
      <c r="J90" s="144"/>
      <c r="K90" s="100"/>
      <c r="L90" s="153"/>
    </row>
    <row r="91" spans="1:12" ht="15" customHeight="1" x14ac:dyDescent="0.15">
      <c r="A91" s="9"/>
      <c r="B91" s="148" t="s">
        <v>51</v>
      </c>
      <c r="C91" s="24"/>
      <c r="D91" s="25"/>
      <c r="E91" s="81" t="s">
        <v>32</v>
      </c>
      <c r="F91" s="106"/>
      <c r="G91" s="106"/>
      <c r="H91" s="106"/>
      <c r="I91" s="106"/>
      <c r="J91" s="60"/>
      <c r="K91" s="100"/>
      <c r="L91" s="72"/>
    </row>
    <row r="92" spans="1:12" ht="15" customHeight="1" x14ac:dyDescent="0.15">
      <c r="A92" s="9"/>
      <c r="B92" s="38"/>
      <c r="C92" s="24" t="s">
        <v>55</v>
      </c>
      <c r="D92" s="25"/>
      <c r="E92" s="81" t="s">
        <v>52</v>
      </c>
      <c r="F92" s="107">
        <v>99.5</v>
      </c>
      <c r="G92" s="107">
        <v>91.9</v>
      </c>
      <c r="H92" s="139">
        <v>92.5</v>
      </c>
      <c r="I92" s="88">
        <v>100.2</v>
      </c>
      <c r="J92" s="144" t="s">
        <v>120</v>
      </c>
      <c r="K92" s="100">
        <f t="shared" ref="K92:K97" si="10">H92/G92</f>
        <v>1.0065288356909683</v>
      </c>
      <c r="L92" s="153">
        <f t="shared" ref="L92:L97" si="11">H92/I92</f>
        <v>0.92315369261477043</v>
      </c>
    </row>
    <row r="93" spans="1:12" ht="15" customHeight="1" x14ac:dyDescent="0.15">
      <c r="A93" s="9"/>
      <c r="B93" s="38"/>
      <c r="C93" s="24" t="s">
        <v>57</v>
      </c>
      <c r="D93" s="25"/>
      <c r="E93" s="81" t="s">
        <v>41</v>
      </c>
      <c r="F93" s="107">
        <v>91</v>
      </c>
      <c r="G93" s="107">
        <v>73</v>
      </c>
      <c r="H93" s="139">
        <v>77.599999999999994</v>
      </c>
      <c r="I93" s="88">
        <v>89</v>
      </c>
      <c r="J93" s="145" t="s">
        <v>119</v>
      </c>
      <c r="K93" s="100">
        <f t="shared" si="10"/>
        <v>1.0630136986301368</v>
      </c>
      <c r="L93" s="153">
        <f t="shared" si="11"/>
        <v>0.87191011235955052</v>
      </c>
    </row>
    <row r="94" spans="1:12" ht="15" customHeight="1" x14ac:dyDescent="0.15">
      <c r="A94" s="9"/>
      <c r="B94" s="38"/>
      <c r="C94" s="24" t="s">
        <v>60</v>
      </c>
      <c r="D94" s="25"/>
      <c r="E94" s="81" t="s">
        <v>50</v>
      </c>
      <c r="F94" s="107">
        <v>73.7</v>
      </c>
      <c r="G94" s="107">
        <v>63.7</v>
      </c>
      <c r="H94" s="139">
        <v>63.5</v>
      </c>
      <c r="I94" s="88">
        <v>71</v>
      </c>
      <c r="J94" s="145" t="s">
        <v>119</v>
      </c>
      <c r="K94" s="100">
        <f t="shared" si="10"/>
        <v>0.99686028257456827</v>
      </c>
      <c r="L94" s="153">
        <f t="shared" si="11"/>
        <v>0.89436619718309862</v>
      </c>
    </row>
    <row r="95" spans="1:12" ht="15" customHeight="1" x14ac:dyDescent="0.15">
      <c r="A95" s="9"/>
      <c r="B95" s="38"/>
      <c r="C95" s="24" t="s">
        <v>63</v>
      </c>
      <c r="D95" s="25"/>
      <c r="E95" s="81" t="s">
        <v>50</v>
      </c>
      <c r="F95" s="107">
        <v>95.6</v>
      </c>
      <c r="G95" s="107">
        <v>98</v>
      </c>
      <c r="H95" s="139">
        <v>97</v>
      </c>
      <c r="I95" s="88">
        <v>99.4</v>
      </c>
      <c r="J95" s="144" t="s">
        <v>120</v>
      </c>
      <c r="K95" s="100">
        <f t="shared" si="10"/>
        <v>0.98979591836734693</v>
      </c>
      <c r="L95" s="153">
        <f t="shared" si="11"/>
        <v>0.9758551307847082</v>
      </c>
    </row>
    <row r="96" spans="1:12" ht="15" customHeight="1" x14ac:dyDescent="0.15">
      <c r="A96" s="9"/>
      <c r="B96" s="38"/>
      <c r="C96" s="24" t="s">
        <v>67</v>
      </c>
      <c r="D96" s="25"/>
      <c r="E96" s="81" t="s">
        <v>40</v>
      </c>
      <c r="F96" s="107">
        <v>91.3</v>
      </c>
      <c r="G96" s="107">
        <v>92.6</v>
      </c>
      <c r="H96" s="139">
        <v>92</v>
      </c>
      <c r="I96" s="88">
        <v>91.4</v>
      </c>
      <c r="J96" s="144" t="s">
        <v>120</v>
      </c>
      <c r="K96" s="100">
        <f t="shared" si="10"/>
        <v>0.99352051835853139</v>
      </c>
      <c r="L96" s="153">
        <f t="shared" si="11"/>
        <v>1.0065645514223194</v>
      </c>
    </row>
    <row r="97" spans="1:12" ht="15" customHeight="1" x14ac:dyDescent="0.15">
      <c r="A97" s="9"/>
      <c r="B97" s="38"/>
      <c r="C97" s="24" t="s">
        <v>12</v>
      </c>
      <c r="D97" s="25"/>
      <c r="E97" s="81" t="s">
        <v>40</v>
      </c>
      <c r="F97" s="107">
        <v>93.4</v>
      </c>
      <c r="G97" s="107">
        <v>89</v>
      </c>
      <c r="H97" s="157">
        <v>89.3</v>
      </c>
      <c r="I97" s="158">
        <v>94.4</v>
      </c>
      <c r="J97" s="144" t="s">
        <v>120</v>
      </c>
      <c r="K97" s="100">
        <f t="shared" si="10"/>
        <v>1.003370786516854</v>
      </c>
      <c r="L97" s="153">
        <f t="shared" si="11"/>
        <v>0.94597457627118631</v>
      </c>
    </row>
    <row r="98" spans="1:12" s="122" customFormat="1" ht="15" customHeight="1" x14ac:dyDescent="0.15">
      <c r="A98" s="9"/>
      <c r="B98" s="38"/>
      <c r="C98" s="24" t="s">
        <v>108</v>
      </c>
      <c r="D98" s="25"/>
      <c r="E98" s="81" t="s">
        <v>106</v>
      </c>
      <c r="F98" s="108" t="s">
        <v>107</v>
      </c>
      <c r="G98" s="108" t="s">
        <v>109</v>
      </c>
      <c r="H98" s="157" t="s">
        <v>111</v>
      </c>
      <c r="I98" s="158" t="s">
        <v>118</v>
      </c>
      <c r="J98" s="144"/>
      <c r="K98" s="100"/>
      <c r="L98" s="153"/>
    </row>
    <row r="99" spans="1:12" ht="15" customHeight="1" x14ac:dyDescent="0.15">
      <c r="A99" s="162">
        <v>13</v>
      </c>
      <c r="B99" s="148" t="s">
        <v>3</v>
      </c>
      <c r="C99" s="24"/>
      <c r="D99" s="25"/>
      <c r="E99" s="81"/>
      <c r="F99" s="41"/>
      <c r="G99" s="103"/>
      <c r="H99" s="41"/>
      <c r="I99" s="103"/>
      <c r="J99" s="58"/>
      <c r="K99" s="100"/>
      <c r="L99" s="69"/>
    </row>
    <row r="100" spans="1:12" ht="15" customHeight="1" x14ac:dyDescent="0.15">
      <c r="A100" s="9"/>
      <c r="B100" s="38"/>
      <c r="C100" s="24" t="s">
        <v>55</v>
      </c>
      <c r="D100" s="25"/>
      <c r="E100" s="81" t="s">
        <v>40</v>
      </c>
      <c r="F100" s="47">
        <v>87.6</v>
      </c>
      <c r="G100" s="108">
        <v>77.400000000000006</v>
      </c>
      <c r="H100" s="157">
        <v>83.5</v>
      </c>
      <c r="I100" s="193">
        <v>89</v>
      </c>
      <c r="J100" s="165" t="s">
        <v>120</v>
      </c>
      <c r="K100" s="100">
        <f>H100/G100</f>
        <v>1.0788113695090438</v>
      </c>
      <c r="L100" s="101">
        <f>H100/I100</f>
        <v>0.9382022471910112</v>
      </c>
    </row>
    <row r="101" spans="1:12" ht="15" customHeight="1" x14ac:dyDescent="0.15">
      <c r="A101" s="9"/>
      <c r="B101" s="38"/>
      <c r="C101" s="24" t="s">
        <v>59</v>
      </c>
      <c r="D101" s="25"/>
      <c r="E101" s="81" t="s">
        <v>52</v>
      </c>
      <c r="F101" s="47">
        <v>79.2</v>
      </c>
      <c r="G101" s="108">
        <v>64.900000000000006</v>
      </c>
      <c r="H101" s="157">
        <v>69.599999999999994</v>
      </c>
      <c r="I101" s="193">
        <v>83.3</v>
      </c>
      <c r="J101" s="164" t="s">
        <v>119</v>
      </c>
      <c r="K101" s="100">
        <f>H101/G101</f>
        <v>1.0724191063174113</v>
      </c>
      <c r="L101" s="101">
        <f>H101/I101</f>
        <v>0.8355342136854742</v>
      </c>
    </row>
    <row r="102" spans="1:12" ht="15" customHeight="1" x14ac:dyDescent="0.15">
      <c r="A102" s="9"/>
      <c r="B102" s="38"/>
      <c r="C102" s="24" t="s">
        <v>60</v>
      </c>
      <c r="D102" s="25"/>
      <c r="E102" s="81" t="s">
        <v>53</v>
      </c>
      <c r="F102" s="47">
        <v>86.9</v>
      </c>
      <c r="G102" s="108">
        <v>69.3</v>
      </c>
      <c r="H102" s="157">
        <v>72.3</v>
      </c>
      <c r="I102" s="193">
        <v>82.2</v>
      </c>
      <c r="J102" s="164" t="s">
        <v>119</v>
      </c>
      <c r="K102" s="100">
        <f>H102/G102</f>
        <v>1.0432900432900434</v>
      </c>
      <c r="L102" s="101">
        <f>H102/I102</f>
        <v>0.87956204379562042</v>
      </c>
    </row>
    <row r="103" spans="1:12" ht="15" customHeight="1" x14ac:dyDescent="0.15">
      <c r="A103" s="9"/>
      <c r="B103" s="38"/>
      <c r="C103" s="24" t="s">
        <v>66</v>
      </c>
      <c r="D103" s="25"/>
      <c r="E103" s="81" t="s">
        <v>40</v>
      </c>
      <c r="F103" s="54">
        <v>88.4</v>
      </c>
      <c r="G103" s="112">
        <v>84.1</v>
      </c>
      <c r="H103" s="159">
        <v>87.8</v>
      </c>
      <c r="I103" s="193">
        <v>90</v>
      </c>
      <c r="J103" s="165" t="s">
        <v>120</v>
      </c>
      <c r="K103" s="100">
        <f>H103/G103</f>
        <v>1.0439952437574316</v>
      </c>
      <c r="L103" s="101">
        <f>H103/I103</f>
        <v>0.97555555555555551</v>
      </c>
    </row>
    <row r="104" spans="1:12" ht="15" customHeight="1" x14ac:dyDescent="0.15">
      <c r="A104" s="9"/>
      <c r="B104" s="38"/>
      <c r="C104" s="24" t="s">
        <v>67</v>
      </c>
      <c r="D104" s="25"/>
      <c r="E104" s="81" t="s">
        <v>40</v>
      </c>
      <c r="F104" s="47">
        <v>91.1</v>
      </c>
      <c r="G104" s="108">
        <v>89</v>
      </c>
      <c r="H104" s="157">
        <v>89.1</v>
      </c>
      <c r="I104" s="193">
        <v>89.3</v>
      </c>
      <c r="J104" s="165" t="s">
        <v>120</v>
      </c>
      <c r="K104" s="100">
        <f>H104/G104</f>
        <v>1.0011235955056179</v>
      </c>
      <c r="L104" s="101">
        <f>H104/I104</f>
        <v>0.99776035834266519</v>
      </c>
    </row>
    <row r="105" spans="1:12" s="122" customFormat="1" ht="15" customHeight="1" x14ac:dyDescent="0.15">
      <c r="A105" s="9"/>
      <c r="B105" s="149"/>
      <c r="C105" s="224" t="s">
        <v>113</v>
      </c>
      <c r="D105" s="225"/>
      <c r="E105" s="81"/>
      <c r="F105" s="108"/>
      <c r="G105" s="108"/>
      <c r="H105" s="139"/>
      <c r="I105" s="194"/>
      <c r="J105" s="165"/>
      <c r="K105" s="100"/>
      <c r="L105" s="101"/>
    </row>
    <row r="106" spans="1:12" s="122" customFormat="1" ht="15" customHeight="1" x14ac:dyDescent="0.15">
      <c r="A106" s="9"/>
      <c r="B106" s="38"/>
      <c r="C106" s="222"/>
      <c r="D106" s="24" t="s">
        <v>55</v>
      </c>
      <c r="E106" s="81" t="s">
        <v>114</v>
      </c>
      <c r="F106" s="150">
        <v>273683</v>
      </c>
      <c r="G106" s="150">
        <v>238077</v>
      </c>
      <c r="H106" s="151">
        <v>255999</v>
      </c>
      <c r="I106" s="195"/>
      <c r="J106" s="170"/>
      <c r="K106" s="100"/>
      <c r="L106" s="101"/>
    </row>
    <row r="107" spans="1:12" s="122" customFormat="1" ht="15" customHeight="1" x14ac:dyDescent="0.15">
      <c r="A107" s="9"/>
      <c r="B107" s="38"/>
      <c r="C107" s="222"/>
      <c r="D107" s="24" t="s">
        <v>59</v>
      </c>
      <c r="E107" s="81" t="s">
        <v>114</v>
      </c>
      <c r="F107" s="150">
        <v>122655</v>
      </c>
      <c r="G107" s="150">
        <v>95205</v>
      </c>
      <c r="H107" s="151">
        <v>103040</v>
      </c>
      <c r="I107" s="195"/>
      <c r="J107" s="170"/>
      <c r="K107" s="100"/>
      <c r="L107" s="101"/>
    </row>
    <row r="108" spans="1:12" s="122" customFormat="1" ht="15" customHeight="1" x14ac:dyDescent="0.15">
      <c r="A108" s="9"/>
      <c r="B108" s="38"/>
      <c r="C108" s="222"/>
      <c r="D108" s="24" t="s">
        <v>60</v>
      </c>
      <c r="E108" s="81" t="s">
        <v>114</v>
      </c>
      <c r="F108" s="150">
        <v>150430</v>
      </c>
      <c r="G108" s="150">
        <v>116863</v>
      </c>
      <c r="H108" s="151">
        <v>121615</v>
      </c>
      <c r="I108" s="195"/>
      <c r="J108" s="170"/>
      <c r="K108" s="100"/>
      <c r="L108" s="101"/>
    </row>
    <row r="109" spans="1:12" s="122" customFormat="1" ht="15" customHeight="1" x14ac:dyDescent="0.15">
      <c r="A109" s="9"/>
      <c r="B109" s="38"/>
      <c r="C109" s="222"/>
      <c r="D109" s="24" t="s">
        <v>66</v>
      </c>
      <c r="E109" s="81" t="s">
        <v>114</v>
      </c>
      <c r="F109" s="150">
        <v>159250</v>
      </c>
      <c r="G109" s="150">
        <v>151376</v>
      </c>
      <c r="H109" s="151">
        <v>157741</v>
      </c>
      <c r="I109" s="195"/>
      <c r="J109" s="170"/>
      <c r="K109" s="100"/>
      <c r="L109" s="101"/>
    </row>
    <row r="110" spans="1:12" s="122" customFormat="1" ht="15" customHeight="1" x14ac:dyDescent="0.15">
      <c r="A110" s="9"/>
      <c r="B110" s="38"/>
      <c r="C110" s="222"/>
      <c r="D110" s="24" t="s">
        <v>67</v>
      </c>
      <c r="E110" s="81" t="s">
        <v>74</v>
      </c>
      <c r="F110" s="150">
        <v>114331</v>
      </c>
      <c r="G110" s="150">
        <v>111775</v>
      </c>
      <c r="H110" s="151">
        <v>111558</v>
      </c>
      <c r="I110" s="195"/>
      <c r="J110" s="170"/>
      <c r="K110" s="100"/>
      <c r="L110" s="101"/>
    </row>
    <row r="111" spans="1:12" s="122" customFormat="1" ht="15" customHeight="1" x14ac:dyDescent="0.15">
      <c r="A111" s="9"/>
      <c r="B111" s="38"/>
      <c r="C111" s="223"/>
      <c r="D111" s="161" t="s">
        <v>115</v>
      </c>
      <c r="E111" s="81" t="s">
        <v>74</v>
      </c>
      <c r="F111" s="150">
        <f>SUM(F106:F110)</f>
        <v>820349</v>
      </c>
      <c r="G111" s="150">
        <f>SUM(G106:G110)</f>
        <v>713296</v>
      </c>
      <c r="H111" s="160">
        <f>SUM(H106:H110)</f>
        <v>749953</v>
      </c>
      <c r="I111" s="195"/>
      <c r="J111" s="170"/>
      <c r="K111" s="100"/>
      <c r="L111" s="101"/>
    </row>
    <row r="112" spans="1:12" ht="15" customHeight="1" x14ac:dyDescent="0.15">
      <c r="A112" s="9"/>
      <c r="B112" s="38" t="s">
        <v>4</v>
      </c>
      <c r="C112" s="24"/>
      <c r="D112" s="25"/>
      <c r="E112" s="81"/>
      <c r="F112" s="41"/>
      <c r="G112" s="103"/>
      <c r="H112" s="41"/>
      <c r="I112" s="196"/>
      <c r="J112" s="168"/>
      <c r="K112" s="100"/>
      <c r="L112" s="69"/>
    </row>
    <row r="113" spans="1:12" ht="15" customHeight="1" x14ac:dyDescent="0.15">
      <c r="A113" s="9"/>
      <c r="B113" s="38"/>
      <c r="C113" s="24" t="s">
        <v>55</v>
      </c>
      <c r="D113" s="25"/>
      <c r="E113" s="81" t="s">
        <v>9</v>
      </c>
      <c r="F113" s="43">
        <v>23649</v>
      </c>
      <c r="G113" s="105">
        <v>19699</v>
      </c>
      <c r="H113" s="116">
        <v>20754</v>
      </c>
      <c r="I113" s="197">
        <v>23524</v>
      </c>
      <c r="J113" s="164" t="s">
        <v>119</v>
      </c>
      <c r="K113" s="100">
        <f t="shared" ref="K113:K118" si="12">H113/G113</f>
        <v>1.0535560180719834</v>
      </c>
      <c r="L113" s="101">
        <f t="shared" ref="L113:L118" si="13">H113/I113</f>
        <v>0.88224791702091476</v>
      </c>
    </row>
    <row r="114" spans="1:12" ht="15" customHeight="1" x14ac:dyDescent="0.15">
      <c r="A114" s="9"/>
      <c r="B114" s="38"/>
      <c r="C114" s="24" t="s">
        <v>57</v>
      </c>
      <c r="D114" s="25"/>
      <c r="E114" s="81" t="s">
        <v>9</v>
      </c>
      <c r="F114" s="43">
        <v>10266</v>
      </c>
      <c r="G114" s="105">
        <v>10434</v>
      </c>
      <c r="H114" s="141">
        <v>10859</v>
      </c>
      <c r="I114" s="197">
        <v>13000</v>
      </c>
      <c r="J114" s="164" t="s">
        <v>119</v>
      </c>
      <c r="K114" s="100">
        <f t="shared" si="12"/>
        <v>1.0407322215832855</v>
      </c>
      <c r="L114" s="101">
        <f t="shared" si="13"/>
        <v>0.83530769230769231</v>
      </c>
    </row>
    <row r="115" spans="1:12" ht="15" customHeight="1" x14ac:dyDescent="0.15">
      <c r="A115" s="9"/>
      <c r="B115" s="38"/>
      <c r="C115" s="24" t="s">
        <v>60</v>
      </c>
      <c r="D115" s="25"/>
      <c r="E115" s="81" t="s">
        <v>9</v>
      </c>
      <c r="F115" s="43">
        <v>1135</v>
      </c>
      <c r="G115" s="105">
        <v>961</v>
      </c>
      <c r="H115" s="130">
        <v>1022</v>
      </c>
      <c r="I115" s="197">
        <v>1140</v>
      </c>
      <c r="J115" s="164" t="s">
        <v>119</v>
      </c>
      <c r="K115" s="100">
        <f t="shared" si="12"/>
        <v>1.0634755463059313</v>
      </c>
      <c r="L115" s="101">
        <f t="shared" si="13"/>
        <v>0.89649122807017545</v>
      </c>
    </row>
    <row r="116" spans="1:12" ht="15" customHeight="1" x14ac:dyDescent="0.15">
      <c r="A116" s="9"/>
      <c r="B116" s="38"/>
      <c r="C116" s="24" t="s">
        <v>66</v>
      </c>
      <c r="D116" s="25"/>
      <c r="E116" s="81" t="s">
        <v>9</v>
      </c>
      <c r="F116" s="43">
        <f>F40</f>
        <v>14503</v>
      </c>
      <c r="G116" s="105">
        <v>16484</v>
      </c>
      <c r="H116" s="116">
        <v>17931</v>
      </c>
      <c r="I116" s="197">
        <v>17203</v>
      </c>
      <c r="J116" s="165" t="s">
        <v>120</v>
      </c>
      <c r="K116" s="100">
        <f t="shared" si="12"/>
        <v>1.0877820917253094</v>
      </c>
      <c r="L116" s="101">
        <f t="shared" si="13"/>
        <v>1.0423182003138987</v>
      </c>
    </row>
    <row r="117" spans="1:12" ht="15" customHeight="1" x14ac:dyDescent="0.15">
      <c r="A117" s="9"/>
      <c r="B117" s="38"/>
      <c r="C117" s="24" t="s">
        <v>67</v>
      </c>
      <c r="D117" s="25"/>
      <c r="E117" s="81" t="s">
        <v>9</v>
      </c>
      <c r="F117" s="43">
        <v>10998</v>
      </c>
      <c r="G117" s="105">
        <v>11717</v>
      </c>
      <c r="H117" s="133">
        <v>11805</v>
      </c>
      <c r="I117" s="197">
        <v>11800</v>
      </c>
      <c r="J117" s="165" t="s">
        <v>120</v>
      </c>
      <c r="K117" s="100">
        <f t="shared" si="12"/>
        <v>1.0075104548945977</v>
      </c>
      <c r="L117" s="101">
        <f t="shared" si="13"/>
        <v>1.0004237288135593</v>
      </c>
    </row>
    <row r="118" spans="1:12" ht="15" customHeight="1" x14ac:dyDescent="0.15">
      <c r="A118" s="9"/>
      <c r="B118" s="38"/>
      <c r="C118" s="24" t="s">
        <v>16</v>
      </c>
      <c r="D118" s="25"/>
      <c r="E118" s="81" t="s">
        <v>9</v>
      </c>
      <c r="F118" s="43">
        <f t="shared" ref="F118" si="14">SUM(F113:F117)</f>
        <v>60551</v>
      </c>
      <c r="G118" s="105">
        <v>59295</v>
      </c>
      <c r="H118" s="116">
        <f>H113+H114+H115+H116+H117</f>
        <v>62371</v>
      </c>
      <c r="I118" s="198">
        <f t="shared" ref="I118" si="15">SUM(I113:I117)</f>
        <v>66667</v>
      </c>
      <c r="J118" s="165" t="s">
        <v>120</v>
      </c>
      <c r="K118" s="100">
        <f t="shared" si="12"/>
        <v>1.0518762121595413</v>
      </c>
      <c r="L118" s="101">
        <f t="shared" si="13"/>
        <v>0.93556032219838903</v>
      </c>
    </row>
    <row r="119" spans="1:12" ht="15" customHeight="1" x14ac:dyDescent="0.15">
      <c r="A119" s="9">
        <v>14</v>
      </c>
      <c r="B119" s="38" t="s">
        <v>5</v>
      </c>
      <c r="C119" s="24"/>
      <c r="D119" s="25"/>
      <c r="E119" s="81"/>
      <c r="F119" s="44"/>
      <c r="G119" s="44"/>
      <c r="H119" s="44"/>
      <c r="I119" s="105"/>
      <c r="J119" s="99"/>
      <c r="K119" s="100"/>
      <c r="L119" s="64"/>
    </row>
    <row r="120" spans="1:12" ht="15" customHeight="1" x14ac:dyDescent="0.15">
      <c r="A120" s="9"/>
      <c r="B120" s="38"/>
      <c r="C120" s="24" t="s">
        <v>55</v>
      </c>
      <c r="D120" s="25"/>
      <c r="E120" s="81" t="s">
        <v>40</v>
      </c>
      <c r="F120" s="46">
        <v>45.8</v>
      </c>
      <c r="G120" s="107">
        <v>48</v>
      </c>
      <c r="H120" s="139">
        <v>48.4</v>
      </c>
      <c r="I120" s="115">
        <v>42</v>
      </c>
      <c r="J120" s="145" t="s">
        <v>119</v>
      </c>
      <c r="K120" s="100">
        <f t="shared" ref="K120:K125" si="16">1-((H120-G120)/G120)</f>
        <v>0.9916666666666667</v>
      </c>
      <c r="L120" s="153">
        <f t="shared" ref="L120:L125" si="17">1-((H120-I120)/I120)</f>
        <v>0.84761904761904772</v>
      </c>
    </row>
    <row r="121" spans="1:12" ht="15" customHeight="1" x14ac:dyDescent="0.15">
      <c r="A121" s="9"/>
      <c r="B121" s="38"/>
      <c r="C121" s="24" t="s">
        <v>57</v>
      </c>
      <c r="D121" s="25"/>
      <c r="E121" s="81" t="s">
        <v>40</v>
      </c>
      <c r="F121" s="46">
        <v>58.3</v>
      </c>
      <c r="G121" s="107">
        <v>68.2</v>
      </c>
      <c r="H121" s="139">
        <v>63.5</v>
      </c>
      <c r="I121" s="115">
        <v>54.1</v>
      </c>
      <c r="J121" s="145" t="s">
        <v>119</v>
      </c>
      <c r="K121" s="100">
        <f t="shared" si="16"/>
        <v>1.0689149560117301</v>
      </c>
      <c r="L121" s="153">
        <f t="shared" si="17"/>
        <v>0.82624768946395566</v>
      </c>
    </row>
    <row r="122" spans="1:12" ht="15" customHeight="1" x14ac:dyDescent="0.15">
      <c r="A122" s="9"/>
      <c r="B122" s="38"/>
      <c r="C122" s="24" t="s">
        <v>60</v>
      </c>
      <c r="D122" s="25"/>
      <c r="E122" s="81" t="s">
        <v>42</v>
      </c>
      <c r="F122" s="46">
        <v>90.9</v>
      </c>
      <c r="G122" s="107">
        <v>107.2</v>
      </c>
      <c r="H122" s="139">
        <v>108</v>
      </c>
      <c r="I122" s="115">
        <v>93.9</v>
      </c>
      <c r="J122" s="145" t="s">
        <v>119</v>
      </c>
      <c r="K122" s="100">
        <f t="shared" si="16"/>
        <v>0.9925373134328358</v>
      </c>
      <c r="L122" s="153">
        <f t="shared" si="17"/>
        <v>0.84984025559105436</v>
      </c>
    </row>
    <row r="123" spans="1:12" ht="15" customHeight="1" x14ac:dyDescent="0.15">
      <c r="A123" s="9"/>
      <c r="B123" s="38"/>
      <c r="C123" s="24" t="s">
        <v>63</v>
      </c>
      <c r="D123" s="25"/>
      <c r="E123" s="81" t="s">
        <v>40</v>
      </c>
      <c r="F123" s="46">
        <v>37.700000000000003</v>
      </c>
      <c r="G123" s="107">
        <v>35</v>
      </c>
      <c r="H123" s="139">
        <v>35.799999999999997</v>
      </c>
      <c r="I123" s="115">
        <v>33.1</v>
      </c>
      <c r="J123" s="144" t="s">
        <v>120</v>
      </c>
      <c r="K123" s="100">
        <f t="shared" si="16"/>
        <v>0.9771428571428572</v>
      </c>
      <c r="L123" s="153">
        <f t="shared" si="17"/>
        <v>0.91842900302114816</v>
      </c>
    </row>
    <row r="124" spans="1:12" ht="15" customHeight="1" x14ac:dyDescent="0.15">
      <c r="A124" s="9"/>
      <c r="B124" s="38"/>
      <c r="C124" s="24" t="s">
        <v>67</v>
      </c>
      <c r="D124" s="25"/>
      <c r="E124" s="81" t="s">
        <v>52</v>
      </c>
      <c r="F124" s="46">
        <v>58.6</v>
      </c>
      <c r="G124" s="107">
        <v>56.8</v>
      </c>
      <c r="H124" s="139">
        <v>57.6</v>
      </c>
      <c r="I124" s="115">
        <v>58.2</v>
      </c>
      <c r="J124" s="144" t="s">
        <v>120</v>
      </c>
      <c r="K124" s="100">
        <f t="shared" si="16"/>
        <v>0.98591549295774639</v>
      </c>
      <c r="L124" s="153">
        <f t="shared" si="17"/>
        <v>1.0103092783505154</v>
      </c>
    </row>
    <row r="125" spans="1:12" ht="15" customHeight="1" x14ac:dyDescent="0.15">
      <c r="A125" s="9"/>
      <c r="B125" s="38"/>
      <c r="C125" s="24" t="s">
        <v>12</v>
      </c>
      <c r="D125" s="25"/>
      <c r="E125" s="81" t="s">
        <v>50</v>
      </c>
      <c r="F125" s="46">
        <v>49.5</v>
      </c>
      <c r="G125" s="107">
        <v>50</v>
      </c>
      <c r="H125" s="139">
        <v>50.4</v>
      </c>
      <c r="I125" s="115">
        <v>45.7</v>
      </c>
      <c r="J125" s="145" t="s">
        <v>119</v>
      </c>
      <c r="K125" s="100">
        <f t="shared" si="16"/>
        <v>0.99199999999999999</v>
      </c>
      <c r="L125" s="153">
        <f t="shared" si="17"/>
        <v>0.89715536105032834</v>
      </c>
    </row>
    <row r="126" spans="1:12" ht="15" customHeight="1" x14ac:dyDescent="0.15">
      <c r="A126" s="9"/>
      <c r="B126" s="38" t="s">
        <v>6</v>
      </c>
      <c r="C126" s="24"/>
      <c r="D126" s="25"/>
      <c r="E126" s="81"/>
      <c r="F126" s="46"/>
      <c r="G126" s="108"/>
      <c r="H126" s="47"/>
      <c r="I126" s="108"/>
      <c r="J126" s="99"/>
      <c r="K126" s="100"/>
      <c r="L126" s="154"/>
    </row>
    <row r="127" spans="1:12" ht="15" customHeight="1" x14ac:dyDescent="0.15">
      <c r="A127" s="9"/>
      <c r="B127" s="38"/>
      <c r="C127" s="24" t="s">
        <v>55</v>
      </c>
      <c r="D127" s="25"/>
      <c r="E127" s="81" t="s">
        <v>50</v>
      </c>
      <c r="F127" s="46">
        <v>32.1</v>
      </c>
      <c r="G127" s="107">
        <v>33.700000000000003</v>
      </c>
      <c r="H127" s="139">
        <v>34.200000000000003</v>
      </c>
      <c r="I127" s="115">
        <v>34.200000000000003</v>
      </c>
      <c r="J127" s="144" t="s">
        <v>120</v>
      </c>
      <c r="K127" s="100">
        <f t="shared" ref="K127:K132" si="18">1-((H127-G127)/G127)</f>
        <v>0.98516320474777452</v>
      </c>
      <c r="L127" s="153">
        <f t="shared" ref="L127:L132" si="19">1-((H127-I127)/I127)</f>
        <v>1</v>
      </c>
    </row>
    <row r="128" spans="1:12" ht="15" customHeight="1" x14ac:dyDescent="0.15">
      <c r="A128" s="9"/>
      <c r="B128" s="38"/>
      <c r="C128" s="24" t="s">
        <v>57</v>
      </c>
      <c r="D128" s="25"/>
      <c r="E128" s="81" t="s">
        <v>42</v>
      </c>
      <c r="F128" s="46">
        <v>25.1</v>
      </c>
      <c r="G128" s="107">
        <v>24.6</v>
      </c>
      <c r="H128" s="139">
        <v>25.1</v>
      </c>
      <c r="I128" s="115">
        <v>23.3</v>
      </c>
      <c r="J128" s="144" t="s">
        <v>120</v>
      </c>
      <c r="K128" s="100">
        <f t="shared" si="18"/>
        <v>0.97967479674796754</v>
      </c>
      <c r="L128" s="153">
        <f t="shared" si="19"/>
        <v>0.92274678111587982</v>
      </c>
    </row>
    <row r="129" spans="1:12" ht="15" customHeight="1" x14ac:dyDescent="0.15">
      <c r="A129" s="9"/>
      <c r="B129" s="38"/>
      <c r="C129" s="24" t="s">
        <v>60</v>
      </c>
      <c r="D129" s="25"/>
      <c r="E129" s="81" t="s">
        <v>40</v>
      </c>
      <c r="F129" s="46">
        <v>6.6</v>
      </c>
      <c r="G129" s="107">
        <v>6.7</v>
      </c>
      <c r="H129" s="139">
        <v>6.8</v>
      </c>
      <c r="I129" s="115">
        <v>6.7</v>
      </c>
      <c r="J129" s="144" t="s">
        <v>120</v>
      </c>
      <c r="K129" s="100">
        <f t="shared" si="18"/>
        <v>0.98507462686567171</v>
      </c>
      <c r="L129" s="153">
        <f t="shared" si="19"/>
        <v>0.98507462686567171</v>
      </c>
    </row>
    <row r="130" spans="1:12" ht="15" customHeight="1" x14ac:dyDescent="0.15">
      <c r="A130" s="9"/>
      <c r="B130" s="38"/>
      <c r="C130" s="24" t="s">
        <v>63</v>
      </c>
      <c r="D130" s="25"/>
      <c r="E130" s="81" t="s">
        <v>42</v>
      </c>
      <c r="F130" s="46">
        <v>39.200000000000003</v>
      </c>
      <c r="G130" s="107">
        <v>43.1</v>
      </c>
      <c r="H130" s="139">
        <v>42.6</v>
      </c>
      <c r="I130" s="115">
        <v>41.6</v>
      </c>
      <c r="J130" s="144" t="s">
        <v>120</v>
      </c>
      <c r="K130" s="100">
        <f t="shared" si="18"/>
        <v>1.011600928074246</v>
      </c>
      <c r="L130" s="153">
        <f t="shared" si="19"/>
        <v>0.97596153846153844</v>
      </c>
    </row>
    <row r="131" spans="1:12" ht="15" customHeight="1" x14ac:dyDescent="0.15">
      <c r="A131" s="9"/>
      <c r="B131" s="38"/>
      <c r="C131" s="24" t="s">
        <v>67</v>
      </c>
      <c r="D131" s="25"/>
      <c r="E131" s="81" t="s">
        <v>52</v>
      </c>
      <c r="F131" s="46">
        <v>23.3</v>
      </c>
      <c r="G131" s="107">
        <v>24.2</v>
      </c>
      <c r="H131" s="139">
        <v>24.5</v>
      </c>
      <c r="I131" s="115">
        <v>22.6</v>
      </c>
      <c r="J131" s="144" t="s">
        <v>120</v>
      </c>
      <c r="K131" s="100">
        <f t="shared" si="18"/>
        <v>0.9876033057851239</v>
      </c>
      <c r="L131" s="153">
        <f t="shared" si="19"/>
        <v>0.9159292035398231</v>
      </c>
    </row>
    <row r="132" spans="1:12" ht="15" customHeight="1" x14ac:dyDescent="0.15">
      <c r="A132" s="9"/>
      <c r="B132" s="38"/>
      <c r="C132" s="24" t="s">
        <v>12</v>
      </c>
      <c r="D132" s="25"/>
      <c r="E132" s="81" t="s">
        <v>52</v>
      </c>
      <c r="F132" s="46">
        <v>30.8</v>
      </c>
      <c r="G132" s="107">
        <v>33.200000000000003</v>
      </c>
      <c r="H132" s="139">
        <v>33.200000000000003</v>
      </c>
      <c r="I132" s="115">
        <v>32.299999999999997</v>
      </c>
      <c r="J132" s="144" t="s">
        <v>120</v>
      </c>
      <c r="K132" s="100">
        <f t="shared" si="18"/>
        <v>1</v>
      </c>
      <c r="L132" s="153">
        <f t="shared" si="19"/>
        <v>0.97213622291021651</v>
      </c>
    </row>
    <row r="133" spans="1:12" ht="15" customHeight="1" x14ac:dyDescent="0.15">
      <c r="A133" s="9"/>
      <c r="B133" s="38" t="s">
        <v>7</v>
      </c>
      <c r="C133" s="24"/>
      <c r="D133" s="25"/>
      <c r="E133" s="81"/>
      <c r="F133" s="41"/>
      <c r="G133" s="103"/>
      <c r="H133" s="41"/>
      <c r="I133" s="103"/>
      <c r="J133" s="58"/>
      <c r="K133" s="100"/>
      <c r="L133" s="69"/>
    </row>
    <row r="134" spans="1:12" ht="15" customHeight="1" x14ac:dyDescent="0.15">
      <c r="A134" s="9"/>
      <c r="B134" s="38"/>
      <c r="C134" s="24" t="s">
        <v>55</v>
      </c>
      <c r="D134" s="25"/>
      <c r="E134" s="81" t="s">
        <v>40</v>
      </c>
      <c r="F134" s="47">
        <v>87.4</v>
      </c>
      <c r="G134" s="108">
        <v>89.7</v>
      </c>
      <c r="H134" s="75">
        <v>91.2</v>
      </c>
      <c r="I134" s="191">
        <v>90</v>
      </c>
      <c r="J134" s="165" t="s">
        <v>120</v>
      </c>
      <c r="K134" s="100">
        <f>H134/G134</f>
        <v>1.0167224080267558</v>
      </c>
      <c r="L134" s="101">
        <f>H134/I134</f>
        <v>1.0133333333333334</v>
      </c>
    </row>
    <row r="135" spans="1:12" ht="15" customHeight="1" x14ac:dyDescent="0.15">
      <c r="A135" s="9"/>
      <c r="B135" s="38"/>
      <c r="C135" s="24" t="s">
        <v>57</v>
      </c>
      <c r="D135" s="25"/>
      <c r="E135" s="81" t="s">
        <v>42</v>
      </c>
      <c r="F135" s="47">
        <v>84.7</v>
      </c>
      <c r="G135" s="108">
        <v>95.1</v>
      </c>
      <c r="H135" s="75">
        <v>97.5</v>
      </c>
      <c r="I135" s="191">
        <v>90</v>
      </c>
      <c r="J135" s="165" t="s">
        <v>120</v>
      </c>
      <c r="K135" s="100">
        <f>H135/G135</f>
        <v>1.025236593059937</v>
      </c>
      <c r="L135" s="101">
        <f>H135/I135</f>
        <v>1.0833333333333333</v>
      </c>
    </row>
    <row r="136" spans="1:12" ht="15" customHeight="1" x14ac:dyDescent="0.15">
      <c r="A136" s="9"/>
      <c r="B136" s="38"/>
      <c r="C136" s="24" t="s">
        <v>60</v>
      </c>
      <c r="D136" s="25"/>
      <c r="E136" s="81" t="s">
        <v>40</v>
      </c>
      <c r="F136" s="47">
        <v>78.099999999999994</v>
      </c>
      <c r="G136" s="108">
        <v>77.3</v>
      </c>
      <c r="H136" s="75">
        <v>83.9</v>
      </c>
      <c r="I136" s="191">
        <v>80</v>
      </c>
      <c r="J136" s="165" t="s">
        <v>120</v>
      </c>
      <c r="K136" s="100">
        <f>H136/G136</f>
        <v>1.0853816300129366</v>
      </c>
      <c r="L136" s="101">
        <f>H136/I136</f>
        <v>1.0487500000000001</v>
      </c>
    </row>
    <row r="137" spans="1:12" ht="15" customHeight="1" x14ac:dyDescent="0.15">
      <c r="A137" s="9"/>
      <c r="B137" s="38"/>
      <c r="C137" s="24" t="s">
        <v>63</v>
      </c>
      <c r="D137" s="25"/>
      <c r="E137" s="81" t="s">
        <v>43</v>
      </c>
      <c r="F137" s="47">
        <v>89.3</v>
      </c>
      <c r="G137" s="108">
        <v>93</v>
      </c>
      <c r="H137" s="75">
        <v>94.3</v>
      </c>
      <c r="I137" s="191">
        <v>92</v>
      </c>
      <c r="J137" s="165" t="s">
        <v>120</v>
      </c>
      <c r="K137" s="100">
        <f>H137/G137</f>
        <v>1.0139784946236559</v>
      </c>
      <c r="L137" s="101">
        <f>H137/I137</f>
        <v>1.0249999999999999</v>
      </c>
    </row>
    <row r="138" spans="1:12" ht="15" customHeight="1" thickBot="1" x14ac:dyDescent="0.2">
      <c r="A138" s="9"/>
      <c r="B138" s="89"/>
      <c r="C138" s="90" t="s">
        <v>67</v>
      </c>
      <c r="D138" s="91"/>
      <c r="E138" s="92" t="s">
        <v>40</v>
      </c>
      <c r="F138" s="87">
        <v>87.9</v>
      </c>
      <c r="G138" s="114">
        <v>86.4</v>
      </c>
      <c r="H138" s="143">
        <v>86.9</v>
      </c>
      <c r="I138" s="192">
        <v>87</v>
      </c>
      <c r="J138" s="169" t="s">
        <v>120</v>
      </c>
      <c r="K138" s="146">
        <f>H138/G138</f>
        <v>1.005787037037037</v>
      </c>
      <c r="L138" s="93">
        <f>H138/I138</f>
        <v>0.99885057471264371</v>
      </c>
    </row>
    <row r="139" spans="1:12" x14ac:dyDescent="0.15">
      <c r="B139" s="26"/>
      <c r="C139" s="26"/>
      <c r="D139" s="26"/>
      <c r="E139" s="26"/>
      <c r="F139" s="48"/>
      <c r="G139" s="48"/>
      <c r="H139" s="27"/>
      <c r="I139" s="118"/>
      <c r="J139" s="61"/>
      <c r="K139" s="27"/>
      <c r="L139" s="27"/>
    </row>
  </sheetData>
  <mergeCells count="7">
    <mergeCell ref="B2:E2"/>
    <mergeCell ref="B4:D4"/>
    <mergeCell ref="C106:C111"/>
    <mergeCell ref="C105:D105"/>
    <mergeCell ref="K2:L2"/>
    <mergeCell ref="B3:F3"/>
    <mergeCell ref="C38:D38"/>
  </mergeCells>
  <phoneticPr fontId="6"/>
  <printOptions horizontalCentered="1"/>
  <pageMargins left="0.43307086614173229" right="0.23622047244094491" top="0.55118110236220474" bottom="0.74803149606299213" header="0.31496062992125984" footer="0.31496062992125984"/>
  <pageSetup paperSize="9" scale="56" fitToWidth="0" fitToHeight="0" orientation="portrait" cellComments="asDisplayed" r:id="rId1"/>
  <headerFooter>
    <oddFooter>&amp;C&amp;P</oddFooter>
  </headerFooter>
  <ignoredErrors>
    <ignoredError sqref="L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参考資料４</vt:lpstr>
      <vt:lpstr>参考資料４!Print_Area</vt:lpstr>
      <vt:lpstr>参考資料４!Print_Titles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藤見　雅之</dc:creator>
  <cp:lastModifiedBy>Administrator</cp:lastModifiedBy>
  <cp:lastPrinted>2025-07-31T10:40:32Z</cp:lastPrinted>
  <dcterms:created xsi:type="dcterms:W3CDTF">2011-09-09T04:02:18Z</dcterms:created>
  <dcterms:modified xsi:type="dcterms:W3CDTF">2025-08-19T03:08:29Z</dcterms:modified>
</cp:coreProperties>
</file>