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49DA0E9-9213-45F7-A238-96C5CA795327}" xr6:coauthVersionLast="47" xr6:coauthVersionMax="47" xr10:uidLastSave="{00000000-0000-0000-0000-000000000000}"/>
  <bookViews>
    <workbookView xWindow="-108" yWindow="-108" windowWidth="23256" windowHeight="14160" xr2:uid="{00000000-000D-0000-FFFF-FFFF00000000}"/>
  </bookViews>
  <sheets>
    <sheet name="様式第１号（事業計画書の収支予算書）" sheetId="4" r:id="rId1"/>
  </sheets>
  <definedNames>
    <definedName name="_xlnm.Print_Area" localSheetId="0">'様式第１号（事業計画書の収支予算書）'!$A$1:$F$57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4" l="1"/>
  <c r="F16" i="4"/>
  <c r="F53" i="4"/>
  <c r="F52" i="4"/>
  <c r="F45" i="4"/>
  <c r="F15" i="4"/>
</calcChain>
</file>

<file path=xl/sharedStrings.xml><?xml version="1.0" encoding="utf-8"?>
<sst xmlns="http://schemas.openxmlformats.org/spreadsheetml/2006/main" count="103" uniqueCount="99">
  <si>
    <t>収入</t>
    <rPh sb="0" eb="2">
      <t>シュウニュウ</t>
    </rPh>
    <phoneticPr fontId="1"/>
  </si>
  <si>
    <t>支出</t>
    <rPh sb="0" eb="2">
      <t>シシュツ</t>
    </rPh>
    <phoneticPr fontId="1"/>
  </si>
  <si>
    <t>入場料等収入</t>
    <rPh sb="0" eb="2">
      <t>ニュウジョウ</t>
    </rPh>
    <rPh sb="2" eb="3">
      <t>リョウ</t>
    </rPh>
    <rPh sb="3" eb="4">
      <t>トウ</t>
    </rPh>
    <rPh sb="4" eb="6">
      <t>シュウニュウ</t>
    </rPh>
    <phoneticPr fontId="1"/>
  </si>
  <si>
    <t>内訳</t>
    <rPh sb="0" eb="2">
      <t>ウチワケ</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</si>
  <si>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</si>
  <si>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</si>
  <si>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金額（円）</t>
    <rPh sb="0" eb="2">
      <t>キンガク</t>
    </rPh>
    <rPh sb="3" eb="4">
      <t>エン</t>
    </rPh>
    <phoneticPr fontId="1"/>
  </si>
  <si>
    <t>収支予算書</t>
    <rPh sb="0" eb="2">
      <t>シュウシ</t>
    </rPh>
    <rPh sb="2" eb="4">
      <t>ヨサン</t>
    </rPh>
    <rPh sb="4" eb="5">
      <t>ショ</t>
    </rPh>
    <phoneticPr fontId="1"/>
  </si>
  <si>
    <t>（様式第１号－４）</t>
    <rPh sb="1" eb="3">
      <t>ヨウシキ</t>
    </rPh>
    <rPh sb="3" eb="4">
      <t>ダイ</t>
    </rPh>
    <rPh sb="5" eb="6">
      <t>ゴウ</t>
    </rPh>
    <phoneticPr fontId="1"/>
  </si>
  <si>
    <t>項目</t>
    <rPh sb="0" eb="2">
      <t>コウモク</t>
    </rPh>
    <phoneticPr fontId="1"/>
  </si>
  <si>
    <t>細目</t>
    <rPh sb="0" eb="2">
      <t>サイモク</t>
    </rPh>
    <phoneticPr fontId="1"/>
  </si>
  <si>
    <t>　小計　</t>
    <rPh sb="1" eb="3">
      <t>ショウケイ</t>
    </rPh>
    <phoneticPr fontId="1"/>
  </si>
  <si>
    <t>詳細</t>
    <rPh sb="0" eb="2">
      <t>ショウサイ</t>
    </rPh>
    <phoneticPr fontId="1"/>
  </si>
  <si>
    <t>自己負担金　</t>
    <rPh sb="0" eb="2">
      <t>ジコ</t>
    </rPh>
    <rPh sb="2" eb="5">
      <t>フタンキン</t>
    </rPh>
    <phoneticPr fontId="1"/>
  </si>
  <si>
    <t>計　</t>
    <rPh sb="0" eb="1">
      <t>ケイ</t>
    </rPh>
    <phoneticPr fontId="1"/>
  </si>
  <si>
    <t>小計　</t>
    <rPh sb="0" eb="2">
      <t>ショウケイ</t>
    </rPh>
    <phoneticPr fontId="1"/>
  </si>
  <si>
    <t>出演費</t>
    <rPh sb="0" eb="3">
      <t>シュツエンヒ</t>
    </rPh>
    <phoneticPr fontId="1"/>
  </si>
  <si>
    <t>参加料</t>
    <rPh sb="0" eb="3">
      <t>サンカリョウ</t>
    </rPh>
    <phoneticPr fontId="1"/>
  </si>
  <si>
    <t>協賛金</t>
    <rPh sb="0" eb="3">
      <t>キョウサンキン</t>
    </rPh>
    <phoneticPr fontId="1"/>
  </si>
  <si>
    <t>入場料</t>
    <rPh sb="0" eb="3">
      <t>ニュウジョウリョウ</t>
    </rPh>
    <phoneticPr fontId="1"/>
  </si>
  <si>
    <t>演奏料</t>
    <rPh sb="0" eb="2">
      <t>エンソウ</t>
    </rPh>
    <rPh sb="2" eb="3">
      <t>リョウ</t>
    </rPh>
    <phoneticPr fontId="1"/>
  </si>
  <si>
    <t>音楽費</t>
    <rPh sb="0" eb="3">
      <t>オンガクヒ</t>
    </rPh>
    <phoneticPr fontId="1"/>
  </si>
  <si>
    <t>文芸費</t>
    <rPh sb="0" eb="3">
      <t>ブンゲイヒ</t>
    </rPh>
    <phoneticPr fontId="1"/>
  </si>
  <si>
    <t>演出料</t>
    <rPh sb="0" eb="3">
      <t>エンシュツリョウ</t>
    </rPh>
    <phoneticPr fontId="1"/>
  </si>
  <si>
    <t>会場使用料</t>
    <rPh sb="0" eb="2">
      <t>カイジョウ</t>
    </rPh>
    <rPh sb="2" eb="4">
      <t>シヨウ</t>
    </rPh>
    <rPh sb="4" eb="5">
      <t>リョウ</t>
    </rPh>
    <phoneticPr fontId="1"/>
  </si>
  <si>
    <t>舞台費</t>
    <rPh sb="0" eb="3">
      <t>ブタイヒ</t>
    </rPh>
    <phoneticPr fontId="1"/>
  </si>
  <si>
    <t>販売手数料</t>
    <rPh sb="0" eb="5">
      <t>ハンバイテスウリョウ</t>
    </rPh>
    <phoneticPr fontId="1"/>
  </si>
  <si>
    <t>特別料金</t>
    <rPh sb="0" eb="2">
      <t>トクベツ</t>
    </rPh>
    <rPh sb="2" eb="4">
      <t>リョウキン</t>
    </rPh>
    <phoneticPr fontId="1"/>
  </si>
  <si>
    <t>グリーン車</t>
    <rPh sb="4" eb="5">
      <t>クルマ</t>
    </rPh>
    <phoneticPr fontId="1"/>
  </si>
  <si>
    <t>割引（会員）</t>
    <rPh sb="0" eb="2">
      <t>ワリビキ</t>
    </rPh>
    <rPh sb="3" eb="5">
      <t>カイイン</t>
    </rPh>
    <phoneticPr fontId="1"/>
  </si>
  <si>
    <t>大人（一般）</t>
    <rPh sb="0" eb="2">
      <t>オトナ</t>
    </rPh>
    <rPh sb="3" eb="5">
      <t>イッパン</t>
    </rPh>
    <phoneticPr fontId="1"/>
  </si>
  <si>
    <t>子ども（一般）</t>
    <rPh sb="0" eb="1">
      <t>コ</t>
    </rPh>
    <rPh sb="4" eb="6">
      <t>イッパン</t>
    </rPh>
    <phoneticPr fontId="1"/>
  </si>
  <si>
    <t>公募参加者</t>
    <rPh sb="0" eb="2">
      <t>コウボ</t>
    </rPh>
    <rPh sb="2" eb="5">
      <t>サンカシャ</t>
    </rPh>
    <phoneticPr fontId="1"/>
  </si>
  <si>
    <t>助成金</t>
    <rPh sb="0" eb="3">
      <t>ジョセイキン</t>
    </rPh>
    <phoneticPr fontId="1"/>
  </si>
  <si>
    <t>X財団</t>
    <rPh sb="1" eb="3">
      <t>ザイダン</t>
    </rPh>
    <phoneticPr fontId="1"/>
  </si>
  <si>
    <t>Y自治会</t>
    <rPh sb="1" eb="4">
      <t>ジチカイ</t>
    </rPh>
    <phoneticPr fontId="1"/>
  </si>
  <si>
    <t>Z市</t>
    <rPh sb="1" eb="2">
      <t>シ</t>
    </rPh>
    <phoneticPr fontId="1"/>
  </si>
  <si>
    <t>特別招待者出演料</t>
    <rPh sb="0" eb="2">
      <t>トクベツ</t>
    </rPh>
    <rPh sb="2" eb="4">
      <t>ショウタイ</t>
    </rPh>
    <rPh sb="4" eb="5">
      <t>モノ</t>
    </rPh>
    <rPh sb="5" eb="7">
      <t>シュツエン</t>
    </rPh>
    <rPh sb="7" eb="8">
      <t>リョウ</t>
    </rPh>
    <phoneticPr fontId="1"/>
  </si>
  <si>
    <t>運搬費</t>
    <rPh sb="0" eb="3">
      <t>ウンパンヒ</t>
    </rPh>
    <phoneticPr fontId="1"/>
  </si>
  <si>
    <t>事業協賛金</t>
    <rPh sb="0" eb="2">
      <t>ジギョウ</t>
    </rPh>
    <rPh sb="2" eb="5">
      <t>キョウサンキン</t>
    </rPh>
    <phoneticPr fontId="1"/>
  </si>
  <si>
    <t>募金</t>
    <rPh sb="0" eb="2">
      <t>ボキン</t>
    </rPh>
    <phoneticPr fontId="1"/>
  </si>
  <si>
    <t>〇〇補助金（申請中）</t>
    <rPh sb="2" eb="5">
      <t>ホジョキン</t>
    </rPh>
    <rPh sb="6" eb="8">
      <t>シンセイ</t>
    </rPh>
    <rPh sb="8" eb="9">
      <t>ナカ</t>
    </rPh>
    <phoneticPr fontId="1"/>
  </si>
  <si>
    <t>ピアノ奏者（〇〇 〇〇〇氏）</t>
    <rPh sb="3" eb="5">
      <t>ソウシャ</t>
    </rPh>
    <rPh sb="12" eb="13">
      <t>シ</t>
    </rPh>
    <phoneticPr fontId="1"/>
  </si>
  <si>
    <t>出演料</t>
    <rPh sb="0" eb="3">
      <t>シュツエンリョウ</t>
    </rPh>
    <phoneticPr fontId="1"/>
  </si>
  <si>
    <t>ゲストオペラ歌手（〇〇 〇〇〇氏）</t>
    <rPh sb="6" eb="8">
      <t>カシュ</t>
    </rPh>
    <rPh sb="15" eb="16">
      <t>シ</t>
    </rPh>
    <phoneticPr fontId="1"/>
  </si>
  <si>
    <t>楽器借料</t>
    <phoneticPr fontId="1"/>
  </si>
  <si>
    <t>調律料</t>
    <rPh sb="0" eb="2">
      <t>チョウリツ</t>
    </rPh>
    <rPh sb="2" eb="3">
      <t>リョウ</t>
    </rPh>
    <phoneticPr fontId="1"/>
  </si>
  <si>
    <t>ピアノ調律</t>
    <rPh sb="3" eb="5">
      <t>チョウリツ</t>
    </rPh>
    <phoneticPr fontId="1"/>
  </si>
  <si>
    <t>バグパイプ（ケルト音楽演奏分）</t>
    <rPh sb="9" eb="11">
      <t>オンガク</t>
    </rPh>
    <rPh sb="11" eb="13">
      <t>エンソウ</t>
    </rPh>
    <rPh sb="13" eb="14">
      <t>ブン</t>
    </rPh>
    <phoneticPr fontId="1"/>
  </si>
  <si>
    <t>構成・演出料（〇〇 〇〇〇氏）</t>
    <rPh sb="0" eb="2">
      <t>コウセイ</t>
    </rPh>
    <rPh sb="3" eb="5">
      <t>エンシュツ</t>
    </rPh>
    <rPh sb="4" eb="5">
      <t>コウエン</t>
    </rPh>
    <rPh sb="5" eb="6">
      <t>リョウ</t>
    </rPh>
    <rPh sb="13" eb="14">
      <t>シ</t>
    </rPh>
    <phoneticPr fontId="1"/>
  </si>
  <si>
    <t>字幕製作費</t>
    <rPh sb="0" eb="2">
      <t>ジマク</t>
    </rPh>
    <rPh sb="2" eb="5">
      <t>セイサクヒ</t>
    </rPh>
    <phoneticPr fontId="1"/>
  </si>
  <si>
    <t>第2部「□□□□」日本語字幕</t>
    <rPh sb="0" eb="1">
      <t>ダイ</t>
    </rPh>
    <rPh sb="2" eb="3">
      <t>ブ</t>
    </rPh>
    <rPh sb="9" eb="12">
      <t>ニホンゴ</t>
    </rPh>
    <rPh sb="12" eb="14">
      <t>ジマク</t>
    </rPh>
    <phoneticPr fontId="1"/>
  </si>
  <si>
    <t>◇◇ホール　大ホール</t>
    <rPh sb="6" eb="7">
      <t>オオ</t>
    </rPh>
    <phoneticPr fontId="1"/>
  </si>
  <si>
    <t>+</t>
    <phoneticPr fontId="1"/>
  </si>
  <si>
    <t>会場付帯設備使用料</t>
    <phoneticPr fontId="1"/>
  </si>
  <si>
    <t>スクリーン（字幕投影用）</t>
    <rPh sb="6" eb="11">
      <t>ジマクトウエイヨウ</t>
    </rPh>
    <phoneticPr fontId="1"/>
  </si>
  <si>
    <t>照明費</t>
    <rPh sb="0" eb="2">
      <t>ショウメイ</t>
    </rPh>
    <rPh sb="2" eb="3">
      <t>ヒ</t>
    </rPh>
    <phoneticPr fontId="1"/>
  </si>
  <si>
    <t>音響費</t>
    <rPh sb="0" eb="2">
      <t>オンキョウ</t>
    </rPh>
    <rPh sb="2" eb="3">
      <t>ヒ</t>
    </rPh>
    <phoneticPr fontId="1"/>
  </si>
  <si>
    <t>照明機材一式</t>
    <rPh sb="0" eb="2">
      <t>ショウメイ</t>
    </rPh>
    <rPh sb="2" eb="4">
      <t>キザイ</t>
    </rPh>
    <rPh sb="4" eb="6">
      <t>イッシキ</t>
    </rPh>
    <phoneticPr fontId="1"/>
  </si>
  <si>
    <t>音響機材一式</t>
    <rPh sb="0" eb="2">
      <t>オンキョウ</t>
    </rPh>
    <rPh sb="2" eb="4">
      <t>キザイ</t>
    </rPh>
    <rPh sb="4" eb="6">
      <t>イッシキ</t>
    </rPh>
    <phoneticPr fontId="1"/>
  </si>
  <si>
    <t>楽器運搬（〇〇～〇〇間、トラック1台）</t>
    <rPh sb="0" eb="2">
      <t>ガッキ</t>
    </rPh>
    <rPh sb="2" eb="4">
      <t>ウンパン</t>
    </rPh>
    <rPh sb="10" eb="11">
      <t>ケン</t>
    </rPh>
    <rPh sb="17" eb="18">
      <t>ダイ</t>
    </rPh>
    <phoneticPr fontId="1"/>
  </si>
  <si>
    <t>謝金</t>
    <phoneticPr fontId="1"/>
  </si>
  <si>
    <t>講師謝金</t>
    <rPh sb="0" eb="2">
      <t>コウシ</t>
    </rPh>
    <rPh sb="2" eb="4">
      <t>シャキン</t>
    </rPh>
    <phoneticPr fontId="1"/>
  </si>
  <si>
    <t>会場整理員謝金</t>
    <rPh sb="0" eb="4">
      <t>カイジョウセイリ</t>
    </rPh>
    <rPh sb="4" eb="5">
      <t>イン</t>
    </rPh>
    <rPh sb="5" eb="7">
      <t>シャキン</t>
    </rPh>
    <phoneticPr fontId="1"/>
  </si>
  <si>
    <t>旅費</t>
    <rPh sb="0" eb="2">
      <t>リョヒ</t>
    </rPh>
    <phoneticPr fontId="1"/>
  </si>
  <si>
    <t>交通費</t>
    <rPh sb="0" eb="3">
      <t>コウツウヒ</t>
    </rPh>
    <phoneticPr fontId="1"/>
  </si>
  <si>
    <t>宣伝費</t>
    <rPh sb="0" eb="3">
      <t>センデンヒ</t>
    </rPh>
    <phoneticPr fontId="1"/>
  </si>
  <si>
    <t>広告宣伝費</t>
    <rPh sb="0" eb="5">
      <t>コウコクセンデンヒ</t>
    </rPh>
    <phoneticPr fontId="1"/>
  </si>
  <si>
    <t>通信費</t>
    <rPh sb="0" eb="3">
      <t>ツウシンヒ</t>
    </rPh>
    <phoneticPr fontId="1"/>
  </si>
  <si>
    <t>印刷費</t>
    <rPh sb="0" eb="3">
      <t>インサツヒ</t>
    </rPh>
    <phoneticPr fontId="1"/>
  </si>
  <si>
    <t>チラシ印刷費</t>
    <rPh sb="3" eb="6">
      <t>インサツヒ</t>
    </rPh>
    <phoneticPr fontId="1"/>
  </si>
  <si>
    <t>印刷物デザイン料</t>
    <phoneticPr fontId="1"/>
  </si>
  <si>
    <t>プログラム印刷費</t>
    <phoneticPr fontId="1"/>
  </si>
  <si>
    <t>プログラムおよびチラシデザイン一式</t>
    <rPh sb="15" eb="17">
      <t>イッシキ</t>
    </rPh>
    <phoneticPr fontId="1"/>
  </si>
  <si>
    <t>記録費</t>
    <rPh sb="0" eb="3">
      <t>キロクヒ</t>
    </rPh>
    <phoneticPr fontId="1"/>
  </si>
  <si>
    <t>録画費</t>
    <rPh sb="0" eb="2">
      <t>ロクガ</t>
    </rPh>
    <rPh sb="2" eb="3">
      <t>ヒ</t>
    </rPh>
    <phoneticPr fontId="1"/>
  </si>
  <si>
    <t>写真費</t>
    <rPh sb="0" eb="3">
      <t>シャシンヒ</t>
    </rPh>
    <phoneticPr fontId="1"/>
  </si>
  <si>
    <t>HP・SNS掲載用活動記録写真一式</t>
    <rPh sb="6" eb="8">
      <t>ケイサイ</t>
    </rPh>
    <rPh sb="8" eb="9">
      <t>ヨウ</t>
    </rPh>
    <rPh sb="9" eb="11">
      <t>カツドウ</t>
    </rPh>
    <rPh sb="11" eb="13">
      <t>キロク</t>
    </rPh>
    <rPh sb="13" eb="15">
      <t>シャシン</t>
    </rPh>
    <rPh sb="15" eb="17">
      <t>イッシキ</t>
    </rPh>
    <phoneticPr fontId="1"/>
  </si>
  <si>
    <t>保険料</t>
    <rPh sb="0" eb="3">
      <t>ホケンリョウ</t>
    </rPh>
    <phoneticPr fontId="1"/>
  </si>
  <si>
    <t>傷害保険料</t>
    <phoneticPr fontId="1"/>
  </si>
  <si>
    <t>新聞折込（5,000部）</t>
    <rPh sb="0" eb="4">
      <t>シンブンオリコミ</t>
    </rPh>
    <rPh sb="10" eb="11">
      <t>ブ</t>
    </rPh>
    <phoneticPr fontId="1"/>
  </si>
  <si>
    <t>新聞折込、学校配布、施設配架等7,000部</t>
    <rPh sb="0" eb="2">
      <t>シンブン</t>
    </rPh>
    <rPh sb="2" eb="4">
      <t>オリコミ</t>
    </rPh>
    <rPh sb="5" eb="7">
      <t>ガッコウ</t>
    </rPh>
    <rPh sb="7" eb="9">
      <t>ハイフ</t>
    </rPh>
    <rPh sb="10" eb="12">
      <t>シセツ</t>
    </rPh>
    <rPh sb="12" eb="14">
      <t>ハイカ</t>
    </rPh>
    <rPh sb="14" eb="15">
      <t>トウ</t>
    </rPh>
    <rPh sb="20" eb="21">
      <t>ブ</t>
    </rPh>
    <phoneticPr fontId="1"/>
  </si>
  <si>
    <t>会場配布用400部</t>
    <phoneticPr fontId="1"/>
  </si>
  <si>
    <t>楽器運搬費</t>
    <rPh sb="0" eb="2">
      <t>ガッキ</t>
    </rPh>
    <rPh sb="2" eb="4">
      <t>ウンパン</t>
    </rPh>
    <rPh sb="4" eb="5">
      <t>ヒ</t>
    </rPh>
    <phoneticPr fontId="1"/>
  </si>
  <si>
    <t>会場費</t>
    <rPh sb="0" eb="3">
      <t>カイジョウヒ</t>
    </rPh>
    <phoneticPr fontId="1"/>
  </si>
  <si>
    <t>チケット販売サイト</t>
    <rPh sb="4" eb="6">
      <t>ハンバイ</t>
    </rPh>
    <phoneticPr fontId="1"/>
  </si>
  <si>
    <t>チケット販売手数料</t>
    <rPh sb="4" eb="6">
      <t>ハンバイ</t>
    </rPh>
    <rPh sb="6" eb="9">
      <t>テスウリョウ</t>
    </rPh>
    <phoneticPr fontId="1"/>
  </si>
  <si>
    <t>2,000円 × 200名</t>
    <rPh sb="5" eb="6">
      <t>エン</t>
    </rPh>
    <rPh sb="12" eb="13">
      <t>メイ</t>
    </rPh>
    <phoneticPr fontId="1"/>
  </si>
  <si>
    <t>1,000円 × 50名</t>
    <rPh sb="5" eb="6">
      <t>エン</t>
    </rPh>
    <rPh sb="11" eb="12">
      <t>メイ</t>
    </rPh>
    <phoneticPr fontId="1"/>
  </si>
  <si>
    <t>1,500円 × 50名</t>
    <rPh sb="5" eb="6">
      <t>エン</t>
    </rPh>
    <rPh sb="11" eb="12">
      <t>メイ</t>
    </rPh>
    <phoneticPr fontId="1"/>
  </si>
  <si>
    <t>500円 × 10名</t>
    <rPh sb="3" eb="4">
      <t>エン</t>
    </rPh>
    <rPh sb="9" eb="10">
      <t>メイ</t>
    </rPh>
    <phoneticPr fontId="1"/>
  </si>
  <si>
    <t>楽団員　10,000円 × 20名</t>
    <rPh sb="0" eb="3">
      <t>ガクダンイン</t>
    </rPh>
    <rPh sb="10" eb="11">
      <t>エン</t>
    </rPh>
    <rPh sb="16" eb="17">
      <t>メイ</t>
    </rPh>
    <phoneticPr fontId="1"/>
  </si>
  <si>
    <t>公募参加者向けオーケストラ楽器演奏ワークショップ（〇月〇日、〇日）（〇〇 〇〇〇氏）</t>
    <rPh sb="0" eb="2">
      <t>コウボ</t>
    </rPh>
    <rPh sb="2" eb="5">
      <t>サンカシャ</t>
    </rPh>
    <rPh sb="5" eb="6">
      <t>ム</t>
    </rPh>
    <rPh sb="13" eb="15">
      <t>ガッキ</t>
    </rPh>
    <rPh sb="15" eb="17">
      <t>エンソウ</t>
    </rPh>
    <rPh sb="26" eb="27">
      <t>ツキ</t>
    </rPh>
    <rPh sb="28" eb="29">
      <t>ニチ</t>
    </rPh>
    <rPh sb="31" eb="32">
      <t>ニチ</t>
    </rPh>
    <phoneticPr fontId="1"/>
  </si>
  <si>
    <t>受付（2,000円 × 2名）、会場内誘導（2,000円 × 2名）</t>
    <rPh sb="0" eb="2">
      <t>ウケツケ</t>
    </rPh>
    <rPh sb="8" eb="9">
      <t>エン</t>
    </rPh>
    <rPh sb="13" eb="14">
      <t>メイ</t>
    </rPh>
    <rPh sb="16" eb="19">
      <t>カイジョウナイ</t>
    </rPh>
    <rPh sb="19" eb="21">
      <t>ユウドウ</t>
    </rPh>
    <rPh sb="27" eb="28">
      <t>エン</t>
    </rPh>
    <rPh sb="32" eb="33">
      <t>メイ</t>
    </rPh>
    <phoneticPr fontId="1"/>
  </si>
  <si>
    <t>ゲストオペラ歌手（〇〇 〇〇〇氏）東京-大阪間新幹線（指定席）利用、14,720円/片道 × 往復</t>
    <rPh sb="17" eb="19">
      <t>トウキョウ</t>
    </rPh>
    <rPh sb="20" eb="22">
      <t>オオサカ</t>
    </rPh>
    <rPh sb="22" eb="23">
      <t>アイダ</t>
    </rPh>
    <rPh sb="23" eb="26">
      <t>シンカンセン</t>
    </rPh>
    <rPh sb="27" eb="30">
      <t>シテイセキ</t>
    </rPh>
    <rPh sb="31" eb="33">
      <t>リヨウ</t>
    </rPh>
    <rPh sb="40" eb="41">
      <t>エン</t>
    </rPh>
    <rPh sb="42" eb="44">
      <t>カタミチ</t>
    </rPh>
    <rPh sb="47" eb="49">
      <t>オウフク</t>
    </rPh>
    <phoneticPr fontId="1"/>
  </si>
  <si>
    <t>近隣学校向け案内状送付料（レターパックライト × 10校）</t>
    <rPh sb="0" eb="2">
      <t>キンリン</t>
    </rPh>
    <rPh sb="2" eb="4">
      <t>ガッコウ</t>
    </rPh>
    <rPh sb="4" eb="5">
      <t>ム</t>
    </rPh>
    <rPh sb="6" eb="9">
      <t>アンナイジョウ</t>
    </rPh>
    <rPh sb="9" eb="11">
      <t>ソウフ</t>
    </rPh>
    <rPh sb="11" eb="12">
      <t>リョウ</t>
    </rPh>
    <rPh sb="27" eb="28">
      <t>コウ</t>
    </rPh>
    <phoneticPr fontId="1"/>
  </si>
  <si>
    <t>ゲストオペラ歌手（〇〇 〇〇〇氏）東京-大阪間　4,870円/片道 × 往復</t>
    <rPh sb="6" eb="8">
      <t>カシュ</t>
    </rPh>
    <rPh sb="15" eb="16">
      <t>シ</t>
    </rPh>
    <rPh sb="17" eb="19">
      <t>トウキョウ</t>
    </rPh>
    <rPh sb="20" eb="22">
      <t>オオサカ</t>
    </rPh>
    <rPh sb="22" eb="23">
      <t>アイダ</t>
    </rPh>
    <rPh sb="29" eb="30">
      <t>エン</t>
    </rPh>
    <rPh sb="31" eb="33">
      <t>カタミチ</t>
    </rPh>
    <rPh sb="36" eb="38">
      <t>オウフク</t>
    </rPh>
    <phoneticPr fontId="1"/>
  </si>
  <si>
    <t>公演記録用録画一式</t>
    <rPh sb="0" eb="2">
      <t>コウエン</t>
    </rPh>
    <rPh sb="2" eb="5">
      <t>キロクヨウ</t>
    </rPh>
    <rPh sb="5" eb="7">
      <t>ロクガ</t>
    </rPh>
    <rPh sb="7" eb="9">
      <t>イッシキ</t>
    </rPh>
    <phoneticPr fontId="1"/>
  </si>
  <si>
    <t>出演者（ゲネプロ〇月〇日、本番〇月〇日）分</t>
    <rPh sb="0" eb="3">
      <t>シュツエンシャ</t>
    </rPh>
    <rPh sb="9" eb="10">
      <t>ツキ</t>
    </rPh>
    <rPh sb="11" eb="12">
      <t>ニチ</t>
    </rPh>
    <rPh sb="13" eb="15">
      <t>ホンバン</t>
    </rPh>
    <rPh sb="16" eb="17">
      <t>ツキ</t>
    </rPh>
    <rPh sb="18" eb="19">
      <t>ニチ</t>
    </rPh>
    <rPh sb="20" eb="2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</si>
</sst>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name val="ＭＳ ゴシック"/>
      <family val="3"/>
      <charset val="128"/>
    </font>
    <font>
      <sz val="12"/>
      <color theme="1"/>
      <name val="ＭＳ ゴシック"/>
      <family val="3"/>
      <charset val="128"/>
    </font>
    <font>
      <b/>
      <sz val="12"/>
      <color theme="1"/>
      <name val="ＭＳ ゴシック"/>
      <family val="3"/>
      <charset val="128"/>
    </font>
    <font>
      <b/>
      <sz val="10"/>
      <color theme="1"/>
      <name val="ＭＳ ゴシック"/>
      <family val="3"/>
      <charset val="128"/>
    </font>
    <font>
      <b/>
      <sz val="13"/>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176" fontId="2" fillId="0" borderId="6"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lignment vertical="center"/>
    </xf>
    <xf numFmtId="0" fontId="2" fillId="0" borderId="21" xfId="0" applyFont="1" applyBorder="1" applyAlignment="1">
      <alignment horizontal="center" vertical="center"/>
    </xf>
    <xf numFmtId="0" fontId="2" fillId="0" borderId="21" xfId="0" applyFont="1" applyBorder="1">
      <alignment vertical="center"/>
    </xf>
    <xf numFmtId="0" fontId="2" fillId="0" borderId="25"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2" fillId="0" borderId="32"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0" xfId="0" applyFont="1">
      <alignment vertical="center"/>
    </xf>
    <xf numFmtId="0" fontId="2" fillId="0" borderId="13" xfId="0" applyFont="1" applyBorder="1" applyAlignment="1">
      <alignment horizontal="center" vertical="center"/>
    </xf>
    <xf numFmtId="0" fontId="2" fillId="0" borderId="23" xfId="0" applyFont="1" applyBorder="1" applyAlignment="1">
      <alignment horizontal="left"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177" fontId="2" fillId="0" borderId="27" xfId="0" applyNumberFormat="1" applyFont="1" applyBorder="1" applyAlignment="1">
      <alignment horizontal="right" vertical="center"/>
    </xf>
    <xf numFmtId="177" fontId="2" fillId="0" borderId="28" xfId="0" applyNumberFormat="1" applyFont="1" applyBorder="1" applyAlignment="1">
      <alignment horizontal="right" vertical="center"/>
    </xf>
    <xf numFmtId="177" fontId="2" fillId="0" borderId="30"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6" fillId="4" borderId="11" xfId="0" applyNumberFormat="1" applyFont="1" applyFill="1" applyBorder="1" applyAlignment="1">
      <alignment horizontal="right" vertical="center"/>
    </xf>
    <xf numFmtId="176" fontId="2" fillId="0" borderId="19" xfId="0" applyNumberFormat="1" applyFont="1" applyBorder="1" applyAlignment="1">
      <alignment horizontal="right" vertical="center"/>
    </xf>
    <xf numFmtId="177" fontId="2" fillId="0" borderId="29" xfId="0" applyNumberFormat="1" applyFont="1" applyBorder="1" applyAlignment="1">
      <alignment horizontal="right" vertical="center"/>
    </xf>
    <xf numFmtId="0" fontId="5" fillId="3" borderId="3"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2" fillId="0" borderId="20"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5" xfId="0" applyFont="1" applyBorder="1" applyAlignment="1">
      <alignment horizontal="center" vertical="center" textRotation="255"/>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7" fillId="4" borderId="8" xfId="0" applyFont="1" applyFill="1" applyBorder="1" applyAlignment="1">
      <alignment horizontal="right" vertical="center"/>
    </xf>
    <xf numFmtId="0" fontId="7" fillId="4" borderId="9" xfId="0" applyFont="1" applyFill="1" applyBorder="1" applyAlignment="1">
      <alignment horizontal="right" vertical="center"/>
    </xf>
    <xf numFmtId="0" fontId="5" fillId="0" borderId="17" xfId="0" applyFont="1" applyBorder="1" applyAlignment="1">
      <alignment horizontal="center" vertical="center"/>
    </xf>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xf>
    <xf numFmtId="0" fontId="4" fillId="0" borderId="0" xfId="0" applyFont="1" applyBorder="1" applyAlignment="1">
      <alignment horizontal="right" vertical="center"/>
    </xf>
    <xf numFmtId="0" fontId="7" fillId="4" borderId="2" xfId="0" applyFont="1" applyFill="1" applyBorder="1" applyAlignment="1">
      <alignment horizontal="right" vertical="center"/>
    </xf>
    <xf numFmtId="0" fontId="7" fillId="4" borderId="17" xfId="0" applyFont="1" applyFill="1" applyBorder="1" applyAlignment="1">
      <alignment horizontal="right" vertical="center"/>
    </xf>
    <xf numFmtId="0" fontId="7" fillId="4"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175260</xdr:colOff>
      <xdr:row>14</xdr:row>
      <xdr:rowOff>266700</xdr:rowOff>
    </xdr:from>
    <xdr:to>
      <xdr:col>3</xdr:col>
      <xdr:colOff>1470660</xdr:colOff>
      <xdr:row>16</xdr:row>
      <xdr:rowOff>137160</xdr:rowOff>
    </xdr:to>
    <xdr:sp macro="" textlink="">
      <xdr:nvSpPr>
        <xdr:cNvPr id="2" name="吹き出し: 線 1">
          <a:extLst>
            <a:ext uri="{FF2B5EF4-FFF2-40B4-BE49-F238E27FC236}">
              <a16:creationId xmlns:a16="http://schemas.microsoft.com/office/drawing/2014/main" id="{39D8CDE9-DEEB-4D1E-B121-8DF109FDA022}"/>
            </a:ext>
          </a:extLst>
        </xdr:cNvPr>
        <xdr:cNvSpPr/>
      </xdr:nvSpPr>
      <xdr:spPr>
        <a:xfrm>
          <a:off x="883920" y="3970020"/>
          <a:ext cx="2308860" cy="632460"/>
        </a:xfrm>
        <a:prstGeom prst="borderCallout1">
          <a:avLst>
            <a:gd name="adj1" fmla="val 101552"/>
            <a:gd name="adj2" fmla="val 50182"/>
            <a:gd name="adj3" fmla="val 150613"/>
            <a:gd name="adj4" fmla="val 249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247650</xdr:colOff>
      <xdr:row>15</xdr:row>
      <xdr:rowOff>38100</xdr:rowOff>
    </xdr:from>
    <xdr:to>
      <xdr:col>3</xdr:col>
      <xdr:colOff>1379220</xdr:colOff>
      <xdr:row>16</xdr:row>
      <xdr:rowOff>53340</xdr:rowOff>
    </xdr:to>
    <xdr:sp macro="" textlink="">
      <xdr:nvSpPr>
        <xdr:cNvPr id="3" name="テキスト ボックス 8">
          <a:extLst>
            <a:ext uri="{FF2B5EF4-FFF2-40B4-BE49-F238E27FC236}">
              <a16:creationId xmlns:a16="http://schemas.microsoft.com/office/drawing/2014/main" id="{2812397A-31DF-4C6C-94B7-3A3F99CC3A1F}"/>
            </a:ext>
          </a:extLst>
        </xdr:cNvPr>
        <xdr:cNvSpPr txBox="1"/>
      </xdr:nvSpPr>
      <xdr:spPr>
        <a:xfrm>
          <a:off x="956310" y="4122420"/>
          <a:ext cx="2145030" cy="3962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募集案内記載の経費区分表記載の項目・細目を記載してください。</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316230</xdr:colOff>
      <xdr:row>16</xdr:row>
      <xdr:rowOff>137160</xdr:rowOff>
    </xdr:from>
    <xdr:to>
      <xdr:col>3</xdr:col>
      <xdr:colOff>449580</xdr:colOff>
      <xdr:row>17</xdr:row>
      <xdr:rowOff>99060</xdr:rowOff>
    </xdr:to>
    <xdr:cxnSp macro="">
      <xdr:nvCxnSpPr>
        <xdr:cNvPr id="5" name="直線コネクタ 4">
          <a:extLst>
            <a:ext uri="{FF2B5EF4-FFF2-40B4-BE49-F238E27FC236}">
              <a16:creationId xmlns:a16="http://schemas.microsoft.com/office/drawing/2014/main" id="{39C2F6BB-FA00-42E9-B1AE-EE41C13A378E}"/>
            </a:ext>
          </a:extLst>
        </xdr:cNvPr>
        <xdr:cNvCxnSpPr>
          <a:endCxn id="2" idx="1"/>
        </xdr:cNvCxnSpPr>
      </xdr:nvCxnSpPr>
      <xdr:spPr>
        <a:xfrm flipH="1" flipV="1">
          <a:off x="2038350" y="4602480"/>
          <a:ext cx="133350" cy="342900"/>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558165</xdr:colOff>
      <xdr:row>0</xdr:row>
      <xdr:rowOff>53340</xdr:rowOff>
    </xdr:from>
    <xdr:to>
      <xdr:col>4</xdr:col>
      <xdr:colOff>1009650</xdr:colOff>
      <xdr:row>2</xdr:row>
      <xdr:rowOff>114300</xdr:rowOff>
    </xdr:to>
    <xdr:sp macro="" textlink="">
      <xdr:nvSpPr>
        <xdr:cNvPr id="9" name="正方形/長方形 8">
          <a:extLst>
            <a:ext uri="{FF2B5EF4-FFF2-40B4-BE49-F238E27FC236}">
              <a16:creationId xmlns:a16="http://schemas.microsoft.com/office/drawing/2014/main" id="{8F758F87-E762-4C62-8818-170BCAD8FD5F}"/>
            </a:ext>
          </a:extLst>
        </xdr:cNvPr>
        <xdr:cNvSpPr/>
      </xdr:nvSpPr>
      <xdr:spPr>
        <a:xfrm>
          <a:off x="2272665" y="53340"/>
          <a:ext cx="1927860" cy="613410"/>
        </a:xfrm>
        <a:prstGeom prst="rect">
          <a:avLst/>
        </a:prstGeom>
        <a:solidFill>
          <a:srgbClr val="FFFF00"/>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ja-JP" sz="1050" b="1"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記入</a:t>
          </a:r>
          <a:r>
            <a:rPr lang="ja-JP" altLang="en-US" sz="1050" b="1"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例・記載のポイント</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3562349</xdr:colOff>
      <xdr:row>0</xdr:row>
      <xdr:rowOff>148590</xdr:rowOff>
    </xdr:from>
    <xdr:to>
      <xdr:col>5</xdr:col>
      <xdr:colOff>180974</xdr:colOff>
      <xdr:row>2</xdr:row>
      <xdr:rowOff>76200</xdr:rowOff>
    </xdr:to>
    <xdr:sp macro="" textlink="">
      <xdr:nvSpPr>
        <xdr:cNvPr id="11" name="正方形/長方形 10">
          <a:extLst>
            <a:ext uri="{FF2B5EF4-FFF2-40B4-BE49-F238E27FC236}">
              <a16:creationId xmlns:a16="http://schemas.microsoft.com/office/drawing/2014/main" id="{A8B2A096-D98E-4C04-94DA-61A66353C081}"/>
            </a:ext>
          </a:extLst>
        </xdr:cNvPr>
        <xdr:cNvSpPr/>
      </xdr:nvSpPr>
      <xdr:spPr>
        <a:xfrm>
          <a:off x="6753224" y="148590"/>
          <a:ext cx="2752725" cy="480060"/>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980"/>
            </a:lnSpc>
          </a:pPr>
          <a:r>
            <a:rPr lang="ja-JP" altLang="en-US" sz="1000" b="0"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rPr>
            <a:t>必要に応じて適宜、　行を追加してください。</a:t>
          </a:r>
          <a:endParaRPr lang="en-US" altLang="ja-JP" sz="1000" b="0" spc="10">
            <a:solidFill>
              <a:srgbClr val="000000"/>
            </a:solidFill>
            <a:effectLst/>
            <a:latin typeface="ＭＳ ゴシック" panose="020B0609070205080204" pitchFamily="49" charset="-128"/>
            <a:ea typeface="BIZ UDPゴシック" panose="020B0400000000000000" pitchFamily="50" charset="-128"/>
            <a:cs typeface="Times New Roman" panose="02020603050405020304" pitchFamily="18" charset="0"/>
          </a:endParaRPr>
        </a:p>
      </xdr:txBody>
    </xdr:sp>
    <xdr:clientData/>
  </xdr:twoCellAnchor>
  <xdr:twoCellAnchor>
    <xdr:from>
      <xdr:col>3</xdr:col>
      <xdr:colOff>922020</xdr:colOff>
      <xdr:row>53</xdr:row>
      <xdr:rowOff>114299</xdr:rowOff>
    </xdr:from>
    <xdr:to>
      <xdr:col>4</xdr:col>
      <xdr:colOff>3162300</xdr:colOff>
      <xdr:row>56</xdr:row>
      <xdr:rowOff>142874</xdr:rowOff>
    </xdr:to>
    <xdr:sp macro="" textlink="">
      <xdr:nvSpPr>
        <xdr:cNvPr id="17" name="正方形/長方形 16">
          <a:extLst>
            <a:ext uri="{FF2B5EF4-FFF2-40B4-BE49-F238E27FC236}">
              <a16:creationId xmlns:a16="http://schemas.microsoft.com/office/drawing/2014/main" id="{57E34417-78AB-4992-864F-3C66E538D26C}"/>
            </a:ext>
          </a:extLst>
        </xdr:cNvPr>
        <xdr:cNvSpPr/>
      </xdr:nvSpPr>
      <xdr:spPr>
        <a:xfrm>
          <a:off x="2636520" y="14363699"/>
          <a:ext cx="3716655" cy="771525"/>
        </a:xfrm>
        <a:prstGeom prst="rect">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980"/>
            </a:lnSpc>
          </a:pPr>
          <a:endParaRPr lang="ja-JP" sz="1000" b="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967740</xdr:colOff>
      <xdr:row>53</xdr:row>
      <xdr:rowOff>205740</xdr:rowOff>
    </xdr:from>
    <xdr:to>
      <xdr:col>4</xdr:col>
      <xdr:colOff>3063240</xdr:colOff>
      <xdr:row>56</xdr:row>
      <xdr:rowOff>15240</xdr:rowOff>
    </xdr:to>
    <xdr:sp macro="" textlink="">
      <xdr:nvSpPr>
        <xdr:cNvPr id="18" name="テキスト ボックス 8">
          <a:extLst>
            <a:ext uri="{FF2B5EF4-FFF2-40B4-BE49-F238E27FC236}">
              <a16:creationId xmlns:a16="http://schemas.microsoft.com/office/drawing/2014/main" id="{6D7347AE-BB8C-452A-B38C-E8B6D3ABDE57}"/>
            </a:ext>
          </a:extLst>
        </xdr:cNvPr>
        <xdr:cNvSpPr txBox="1"/>
      </xdr:nvSpPr>
      <xdr:spPr>
        <a:xfrm>
          <a:off x="2689860" y="14622780"/>
          <a:ext cx="3573780" cy="5638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BIZ UDPゴシック" panose="020B0400000000000000" pitchFamily="50" charset="-128"/>
              <a:ea typeface="BIZ UDPゴシック" panose="020B0400000000000000" pitchFamily="50" charset="-128"/>
              <a:cs typeface="Times New Roman" panose="02020603050405020304" pitchFamily="18" charset="0"/>
            </a:rPr>
            <a:t>課税事業者で本補助金に係る経費を仕入税額控除の対象とする場合は、「補助対象経費」の欄の金額を消費税を除いた金額にて記入いただき、消費税分はまとめて「補助対象外経費」欄へ記入ください。</a:t>
          </a:r>
          <a:endParaRPr lang="en-US" altLang="ja-JP" sz="1000" spc="1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4</xdr:col>
      <xdr:colOff>3168015</xdr:colOff>
      <xdr:row>26</xdr:row>
      <xdr:rowOff>74295</xdr:rowOff>
    </xdr:from>
    <xdr:to>
      <xdr:col>4</xdr:col>
      <xdr:colOff>5796915</xdr:colOff>
      <xdr:row>28</xdr:row>
      <xdr:rowOff>81915</xdr:rowOff>
    </xdr:to>
    <xdr:sp macro="" textlink="">
      <xdr:nvSpPr>
        <xdr:cNvPr id="19" name="吹き出し: 線 18">
          <a:extLst>
            <a:ext uri="{FF2B5EF4-FFF2-40B4-BE49-F238E27FC236}">
              <a16:creationId xmlns:a16="http://schemas.microsoft.com/office/drawing/2014/main" id="{F44A2FA3-503D-4E72-AF0B-BF4D57F4EDF3}"/>
            </a:ext>
          </a:extLst>
        </xdr:cNvPr>
        <xdr:cNvSpPr/>
      </xdr:nvSpPr>
      <xdr:spPr>
        <a:xfrm>
          <a:off x="6358890" y="7237095"/>
          <a:ext cx="2628900" cy="502920"/>
        </a:xfrm>
        <a:prstGeom prst="borderCallout1">
          <a:avLst>
            <a:gd name="adj1" fmla="val 100175"/>
            <a:gd name="adj2" fmla="val 47542"/>
            <a:gd name="adj3" fmla="val 1353981"/>
            <a:gd name="adj4" fmla="val 9332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1070610</xdr:colOff>
      <xdr:row>11</xdr:row>
      <xdr:rowOff>68580</xdr:rowOff>
    </xdr:from>
    <xdr:to>
      <xdr:col>4</xdr:col>
      <xdr:colOff>4720590</xdr:colOff>
      <xdr:row>13</xdr:row>
      <xdr:rowOff>60960</xdr:rowOff>
    </xdr:to>
    <xdr:sp macro="" textlink="">
      <xdr:nvSpPr>
        <xdr:cNvPr id="20" name="吹き出し: 線 19">
          <a:extLst>
            <a:ext uri="{FF2B5EF4-FFF2-40B4-BE49-F238E27FC236}">
              <a16:creationId xmlns:a16="http://schemas.microsoft.com/office/drawing/2014/main" id="{2C5EAD7A-AA14-4CB7-8FA5-C7A9BD00D341}"/>
            </a:ext>
          </a:extLst>
        </xdr:cNvPr>
        <xdr:cNvSpPr/>
      </xdr:nvSpPr>
      <xdr:spPr>
        <a:xfrm>
          <a:off x="4261485" y="2983230"/>
          <a:ext cx="3649980" cy="487680"/>
        </a:xfrm>
        <a:prstGeom prst="borderCallout1">
          <a:avLst>
            <a:gd name="adj1" fmla="val 97586"/>
            <a:gd name="adj2" fmla="val 47885"/>
            <a:gd name="adj3" fmla="val 258484"/>
            <a:gd name="adj4" fmla="val 1082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80"/>
            </a:lnSpc>
          </a:pPr>
          <a:r>
            <a:rPr lang="en-US" sz="1050" spc="10">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1112520</xdr:colOff>
      <xdr:row>11</xdr:row>
      <xdr:rowOff>203835</xdr:rowOff>
    </xdr:from>
    <xdr:to>
      <xdr:col>4</xdr:col>
      <xdr:colOff>4907280</xdr:colOff>
      <xdr:row>13</xdr:row>
      <xdr:rowOff>28575</xdr:rowOff>
    </xdr:to>
    <xdr:sp macro="" textlink="">
      <xdr:nvSpPr>
        <xdr:cNvPr id="21" name="テキスト ボックス 8">
          <a:extLst>
            <a:ext uri="{FF2B5EF4-FFF2-40B4-BE49-F238E27FC236}">
              <a16:creationId xmlns:a16="http://schemas.microsoft.com/office/drawing/2014/main" id="{AE9AD5E1-EA24-4A06-B81B-4E2677EC5791}"/>
            </a:ext>
          </a:extLst>
        </xdr:cNvPr>
        <xdr:cNvSpPr txBox="1"/>
      </xdr:nvSpPr>
      <xdr:spPr>
        <a:xfrm>
          <a:off x="4303395" y="3118485"/>
          <a:ext cx="3794760" cy="3200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支出の計（補助対象経費＋補助対象外経費） ー 収入の小計</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4482465</xdr:colOff>
      <xdr:row>16</xdr:row>
      <xdr:rowOff>257175</xdr:rowOff>
    </xdr:from>
    <xdr:to>
      <xdr:col>4</xdr:col>
      <xdr:colOff>5686425</xdr:colOff>
      <xdr:row>26</xdr:row>
      <xdr:rowOff>74295</xdr:rowOff>
    </xdr:to>
    <xdr:cxnSp macro="">
      <xdr:nvCxnSpPr>
        <xdr:cNvPr id="22" name="直線コネクタ 21">
          <a:extLst>
            <a:ext uri="{FF2B5EF4-FFF2-40B4-BE49-F238E27FC236}">
              <a16:creationId xmlns:a16="http://schemas.microsoft.com/office/drawing/2014/main" id="{4543171A-D6D2-407D-8AC1-905F8ADECF08}"/>
            </a:ext>
          </a:extLst>
        </xdr:cNvPr>
        <xdr:cNvCxnSpPr>
          <a:stCxn id="19" idx="3"/>
        </xdr:cNvCxnSpPr>
      </xdr:nvCxnSpPr>
      <xdr:spPr>
        <a:xfrm flipV="1">
          <a:off x="7673340" y="4676775"/>
          <a:ext cx="1203960" cy="2560320"/>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3171825</xdr:colOff>
      <xdr:row>26</xdr:row>
      <xdr:rowOff>217170</xdr:rowOff>
    </xdr:from>
    <xdr:to>
      <xdr:col>4</xdr:col>
      <xdr:colOff>5915025</xdr:colOff>
      <xdr:row>28</xdr:row>
      <xdr:rowOff>41910</xdr:rowOff>
    </xdr:to>
    <xdr:sp macro="" textlink="">
      <xdr:nvSpPr>
        <xdr:cNvPr id="23" name="テキスト ボックス 8">
          <a:extLst>
            <a:ext uri="{FF2B5EF4-FFF2-40B4-BE49-F238E27FC236}">
              <a16:creationId xmlns:a16="http://schemas.microsoft.com/office/drawing/2014/main" id="{5892AD3F-833C-4B12-994F-12CC1CC12173}"/>
            </a:ext>
          </a:extLst>
        </xdr:cNvPr>
        <xdr:cNvSpPr txBox="1"/>
      </xdr:nvSpPr>
      <xdr:spPr>
        <a:xfrm>
          <a:off x="6362700" y="7379970"/>
          <a:ext cx="2743200" cy="3200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pPr>
          <a:r>
            <a:rPr lang="ja-JP" altLang="en-US" sz="1000" spc="10">
              <a:effectLst/>
              <a:latin typeface="ＭＳ ゴシック" panose="020B0609070205080204" pitchFamily="49" charset="-128"/>
              <a:ea typeface="BIZ UDPゴシック" panose="020B0400000000000000" pitchFamily="50" charset="-128"/>
              <a:cs typeface="Times New Roman" panose="02020603050405020304" pitchFamily="18" charset="0"/>
            </a:rPr>
            <a:t>収入の計と支出の計は一致させてください。</a:t>
          </a:r>
          <a:endParaRPr lang="ja-JP" sz="1200" spc="1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937262</xdr:colOff>
      <xdr:row>50</xdr:row>
      <xdr:rowOff>53341</xdr:rowOff>
    </xdr:from>
    <xdr:to>
      <xdr:col>4</xdr:col>
      <xdr:colOff>1303973</xdr:colOff>
      <xdr:row>53</xdr:row>
      <xdr:rowOff>114299</xdr:rowOff>
    </xdr:to>
    <xdr:cxnSp macro="">
      <xdr:nvCxnSpPr>
        <xdr:cNvPr id="26" name="直線コネクタ 25">
          <a:extLst>
            <a:ext uri="{FF2B5EF4-FFF2-40B4-BE49-F238E27FC236}">
              <a16:creationId xmlns:a16="http://schemas.microsoft.com/office/drawing/2014/main" id="{C03A6B08-599D-4AA5-91CE-1EA6A4A13D6E}"/>
            </a:ext>
          </a:extLst>
        </xdr:cNvPr>
        <xdr:cNvCxnSpPr>
          <a:stCxn id="17" idx="0"/>
        </xdr:cNvCxnSpPr>
      </xdr:nvCxnSpPr>
      <xdr:spPr>
        <a:xfrm flipH="1" flipV="1">
          <a:off x="1642112" y="13293091"/>
          <a:ext cx="2852736" cy="1070608"/>
        </a:xfrm>
        <a:prstGeom prst="line">
          <a:avLst/>
        </a:prstGeom>
        <a:ln w="2222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B31-C05C-4BBF-A40A-88154CEE8432}">
  <sheetPr>
    <pageSetUpPr fitToPage="1"/>
  </sheetPr>
  <dimension ref="A1:N133"/>
  <sheetViews>
    <sheetView showGridLines="0" tabSelected="1" view="pageBreakPreview" zoomScale="80" zoomScaleNormal="100" zoomScaleSheetLayoutView="80" workbookViewId="0">
      <selection activeCell="L16" sqref="L15:L16"/>
    </sheetView>
  </sheetViews>
  <sheetFormatPr defaultColWidth="9" defaultRowHeight="12" x14ac:dyDescent="0.2"/>
  <cols>
    <col min="1" max="1" width="5.44140625" style="1" customWidth="1"/>
    <col min="2" max="2" width="4.88671875" style="1" customWidth="1"/>
    <col min="3" max="3" width="14.77734375" style="1" customWidth="1"/>
    <col min="4" max="4" width="21.5546875" style="2" customWidth="1"/>
    <col min="5" max="5" width="89.44140625" style="2" customWidth="1"/>
    <col min="6" max="6" width="21.88671875" style="5" customWidth="1"/>
    <col min="7" max="16384" width="9" style="1"/>
  </cols>
  <sheetData>
    <row r="1" spans="1:9" ht="14.25" customHeight="1" x14ac:dyDescent="0.2">
      <c r="A1" s="9" t="s">
        <v>8</v>
      </c>
      <c r="C1" s="3"/>
    </row>
    <row r="2" spans="1:9" ht="30" customHeight="1" thickBot="1" x14ac:dyDescent="0.25">
      <c r="A2" s="50" t="s">
        <v>7</v>
      </c>
      <c r="B2" s="50"/>
      <c r="C2" s="50"/>
      <c r="D2" s="50"/>
      <c r="E2" s="50"/>
      <c r="F2" s="50"/>
    </row>
    <row r="3" spans="1:9" ht="30" customHeight="1" thickBot="1" x14ac:dyDescent="0.25">
      <c r="A3" s="51" t="s">
        <v>0</v>
      </c>
      <c r="B3" s="54" t="s">
        <v>2</v>
      </c>
      <c r="C3" s="20" t="s">
        <v>9</v>
      </c>
      <c r="D3" s="55" t="s">
        <v>3</v>
      </c>
      <c r="E3" s="55"/>
      <c r="F3" s="4" t="s">
        <v>6</v>
      </c>
    </row>
    <row r="4" spans="1:9" ht="20.100000000000001" customHeight="1" thickTop="1" x14ac:dyDescent="0.2">
      <c r="A4" s="52"/>
      <c r="B4" s="43"/>
      <c r="C4" s="6" t="s">
        <v>19</v>
      </c>
      <c r="D4" s="30" t="s">
        <v>30</v>
      </c>
      <c r="E4" s="17" t="s">
        <v>87</v>
      </c>
      <c r="F4" s="31">
        <v>400000</v>
      </c>
    </row>
    <row r="5" spans="1:9" ht="20.100000000000001" customHeight="1" x14ac:dyDescent="0.2">
      <c r="A5" s="52"/>
      <c r="B5" s="43"/>
      <c r="C5" s="6"/>
      <c r="D5" s="24" t="s">
        <v>31</v>
      </c>
      <c r="E5" s="18" t="s">
        <v>88</v>
      </c>
      <c r="F5" s="31">
        <v>50000</v>
      </c>
    </row>
    <row r="6" spans="1:9" ht="20.100000000000001" customHeight="1" x14ac:dyDescent="0.2">
      <c r="A6" s="52"/>
      <c r="B6" s="43"/>
      <c r="C6" s="10"/>
      <c r="D6" s="24" t="s">
        <v>29</v>
      </c>
      <c r="E6" s="18" t="s">
        <v>89</v>
      </c>
      <c r="F6" s="32">
        <v>75000</v>
      </c>
    </row>
    <row r="7" spans="1:9" ht="19.8" customHeight="1" x14ac:dyDescent="0.2">
      <c r="A7" s="52"/>
      <c r="B7" s="43"/>
      <c r="C7" s="16" t="s">
        <v>17</v>
      </c>
      <c r="D7" s="24" t="s">
        <v>32</v>
      </c>
      <c r="E7" s="18" t="s">
        <v>90</v>
      </c>
      <c r="F7" s="32">
        <v>5000</v>
      </c>
    </row>
    <row r="8" spans="1:9" ht="20.100000000000001" customHeight="1" x14ac:dyDescent="0.2">
      <c r="A8" s="52"/>
      <c r="B8" s="43"/>
      <c r="C8" s="10"/>
      <c r="D8" s="24"/>
      <c r="E8" s="22"/>
      <c r="F8" s="32"/>
    </row>
    <row r="9" spans="1:9" ht="19.8" customHeight="1" x14ac:dyDescent="0.2">
      <c r="A9" s="52"/>
      <c r="B9" s="43"/>
      <c r="C9" s="16" t="s">
        <v>18</v>
      </c>
      <c r="D9" s="24" t="s">
        <v>34</v>
      </c>
      <c r="E9" s="22" t="s">
        <v>39</v>
      </c>
      <c r="F9" s="32">
        <v>100000</v>
      </c>
    </row>
    <row r="10" spans="1:9" ht="19.8" customHeight="1" x14ac:dyDescent="0.2">
      <c r="A10" s="52"/>
      <c r="B10" s="43"/>
      <c r="C10" s="10"/>
      <c r="D10" s="24" t="s">
        <v>35</v>
      </c>
      <c r="E10" s="18" t="s">
        <v>40</v>
      </c>
      <c r="F10" s="32">
        <v>50000</v>
      </c>
    </row>
    <row r="11" spans="1:9" ht="19.8" customHeight="1" x14ac:dyDescent="0.2">
      <c r="A11" s="52"/>
      <c r="B11" s="43"/>
      <c r="C11" s="16" t="s">
        <v>33</v>
      </c>
      <c r="D11" s="24" t="s">
        <v>36</v>
      </c>
      <c r="E11" s="18" t="s">
        <v>41</v>
      </c>
      <c r="F11" s="32">
        <v>200000</v>
      </c>
    </row>
    <row r="12" spans="1:9" ht="19.8" customHeight="1" x14ac:dyDescent="0.2">
      <c r="A12" s="52"/>
      <c r="B12" s="43"/>
      <c r="C12" s="10"/>
      <c r="D12" s="24"/>
      <c r="E12" s="18"/>
      <c r="F12" s="32"/>
    </row>
    <row r="13" spans="1:9" ht="19.8" customHeight="1" x14ac:dyDescent="0.2">
      <c r="A13" s="52"/>
      <c r="B13" s="43"/>
      <c r="C13" s="16"/>
      <c r="D13" s="24"/>
      <c r="E13" s="18"/>
      <c r="F13" s="32"/>
    </row>
    <row r="14" spans="1:9" ht="20.100000000000001" customHeight="1" thickBot="1" x14ac:dyDescent="0.25">
      <c r="A14" s="52"/>
      <c r="B14" s="43"/>
      <c r="C14" s="7"/>
      <c r="D14" s="25"/>
      <c r="E14" s="19"/>
      <c r="F14" s="33"/>
    </row>
    <row r="15" spans="1:9" ht="30" customHeight="1" thickBot="1" x14ac:dyDescent="0.25">
      <c r="A15" s="52"/>
      <c r="B15" s="44"/>
      <c r="C15" s="56" t="s">
        <v>11</v>
      </c>
      <c r="D15" s="56"/>
      <c r="E15" s="56"/>
      <c r="F15" s="34">
        <f>SUM(F4:F14)</f>
        <v>880000</v>
      </c>
    </row>
    <row r="16" spans="1:9" ht="30" customHeight="1" thickBot="1" x14ac:dyDescent="0.25">
      <c r="A16" s="52"/>
      <c r="B16" s="45" t="s">
        <v>13</v>
      </c>
      <c r="C16" s="46"/>
      <c r="D16" s="46"/>
      <c r="E16" s="46"/>
      <c r="F16" s="35">
        <f>F53-F15</f>
        <v>685480</v>
      </c>
      <c r="I16" s="26"/>
    </row>
    <row r="17" spans="1:14" ht="30" customHeight="1" thickBot="1" x14ac:dyDescent="0.25">
      <c r="A17" s="53"/>
      <c r="B17" s="57" t="s">
        <v>14</v>
      </c>
      <c r="C17" s="58"/>
      <c r="D17" s="58"/>
      <c r="E17" s="59"/>
      <c r="F17" s="36">
        <f>SUM(F15:F16)</f>
        <v>1565480</v>
      </c>
    </row>
    <row r="18" spans="1:14" ht="30" customHeight="1" thickBot="1" x14ac:dyDescent="0.25">
      <c r="A18" s="39" t="s">
        <v>1</v>
      </c>
      <c r="B18" s="42" t="s">
        <v>4</v>
      </c>
      <c r="C18" s="20" t="s">
        <v>9</v>
      </c>
      <c r="D18" s="21" t="s">
        <v>10</v>
      </c>
      <c r="E18" s="8" t="s">
        <v>12</v>
      </c>
      <c r="F18" s="37" t="s">
        <v>6</v>
      </c>
    </row>
    <row r="19" spans="1:14" ht="20.100000000000001" customHeight="1" thickTop="1" x14ac:dyDescent="0.2">
      <c r="A19" s="40"/>
      <c r="B19" s="43"/>
      <c r="C19" s="6" t="s">
        <v>16</v>
      </c>
      <c r="D19" s="23" t="s">
        <v>20</v>
      </c>
      <c r="E19" s="15" t="s">
        <v>42</v>
      </c>
      <c r="F19" s="31">
        <v>30000</v>
      </c>
    </row>
    <row r="20" spans="1:14" ht="20.100000000000001" customHeight="1" x14ac:dyDescent="0.2">
      <c r="A20" s="40"/>
      <c r="B20" s="43"/>
      <c r="C20" s="6"/>
      <c r="D20" s="23" t="s">
        <v>43</v>
      </c>
      <c r="E20" s="15" t="s">
        <v>91</v>
      </c>
      <c r="F20" s="31">
        <v>200000</v>
      </c>
    </row>
    <row r="21" spans="1:14" ht="20.100000000000001" customHeight="1" x14ac:dyDescent="0.2">
      <c r="A21" s="40"/>
      <c r="B21" s="43"/>
      <c r="C21" s="10"/>
      <c r="D21" s="24" t="s">
        <v>37</v>
      </c>
      <c r="E21" s="13" t="s">
        <v>44</v>
      </c>
      <c r="F21" s="32">
        <v>150000</v>
      </c>
      <c r="N21" s="1" t="s">
        <v>53</v>
      </c>
    </row>
    <row r="22" spans="1:14" ht="20.100000000000001" customHeight="1" x14ac:dyDescent="0.2">
      <c r="A22" s="40"/>
      <c r="B22" s="43"/>
      <c r="C22" s="16" t="s">
        <v>21</v>
      </c>
      <c r="D22" s="24" t="s">
        <v>45</v>
      </c>
      <c r="E22" s="13" t="s">
        <v>48</v>
      </c>
      <c r="F22" s="32">
        <v>5000</v>
      </c>
    </row>
    <row r="23" spans="1:14" ht="20.100000000000001" customHeight="1" x14ac:dyDescent="0.2">
      <c r="A23" s="40"/>
      <c r="B23" s="43"/>
      <c r="C23" s="10"/>
      <c r="D23" s="24" t="s">
        <v>46</v>
      </c>
      <c r="E23" s="13" t="s">
        <v>47</v>
      </c>
      <c r="F23" s="32">
        <v>20000</v>
      </c>
    </row>
    <row r="24" spans="1:14" ht="20.100000000000001" customHeight="1" x14ac:dyDescent="0.2">
      <c r="A24" s="40"/>
      <c r="B24" s="43"/>
      <c r="C24" s="16" t="s">
        <v>22</v>
      </c>
      <c r="D24" s="24" t="s">
        <v>23</v>
      </c>
      <c r="E24" s="13" t="s">
        <v>49</v>
      </c>
      <c r="F24" s="32">
        <v>300000</v>
      </c>
    </row>
    <row r="25" spans="1:14" ht="20.100000000000001" customHeight="1" x14ac:dyDescent="0.2">
      <c r="A25" s="40"/>
      <c r="B25" s="43"/>
      <c r="C25" s="10"/>
      <c r="D25" s="24" t="s">
        <v>50</v>
      </c>
      <c r="E25" s="13" t="s">
        <v>51</v>
      </c>
      <c r="F25" s="32">
        <v>20000</v>
      </c>
    </row>
    <row r="26" spans="1:14" ht="20.100000000000001" customHeight="1" x14ac:dyDescent="0.2">
      <c r="A26" s="40"/>
      <c r="B26" s="43"/>
      <c r="C26" s="16" t="s">
        <v>84</v>
      </c>
      <c r="D26" s="24" t="s">
        <v>24</v>
      </c>
      <c r="E26" s="13" t="s">
        <v>52</v>
      </c>
      <c r="F26" s="32">
        <v>300000</v>
      </c>
    </row>
    <row r="27" spans="1:14" ht="20.100000000000001" customHeight="1" x14ac:dyDescent="0.2">
      <c r="A27" s="40"/>
      <c r="B27" s="43"/>
      <c r="C27" s="10"/>
      <c r="D27" s="24" t="s">
        <v>54</v>
      </c>
      <c r="E27" s="13" t="s">
        <v>55</v>
      </c>
      <c r="F27" s="32">
        <v>20000</v>
      </c>
    </row>
    <row r="28" spans="1:14" ht="20.100000000000001" customHeight="1" x14ac:dyDescent="0.2">
      <c r="A28" s="40"/>
      <c r="B28" s="43"/>
      <c r="C28" s="16" t="s">
        <v>25</v>
      </c>
      <c r="D28" s="24" t="s">
        <v>56</v>
      </c>
      <c r="E28" s="13" t="s">
        <v>58</v>
      </c>
      <c r="F28" s="32">
        <v>100000</v>
      </c>
    </row>
    <row r="29" spans="1:14" ht="20.100000000000001" customHeight="1" x14ac:dyDescent="0.2">
      <c r="A29" s="40"/>
      <c r="B29" s="43"/>
      <c r="C29" s="6"/>
      <c r="D29" s="24" t="s">
        <v>57</v>
      </c>
      <c r="E29" s="13" t="s">
        <v>59</v>
      </c>
      <c r="F29" s="32">
        <v>100000</v>
      </c>
    </row>
    <row r="30" spans="1:14" ht="20.100000000000001" customHeight="1" x14ac:dyDescent="0.2">
      <c r="A30" s="40"/>
      <c r="B30" s="43"/>
      <c r="C30" s="16" t="s">
        <v>38</v>
      </c>
      <c r="D30" s="24" t="s">
        <v>83</v>
      </c>
      <c r="E30" s="13" t="s">
        <v>60</v>
      </c>
      <c r="F30" s="32">
        <v>45000</v>
      </c>
    </row>
    <row r="31" spans="1:14" ht="20.100000000000001" customHeight="1" x14ac:dyDescent="0.2">
      <c r="A31" s="40"/>
      <c r="B31" s="43"/>
      <c r="C31" s="10"/>
      <c r="D31" s="24"/>
      <c r="E31" s="13"/>
      <c r="F31" s="32"/>
    </row>
    <row r="32" spans="1:14" ht="20.100000000000001" customHeight="1" x14ac:dyDescent="0.2">
      <c r="A32" s="40"/>
      <c r="B32" s="43"/>
      <c r="C32" s="16" t="s">
        <v>61</v>
      </c>
      <c r="D32" s="24" t="s">
        <v>62</v>
      </c>
      <c r="E32" s="13" t="s">
        <v>92</v>
      </c>
      <c r="F32" s="32">
        <v>20000</v>
      </c>
    </row>
    <row r="33" spans="1:6" ht="20.100000000000001" customHeight="1" x14ac:dyDescent="0.2">
      <c r="A33" s="40"/>
      <c r="B33" s="43"/>
      <c r="C33" s="10"/>
      <c r="D33" s="24" t="s">
        <v>63</v>
      </c>
      <c r="E33" s="13" t="s">
        <v>93</v>
      </c>
      <c r="F33" s="32">
        <v>8000</v>
      </c>
    </row>
    <row r="34" spans="1:6" ht="20.100000000000001" customHeight="1" x14ac:dyDescent="0.2">
      <c r="A34" s="40"/>
      <c r="B34" s="43"/>
      <c r="C34" s="16" t="s">
        <v>64</v>
      </c>
      <c r="D34" s="24" t="s">
        <v>65</v>
      </c>
      <c r="E34" s="13" t="s">
        <v>94</v>
      </c>
      <c r="F34" s="32">
        <v>29440</v>
      </c>
    </row>
    <row r="35" spans="1:6" ht="20.100000000000001" customHeight="1" x14ac:dyDescent="0.2">
      <c r="A35" s="40"/>
      <c r="B35" s="43"/>
      <c r="C35" s="10"/>
      <c r="D35" s="24"/>
      <c r="E35" s="13"/>
      <c r="F35" s="32"/>
    </row>
    <row r="36" spans="1:6" ht="20.100000000000001" customHeight="1" x14ac:dyDescent="0.2">
      <c r="A36" s="40"/>
      <c r="B36" s="43"/>
      <c r="C36" s="16" t="s">
        <v>66</v>
      </c>
      <c r="D36" s="24" t="s">
        <v>67</v>
      </c>
      <c r="E36" s="13" t="s">
        <v>80</v>
      </c>
      <c r="F36" s="32">
        <v>15000</v>
      </c>
    </row>
    <row r="37" spans="1:6" ht="20.100000000000001" customHeight="1" x14ac:dyDescent="0.2">
      <c r="A37" s="40"/>
      <c r="B37" s="43"/>
      <c r="C37" s="10"/>
      <c r="D37" s="24" t="s">
        <v>68</v>
      </c>
      <c r="E37" s="13" t="s">
        <v>95</v>
      </c>
      <c r="F37" s="32">
        <v>4300</v>
      </c>
    </row>
    <row r="38" spans="1:6" ht="20.100000000000001" customHeight="1" x14ac:dyDescent="0.2">
      <c r="A38" s="40"/>
      <c r="B38" s="43"/>
      <c r="C38" s="16" t="s">
        <v>69</v>
      </c>
      <c r="D38" s="24" t="s">
        <v>71</v>
      </c>
      <c r="E38" s="13" t="s">
        <v>73</v>
      </c>
      <c r="F38" s="32">
        <v>30000</v>
      </c>
    </row>
    <row r="39" spans="1:6" ht="20.100000000000001" customHeight="1" x14ac:dyDescent="0.2">
      <c r="A39" s="40"/>
      <c r="B39" s="43"/>
      <c r="C39" s="6"/>
      <c r="D39" s="24" t="s">
        <v>72</v>
      </c>
      <c r="E39" s="13" t="s">
        <v>82</v>
      </c>
      <c r="F39" s="32">
        <v>4000</v>
      </c>
    </row>
    <row r="40" spans="1:6" ht="20.100000000000001" customHeight="1" x14ac:dyDescent="0.2">
      <c r="A40" s="40"/>
      <c r="B40" s="43"/>
      <c r="C40" s="10"/>
      <c r="D40" s="24" t="s">
        <v>70</v>
      </c>
      <c r="E40" s="13" t="s">
        <v>81</v>
      </c>
      <c r="F40" s="32">
        <v>15000</v>
      </c>
    </row>
    <row r="41" spans="1:6" ht="20.100000000000001" customHeight="1" x14ac:dyDescent="0.2">
      <c r="A41" s="40"/>
      <c r="B41" s="43"/>
      <c r="C41" s="16" t="s">
        <v>74</v>
      </c>
      <c r="D41" s="24" t="s">
        <v>75</v>
      </c>
      <c r="E41" s="13" t="s">
        <v>97</v>
      </c>
      <c r="F41" s="32">
        <v>70000</v>
      </c>
    </row>
    <row r="42" spans="1:6" ht="20.100000000000001" customHeight="1" x14ac:dyDescent="0.2">
      <c r="A42" s="40"/>
      <c r="B42" s="43"/>
      <c r="C42" s="10"/>
      <c r="D42" s="24" t="s">
        <v>76</v>
      </c>
      <c r="E42" s="13" t="s">
        <v>77</v>
      </c>
      <c r="F42" s="32">
        <v>30000</v>
      </c>
    </row>
    <row r="43" spans="1:6" ht="20.100000000000001" customHeight="1" x14ac:dyDescent="0.2">
      <c r="A43" s="40"/>
      <c r="B43" s="43"/>
      <c r="C43" s="16" t="s">
        <v>78</v>
      </c>
      <c r="D43" s="24" t="s">
        <v>79</v>
      </c>
      <c r="E43" s="28" t="s">
        <v>98</v>
      </c>
      <c r="F43" s="32">
        <v>20000</v>
      </c>
    </row>
    <row r="44" spans="1:6" ht="20.100000000000001" customHeight="1" thickBot="1" x14ac:dyDescent="0.25">
      <c r="A44" s="40"/>
      <c r="B44" s="43"/>
      <c r="C44" s="7"/>
      <c r="D44" s="25"/>
      <c r="E44" s="14"/>
      <c r="F44" s="38"/>
    </row>
    <row r="45" spans="1:6" ht="30" customHeight="1" thickBot="1" x14ac:dyDescent="0.25">
      <c r="A45" s="40"/>
      <c r="B45" s="44"/>
      <c r="C45" s="45" t="s">
        <v>15</v>
      </c>
      <c r="D45" s="46"/>
      <c r="E45" s="47"/>
      <c r="F45" s="35">
        <f>SUM(F19:F44)</f>
        <v>1535740</v>
      </c>
    </row>
    <row r="46" spans="1:6" ht="20.100000000000001" customHeight="1" x14ac:dyDescent="0.2">
      <c r="A46" s="40"/>
      <c r="B46" s="43" t="s">
        <v>5</v>
      </c>
      <c r="C46" s="27" t="s">
        <v>26</v>
      </c>
      <c r="D46" s="29" t="s">
        <v>85</v>
      </c>
      <c r="E46" s="12" t="s">
        <v>86</v>
      </c>
      <c r="F46" s="31">
        <v>20000</v>
      </c>
    </row>
    <row r="47" spans="1:6" ht="20.100000000000001" customHeight="1" x14ac:dyDescent="0.2">
      <c r="A47" s="40"/>
      <c r="B47" s="43"/>
      <c r="C47" s="11"/>
      <c r="D47" s="24"/>
      <c r="E47" s="13"/>
      <c r="F47" s="32"/>
    </row>
    <row r="48" spans="1:6" ht="20.100000000000001" customHeight="1" x14ac:dyDescent="0.2">
      <c r="A48" s="40"/>
      <c r="B48" s="43"/>
      <c r="C48" s="16" t="s">
        <v>27</v>
      </c>
      <c r="D48" s="24" t="s">
        <v>28</v>
      </c>
      <c r="E48" s="13" t="s">
        <v>96</v>
      </c>
      <c r="F48" s="32">
        <v>9740</v>
      </c>
    </row>
    <row r="49" spans="1:6" ht="20.100000000000001" customHeight="1" x14ac:dyDescent="0.2">
      <c r="A49" s="40"/>
      <c r="B49" s="43"/>
      <c r="C49" s="10"/>
      <c r="D49" s="24"/>
      <c r="E49" s="13"/>
      <c r="F49" s="32"/>
    </row>
    <row r="50" spans="1:6" ht="20.100000000000001" customHeight="1" x14ac:dyDescent="0.2">
      <c r="A50" s="40"/>
      <c r="B50" s="43"/>
      <c r="C50" s="16"/>
      <c r="D50" s="24"/>
      <c r="E50" s="13"/>
      <c r="F50" s="32"/>
    </row>
    <row r="51" spans="1:6" ht="20.100000000000001" customHeight="1" thickBot="1" x14ac:dyDescent="0.25">
      <c r="A51" s="40"/>
      <c r="B51" s="43"/>
      <c r="C51" s="7"/>
      <c r="D51" s="25"/>
      <c r="E51" s="14"/>
      <c r="F51" s="38"/>
    </row>
    <row r="52" spans="1:6" ht="30" customHeight="1" thickBot="1" x14ac:dyDescent="0.25">
      <c r="A52" s="40"/>
      <c r="B52" s="44"/>
      <c r="C52" s="45" t="s">
        <v>15</v>
      </c>
      <c r="D52" s="46"/>
      <c r="E52" s="47"/>
      <c r="F52" s="35">
        <f>SUM(F46:F51)</f>
        <v>29740</v>
      </c>
    </row>
    <row r="53" spans="1:6" ht="30" customHeight="1" thickBot="1" x14ac:dyDescent="0.25">
      <c r="A53" s="41"/>
      <c r="B53" s="48" t="s">
        <v>14</v>
      </c>
      <c r="C53" s="49"/>
      <c r="D53" s="49"/>
      <c r="E53" s="49"/>
      <c r="F53" s="36">
        <f>F45+F52</f>
        <v>1565480</v>
      </c>
    </row>
    <row r="54" spans="1:6" ht="20.100000000000001" customHeight="1" x14ac:dyDescent="0.2"/>
    <row r="55" spans="1:6" ht="20.100000000000001" customHeight="1" x14ac:dyDescent="0.2"/>
    <row r="56" spans="1:6" ht="20.100000000000001" customHeight="1" x14ac:dyDescent="0.2"/>
    <row r="57" spans="1:6" ht="20.100000000000001" customHeight="1" x14ac:dyDescent="0.2"/>
    <row r="58" spans="1:6" ht="20.100000000000001" customHeight="1" x14ac:dyDescent="0.2"/>
    <row r="59" spans="1:6" ht="20.100000000000001" customHeight="1" x14ac:dyDescent="0.2"/>
    <row r="60" spans="1:6" ht="20.100000000000001" customHeight="1" x14ac:dyDescent="0.2"/>
    <row r="61" spans="1:6" ht="20.100000000000001" customHeight="1" x14ac:dyDescent="0.2"/>
    <row r="62" spans="1:6" ht="20.100000000000001" customHeight="1" x14ac:dyDescent="0.2"/>
    <row r="63" spans="1:6" ht="20.100000000000001" customHeight="1" x14ac:dyDescent="0.2"/>
    <row r="64" spans="1:6"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sheetData>
  <mergeCells count="13">
    <mergeCell ref="A2:F2"/>
    <mergeCell ref="A3:A17"/>
    <mergeCell ref="B3:B15"/>
    <mergeCell ref="D3:E3"/>
    <mergeCell ref="C15:E15"/>
    <mergeCell ref="B16:E16"/>
    <mergeCell ref="B17:E17"/>
    <mergeCell ref="A18:A53"/>
    <mergeCell ref="B18:B45"/>
    <mergeCell ref="C45:E45"/>
    <mergeCell ref="B46:B52"/>
    <mergeCell ref="C52:E52"/>
    <mergeCell ref="B53:E53"/>
  </mergeCells>
  <phoneticPr fontId="1"/>
  <printOptions horizontalCentered="1"/>
  <pageMargins left="0.39370078740157483" right="0.39370078740157483" top="0.39370078740157483" bottom="0.39370078740157483" header="0" footer="0"/>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様式第１号（事業計画書の収支予算書）</vt:lpstr>
      <vt:lpstr>'様式第１号（事業計画書の収支予算書）'!Print_Area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記入例【事業計画書、収支予算書】様式第１号ー4</dc:title>
  <dc:creator/>
  <cp:lastModifiedBy/>
  <dcterms:created xsi:type="dcterms:W3CDTF">2024-11-20T06:06:26Z</dcterms:created>
  <dcterms:modified xsi:type="dcterms:W3CDTF">2024-11-24T01:13:59Z</dcterms:modified>
</cp:coreProperties>
</file>