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0939w$\作業用\S37A\LIB\02_観光振興Ｇ\11_国際会議場関係\000_国際会議場\02_評価委員会\R3\04 220210〆 第2回評価委員会\会議資料\"/>
    </mc:Choice>
  </mc:AlternateContent>
  <bookViews>
    <workbookView xWindow="480" yWindow="120" windowWidth="19395" windowHeight="7830"/>
  </bookViews>
  <sheets>
    <sheet name="Sheet1" sheetId="1" r:id="rId1"/>
  </sheets>
  <definedNames>
    <definedName name="_xlnm.Print_Area" localSheetId="0">Sheet1!$A$1:$G$43</definedName>
  </definedNames>
  <calcPr calcId="162913"/>
</workbook>
</file>

<file path=xl/calcChain.xml><?xml version="1.0" encoding="utf-8"?>
<calcChain xmlns="http://schemas.openxmlformats.org/spreadsheetml/2006/main">
  <c r="L38" i="1" l="1"/>
  <c r="J38" i="1"/>
  <c r="L36" i="1"/>
  <c r="J36" i="1"/>
  <c r="L34" i="1"/>
  <c r="J34" i="1"/>
  <c r="L33" i="1"/>
  <c r="L20" i="1"/>
  <c r="L29" i="1"/>
  <c r="J29" i="1"/>
  <c r="J25" i="1"/>
  <c r="L25" i="1"/>
  <c r="L9" i="1"/>
  <c r="L8" i="1"/>
  <c r="J9" i="1"/>
  <c r="J8" i="1"/>
  <c r="L24" i="1"/>
  <c r="J24" i="1"/>
  <c r="J20" i="1"/>
  <c r="L10" i="1"/>
  <c r="J10" i="1"/>
</calcChain>
</file>

<file path=xl/sharedStrings.xml><?xml version="1.0" encoding="utf-8"?>
<sst xmlns="http://schemas.openxmlformats.org/spreadsheetml/2006/main" count="148" uniqueCount="72">
  <si>
    <t>Ⅰ　提案の履行状況に関する項目</t>
    <rPh sb="2" eb="4">
      <t>テイアン</t>
    </rPh>
    <rPh sb="5" eb="7">
      <t>リコウ</t>
    </rPh>
    <rPh sb="7" eb="9">
      <t>ジョウキョウ</t>
    </rPh>
    <rPh sb="10" eb="11">
      <t>カン</t>
    </rPh>
    <rPh sb="13" eb="15">
      <t>コウモク</t>
    </rPh>
    <phoneticPr fontId="1"/>
  </si>
  <si>
    <t>(1)利用者満足度調査等</t>
    <rPh sb="3" eb="6">
      <t>リヨウシャ</t>
    </rPh>
    <rPh sb="6" eb="9">
      <t>マンゾクド</t>
    </rPh>
    <rPh sb="9" eb="11">
      <t>チョウサ</t>
    </rPh>
    <rPh sb="11" eb="12">
      <t>トウ</t>
    </rPh>
    <phoneticPr fontId="1"/>
  </si>
  <si>
    <t>(2)その他創意工夫</t>
    <rPh sb="5" eb="6">
      <t>タ</t>
    </rPh>
    <rPh sb="6" eb="8">
      <t>ソウイ</t>
    </rPh>
    <rPh sb="8" eb="10">
      <t>クフウ</t>
    </rPh>
    <phoneticPr fontId="1"/>
  </si>
  <si>
    <t>(1)収支計画の内容、適格性及び実現の程度</t>
    <rPh sb="3" eb="5">
      <t>シュウシ</t>
    </rPh>
    <rPh sb="5" eb="7">
      <t>ケイカク</t>
    </rPh>
    <rPh sb="8" eb="10">
      <t>ナイヨウ</t>
    </rPh>
    <rPh sb="11" eb="14">
      <t>テキカクセイ</t>
    </rPh>
    <rPh sb="14" eb="15">
      <t>オヨ</t>
    </rPh>
    <rPh sb="16" eb="18">
      <t>ジツゲン</t>
    </rPh>
    <rPh sb="19" eb="21">
      <t>テイド</t>
    </rPh>
    <phoneticPr fontId="1"/>
  </si>
  <si>
    <t>(2)安定的な運営が可能となる人的能力</t>
    <rPh sb="3" eb="6">
      <t>アンテイテキ</t>
    </rPh>
    <rPh sb="7" eb="9">
      <t>ウンエイ</t>
    </rPh>
    <rPh sb="10" eb="12">
      <t>カノウ</t>
    </rPh>
    <rPh sb="15" eb="17">
      <t>ジンテキ</t>
    </rPh>
    <rPh sb="17" eb="19">
      <t>ノウリョク</t>
    </rPh>
    <phoneticPr fontId="1"/>
  </si>
  <si>
    <t>(3)安定的な運営が可能となる財政的基盤</t>
    <rPh sb="3" eb="6">
      <t>アンテイテキ</t>
    </rPh>
    <rPh sb="7" eb="9">
      <t>ウンエイ</t>
    </rPh>
    <rPh sb="10" eb="12">
      <t>カノウ</t>
    </rPh>
    <rPh sb="15" eb="17">
      <t>ザイセイ</t>
    </rPh>
    <rPh sb="17" eb="18">
      <t>テキ</t>
    </rPh>
    <rPh sb="18" eb="20">
      <t>キバン</t>
    </rPh>
    <phoneticPr fontId="1"/>
  </si>
  <si>
    <t>Ⅱ　さらなるサービスの向上に関する事項</t>
    <rPh sb="11" eb="13">
      <t>コウジョウ</t>
    </rPh>
    <rPh sb="14" eb="15">
      <t>カン</t>
    </rPh>
    <rPh sb="17" eb="19">
      <t>ジコウ</t>
    </rPh>
    <phoneticPr fontId="1"/>
  </si>
  <si>
    <t>評価項目</t>
    <rPh sb="0" eb="2">
      <t>ヒョウカ</t>
    </rPh>
    <rPh sb="2" eb="4">
      <t>コウモク</t>
    </rPh>
    <phoneticPr fontId="1"/>
  </si>
  <si>
    <t>評価基準</t>
    <rPh sb="0" eb="2">
      <t>ヒョウカ</t>
    </rPh>
    <rPh sb="2" eb="4">
      <t>キジュン</t>
    </rPh>
    <phoneticPr fontId="1"/>
  </si>
  <si>
    <t>施設名称：大阪府立国際会議場</t>
    <rPh sb="0" eb="2">
      <t>シセツ</t>
    </rPh>
    <rPh sb="2" eb="4">
      <t>メイショウ</t>
    </rPh>
    <rPh sb="5" eb="7">
      <t>オオサカ</t>
    </rPh>
    <rPh sb="7" eb="9">
      <t>フリツ</t>
    </rPh>
    <rPh sb="9" eb="11">
      <t>コクサイ</t>
    </rPh>
    <rPh sb="11" eb="14">
      <t>カイギジョウ</t>
    </rPh>
    <phoneticPr fontId="1"/>
  </si>
  <si>
    <t>所管課：都市魅力創造局企画・観光課</t>
    <rPh sb="0" eb="2">
      <t>ショカン</t>
    </rPh>
    <rPh sb="2" eb="3">
      <t>カ</t>
    </rPh>
    <rPh sb="4" eb="6">
      <t>トシ</t>
    </rPh>
    <rPh sb="6" eb="8">
      <t>ミリョク</t>
    </rPh>
    <rPh sb="8" eb="10">
      <t>ソウゾウ</t>
    </rPh>
    <rPh sb="10" eb="11">
      <t>キョク</t>
    </rPh>
    <rPh sb="11" eb="13">
      <t>キカク</t>
    </rPh>
    <rPh sb="14" eb="16">
      <t>カンコウ</t>
    </rPh>
    <rPh sb="16" eb="17">
      <t>カ</t>
    </rPh>
    <phoneticPr fontId="1"/>
  </si>
  <si>
    <t>（Ａ）</t>
    <phoneticPr fontId="1"/>
  </si>
  <si>
    <t>（Ａ）</t>
    <phoneticPr fontId="1"/>
  </si>
  <si>
    <t>指定管理者：（株）大阪国際会議場</t>
    <rPh sb="0" eb="2">
      <t>シテイ</t>
    </rPh>
    <rPh sb="2" eb="5">
      <t>カンリシャ</t>
    </rPh>
    <rPh sb="7" eb="8">
      <t>カブ</t>
    </rPh>
    <rPh sb="9" eb="11">
      <t>オオサカ</t>
    </rPh>
    <rPh sb="11" eb="13">
      <t>コクサイ</t>
    </rPh>
    <rPh sb="13" eb="16">
      <t>カイギジョウ</t>
    </rPh>
    <phoneticPr fontId="1"/>
  </si>
  <si>
    <t>（A）</t>
    <phoneticPr fontId="1"/>
  </si>
  <si>
    <t>指定管理期間：平成31年4月1日～令和11年3月31日</t>
    <rPh sb="0" eb="2">
      <t>シテイ</t>
    </rPh>
    <rPh sb="2" eb="4">
      <t>カンリ</t>
    </rPh>
    <rPh sb="4" eb="6">
      <t>キカン</t>
    </rPh>
    <rPh sb="7" eb="9">
      <t>ヘイセイ</t>
    </rPh>
    <rPh sb="11" eb="12">
      <t>ネン</t>
    </rPh>
    <rPh sb="13" eb="14">
      <t>ガツ</t>
    </rPh>
    <rPh sb="15" eb="16">
      <t>ニチ</t>
    </rPh>
    <rPh sb="17" eb="19">
      <t>レイワ</t>
    </rPh>
    <rPh sb="21" eb="22">
      <t>ネン</t>
    </rPh>
    <rPh sb="23" eb="24">
      <t>ガツ</t>
    </rPh>
    <rPh sb="26" eb="27">
      <t>ニチ</t>
    </rPh>
    <phoneticPr fontId="1"/>
  </si>
  <si>
    <t>(1)施設の設置目的及び管理運営方針</t>
    <rPh sb="3" eb="5">
      <t>シセツ</t>
    </rPh>
    <rPh sb="6" eb="8">
      <t>セッチ</t>
    </rPh>
    <rPh sb="8" eb="10">
      <t>モクテキ</t>
    </rPh>
    <rPh sb="10" eb="11">
      <t>オヨ</t>
    </rPh>
    <rPh sb="12" eb="14">
      <t>カンリ</t>
    </rPh>
    <rPh sb="14" eb="16">
      <t>ウンエイ</t>
    </rPh>
    <rPh sb="16" eb="18">
      <t>ホウシン</t>
    </rPh>
    <phoneticPr fontId="1"/>
  </si>
  <si>
    <t>(2)平等な利用を図るための具体的手法・効果</t>
    <rPh sb="3" eb="5">
      <t>ビョウドウ</t>
    </rPh>
    <rPh sb="6" eb="8">
      <t>リヨウ</t>
    </rPh>
    <rPh sb="9" eb="10">
      <t>ハカ</t>
    </rPh>
    <rPh sb="14" eb="17">
      <t>グタイテキ</t>
    </rPh>
    <rPh sb="17" eb="19">
      <t>シュホウ</t>
    </rPh>
    <rPh sb="20" eb="22">
      <t>コウカ</t>
    </rPh>
    <phoneticPr fontId="1"/>
  </si>
  <si>
    <t>(3)国際会議の誘致・開催等の取組内容、手法及び実現可能性</t>
    <rPh sb="3" eb="5">
      <t>コクサイ</t>
    </rPh>
    <rPh sb="5" eb="7">
      <t>カイギ</t>
    </rPh>
    <rPh sb="8" eb="10">
      <t>ユウチ</t>
    </rPh>
    <rPh sb="11" eb="13">
      <t>カイサイ</t>
    </rPh>
    <rPh sb="13" eb="14">
      <t>トウ</t>
    </rPh>
    <rPh sb="15" eb="17">
      <t>トリク</t>
    </rPh>
    <rPh sb="17" eb="19">
      <t>ナイヨウ</t>
    </rPh>
    <rPh sb="20" eb="22">
      <t>シュホウ</t>
    </rPh>
    <rPh sb="22" eb="23">
      <t>オヨ</t>
    </rPh>
    <rPh sb="24" eb="26">
      <t>ジツゲン</t>
    </rPh>
    <rPh sb="26" eb="29">
      <t>カノウセイ</t>
    </rPh>
    <phoneticPr fontId="1"/>
  </si>
  <si>
    <t>〇国際会議等の誘致・開催を通じて、大阪の地域活性化に貢献するという施設の目的に沿った運営がなされているか。</t>
    <rPh sb="1" eb="3">
      <t>コクサイ</t>
    </rPh>
    <rPh sb="3" eb="5">
      <t>カイギ</t>
    </rPh>
    <rPh sb="5" eb="6">
      <t>トウ</t>
    </rPh>
    <rPh sb="7" eb="9">
      <t>ユウチ</t>
    </rPh>
    <rPh sb="10" eb="12">
      <t>カイサイ</t>
    </rPh>
    <rPh sb="13" eb="14">
      <t>ツウ</t>
    </rPh>
    <rPh sb="17" eb="19">
      <t>オオサカ</t>
    </rPh>
    <rPh sb="20" eb="22">
      <t>チイキ</t>
    </rPh>
    <rPh sb="22" eb="25">
      <t>カッセイカ</t>
    </rPh>
    <rPh sb="26" eb="28">
      <t>コウケン</t>
    </rPh>
    <rPh sb="33" eb="35">
      <t>シセツ</t>
    </rPh>
    <rPh sb="36" eb="38">
      <t>モクテキ</t>
    </rPh>
    <rPh sb="39" eb="40">
      <t>ソ</t>
    </rPh>
    <rPh sb="42" eb="44">
      <t>ウンエイ</t>
    </rPh>
    <phoneticPr fontId="1"/>
  </si>
  <si>
    <t>〇公の施設であることを踏まえ、公平・平等な利用がなされているか</t>
    <phoneticPr fontId="1"/>
  </si>
  <si>
    <t>〇同種施設の動向やコンベンション等の需要を見据えた戦略的な取組が適切に実施されているか</t>
    <phoneticPr fontId="1"/>
  </si>
  <si>
    <t>〇大阪の都市格向上に繋がる国際会議を誘致する戦略的な取組が適切に実施されているか</t>
    <rPh sb="1" eb="3">
      <t>オオサカ</t>
    </rPh>
    <rPh sb="4" eb="6">
      <t>トシ</t>
    </rPh>
    <rPh sb="6" eb="7">
      <t>カク</t>
    </rPh>
    <rPh sb="7" eb="9">
      <t>コウジョウ</t>
    </rPh>
    <rPh sb="10" eb="11">
      <t>ツナ</t>
    </rPh>
    <rPh sb="13" eb="15">
      <t>コクサイ</t>
    </rPh>
    <rPh sb="15" eb="17">
      <t>カイギ</t>
    </rPh>
    <rPh sb="18" eb="20">
      <t>ユウチ</t>
    </rPh>
    <rPh sb="22" eb="25">
      <t>センリャクテキ</t>
    </rPh>
    <rPh sb="26" eb="27">
      <t>ト</t>
    </rPh>
    <rPh sb="27" eb="28">
      <t>クミ</t>
    </rPh>
    <rPh sb="29" eb="31">
      <t>テキセツ</t>
    </rPh>
    <rPh sb="32" eb="34">
      <t>ジッシ</t>
    </rPh>
    <phoneticPr fontId="1"/>
  </si>
  <si>
    <t>〇施設及び周辺エリアの特性を活かした取組みが適切に実施されたか</t>
    <rPh sb="1" eb="3">
      <t>シセツ</t>
    </rPh>
    <rPh sb="3" eb="4">
      <t>オヨ</t>
    </rPh>
    <rPh sb="5" eb="7">
      <t>シュウヘン</t>
    </rPh>
    <rPh sb="11" eb="13">
      <t>トクセイ</t>
    </rPh>
    <rPh sb="14" eb="15">
      <t>イ</t>
    </rPh>
    <rPh sb="18" eb="20">
      <t>トリク</t>
    </rPh>
    <rPh sb="22" eb="24">
      <t>テキセツ</t>
    </rPh>
    <rPh sb="25" eb="27">
      <t>ジッシ</t>
    </rPh>
    <phoneticPr fontId="1"/>
  </si>
  <si>
    <t>〇誘致の実現に効果的な支援等が適切に実施されたか</t>
    <rPh sb="1" eb="3">
      <t>ユウチ</t>
    </rPh>
    <rPh sb="4" eb="6">
      <t>ジツゲン</t>
    </rPh>
    <rPh sb="7" eb="10">
      <t>コウカテキ</t>
    </rPh>
    <rPh sb="11" eb="13">
      <t>シエン</t>
    </rPh>
    <rPh sb="13" eb="14">
      <t>トウ</t>
    </rPh>
    <rPh sb="15" eb="17">
      <t>テキセツ</t>
    </rPh>
    <rPh sb="18" eb="20">
      <t>ジッシ</t>
    </rPh>
    <phoneticPr fontId="1"/>
  </si>
  <si>
    <t>〇MICE関係団体や主催者との連携が適切に実施されたか</t>
    <rPh sb="5" eb="7">
      <t>カンケイ</t>
    </rPh>
    <rPh sb="7" eb="9">
      <t>ダンタイ</t>
    </rPh>
    <rPh sb="10" eb="13">
      <t>シュサイシャ</t>
    </rPh>
    <rPh sb="15" eb="17">
      <t>レンケイ</t>
    </rPh>
    <rPh sb="18" eb="20">
      <t>テキセツ</t>
    </rPh>
    <rPh sb="21" eb="23">
      <t>ジッシ</t>
    </rPh>
    <phoneticPr fontId="1"/>
  </si>
  <si>
    <t>〇大阪のMICE拠点として、政府系国際会議を誘致する取組が適切に実施されたか</t>
    <rPh sb="1" eb="3">
      <t>オオサカ</t>
    </rPh>
    <rPh sb="8" eb="10">
      <t>キョテン</t>
    </rPh>
    <rPh sb="14" eb="17">
      <t>セイフケイ</t>
    </rPh>
    <rPh sb="17" eb="19">
      <t>コクサイ</t>
    </rPh>
    <rPh sb="19" eb="21">
      <t>カイギ</t>
    </rPh>
    <rPh sb="22" eb="24">
      <t>ユウチ</t>
    </rPh>
    <rPh sb="26" eb="28">
      <t>トリク</t>
    </rPh>
    <rPh sb="29" eb="31">
      <t>テキセツ</t>
    </rPh>
    <rPh sb="32" eb="34">
      <t>ジッシ</t>
    </rPh>
    <phoneticPr fontId="1"/>
  </si>
  <si>
    <t>〇利用者（主催者・来場者）サービスの向上、満足度を高めるための取組みが適切に実施されたか</t>
    <phoneticPr fontId="1"/>
  </si>
  <si>
    <t>〇飲食、物販、ケータリングなどのサービス事業の取組みが適切に実施されたか</t>
    <phoneticPr fontId="1"/>
  </si>
  <si>
    <t>〇施設をＰＲする取組みが適切に実施されたか</t>
    <phoneticPr fontId="1"/>
  </si>
  <si>
    <t>〇利用者（主催者・来場者）にとって魅力的な自主事業が適切に実施されたか</t>
    <phoneticPr fontId="1"/>
  </si>
  <si>
    <t>(4)サービス向上を図るための取り組み内容、手法及び実現可能性</t>
    <rPh sb="6" eb="8">
      <t>コウジョウ</t>
    </rPh>
    <rPh sb="9" eb="10">
      <t>ハカ</t>
    </rPh>
    <rPh sb="14" eb="15">
      <t>ト</t>
    </rPh>
    <rPh sb="16" eb="17">
      <t>ク</t>
    </rPh>
    <rPh sb="18" eb="20">
      <t>ナイヨウ</t>
    </rPh>
    <rPh sb="21" eb="23">
      <t>シュホウ</t>
    </rPh>
    <rPh sb="23" eb="24">
      <t>オヨ</t>
    </rPh>
    <rPh sb="25" eb="27">
      <t>ジツゲン</t>
    </rPh>
    <rPh sb="27" eb="29">
      <t>カノウ</t>
    </rPh>
    <rPh sb="29" eb="30">
      <t>セイ</t>
    </rPh>
    <phoneticPr fontId="1"/>
  </si>
  <si>
    <t>(5)機能向上のための取組内容</t>
    <rPh sb="2" eb="4">
      <t>キノウ</t>
    </rPh>
    <rPh sb="4" eb="6">
      <t>コウジョウ</t>
    </rPh>
    <rPh sb="10" eb="12">
      <t>トリクミ</t>
    </rPh>
    <rPh sb="12" eb="14">
      <t>ナイヨウ</t>
    </rPh>
    <phoneticPr fontId="1"/>
  </si>
  <si>
    <t>〇機能向上のための取組みが適切に実施されたか</t>
    <phoneticPr fontId="1"/>
  </si>
  <si>
    <t>(6)施設・設備・備品等の維持管理の内容、適格性及び実現可能性</t>
    <rPh sb="2" eb="4">
      <t>シセツ</t>
    </rPh>
    <rPh sb="5" eb="7">
      <t>セツビ</t>
    </rPh>
    <rPh sb="8" eb="10">
      <t>ビヒン</t>
    </rPh>
    <rPh sb="10" eb="11">
      <t>トウ</t>
    </rPh>
    <rPh sb="12" eb="14">
      <t>イジ</t>
    </rPh>
    <rPh sb="14" eb="16">
      <t>カンリ</t>
    </rPh>
    <rPh sb="17" eb="19">
      <t>ナイヨウ</t>
    </rPh>
    <rPh sb="20" eb="23">
      <t>テキカクセイ</t>
    </rPh>
    <rPh sb="23" eb="24">
      <t>オヨ</t>
    </rPh>
    <rPh sb="25" eb="27">
      <t>ジツゲン</t>
    </rPh>
    <rPh sb="27" eb="29">
      <t>カノウ</t>
    </rPh>
    <rPh sb="29" eb="30">
      <t>セイ</t>
    </rPh>
    <phoneticPr fontId="1"/>
  </si>
  <si>
    <t>〇維持管理の役割分担に基づき、適切に実施されたか</t>
    <phoneticPr fontId="1"/>
  </si>
  <si>
    <t>〇施設、設備、備品等の安全管理・安全対策が適切に実施されたか</t>
    <phoneticPr fontId="1"/>
  </si>
  <si>
    <t>〇施設、設備、備品等の改修、修繕、更新が適切に実施されたか</t>
    <phoneticPr fontId="1"/>
  </si>
  <si>
    <t>〇効率的、計画的に適切に実施されたか</t>
    <phoneticPr fontId="1"/>
  </si>
  <si>
    <t>(7)府施策との整合</t>
    <phoneticPr fontId="1"/>
  </si>
  <si>
    <t>〇府や公益事業への協力等</t>
    <phoneticPr fontId="1"/>
  </si>
  <si>
    <t>〇行政の福祉化</t>
    <phoneticPr fontId="1"/>
  </si>
  <si>
    <t>〇府民・ＮＰＯとの協働</t>
    <phoneticPr fontId="1"/>
  </si>
  <si>
    <t>〇環境問題への取組み</t>
    <phoneticPr fontId="1"/>
  </si>
  <si>
    <t>〇利用者満足度に係るアンケート調査等が適切に実施されたか</t>
    <phoneticPr fontId="1"/>
  </si>
  <si>
    <t>〇創意工夫を持って、提案内容以外の取組みが実施されたか</t>
    <phoneticPr fontId="1"/>
  </si>
  <si>
    <t>〇収支計画に則して適切に運営されたか</t>
    <phoneticPr fontId="1"/>
  </si>
  <si>
    <t>〇総務、施設管理、営業等の各部門に必要な人員が適切に配置されたか</t>
    <phoneticPr fontId="1"/>
  </si>
  <si>
    <t>〇職員の採用、確保が適切に実施されたか</t>
    <phoneticPr fontId="1"/>
  </si>
  <si>
    <t>〇職員の指導育成、研修が適切に実施されたか</t>
    <phoneticPr fontId="1"/>
  </si>
  <si>
    <t>〇職員の勤務形態、勤務条件が適正に確保されたか</t>
    <phoneticPr fontId="1"/>
  </si>
  <si>
    <t>〇施設運営管理者として、適切な財務状況が確保されているか</t>
    <phoneticPr fontId="1"/>
  </si>
  <si>
    <t>Ⅲ適正な管理業務の遂行を図ることができる
　 能力及び財政基盤に関する事項</t>
    <rPh sb="1" eb="3">
      <t>テキセイ</t>
    </rPh>
    <rPh sb="4" eb="6">
      <t>カンリ</t>
    </rPh>
    <rPh sb="6" eb="8">
      <t>ギョウム</t>
    </rPh>
    <rPh sb="9" eb="11">
      <t>スイコウ</t>
    </rPh>
    <rPh sb="12" eb="13">
      <t>ハカ</t>
    </rPh>
    <rPh sb="23" eb="25">
      <t>ノウリョク</t>
    </rPh>
    <rPh sb="25" eb="26">
      <t>オヨ</t>
    </rPh>
    <rPh sb="27" eb="29">
      <t>ザイセイ</t>
    </rPh>
    <rPh sb="29" eb="31">
      <t>キバン</t>
    </rPh>
    <rPh sb="32" eb="33">
      <t>カン</t>
    </rPh>
    <rPh sb="35" eb="37">
      <t>ジコウ</t>
    </rPh>
    <phoneticPr fontId="1"/>
  </si>
  <si>
    <t>〇大阪の都市魅力を活かした取組が適切に実施されているか</t>
    <phoneticPr fontId="1"/>
  </si>
  <si>
    <t>〇国際会議の誘致の開催目標件数は達成されたか</t>
    <phoneticPr fontId="1"/>
  </si>
  <si>
    <t>（A）</t>
    <phoneticPr fontId="1"/>
  </si>
  <si>
    <t>（B）</t>
    <phoneticPr fontId="1"/>
  </si>
  <si>
    <t>〇国際会議等における新型コロナウイルス感染防止に向けた対応が適切に実施されたか</t>
    <rPh sb="1" eb="3">
      <t>コクサイ</t>
    </rPh>
    <rPh sb="3" eb="5">
      <t>カイギ</t>
    </rPh>
    <rPh sb="5" eb="6">
      <t>トウ</t>
    </rPh>
    <rPh sb="10" eb="12">
      <t>シンガタ</t>
    </rPh>
    <rPh sb="19" eb="21">
      <t>カンセン</t>
    </rPh>
    <rPh sb="21" eb="23">
      <t>ボウシ</t>
    </rPh>
    <rPh sb="24" eb="25">
      <t>ム</t>
    </rPh>
    <rPh sb="27" eb="29">
      <t>タイオウ</t>
    </rPh>
    <rPh sb="30" eb="32">
      <t>テキセツ</t>
    </rPh>
    <rPh sb="33" eb="35">
      <t>ジッシ</t>
    </rPh>
    <phoneticPr fontId="1"/>
  </si>
  <si>
    <t>〇新型コロナウイルスの影響により誘致活動に制約がある中、様々な工夫が行われたか</t>
    <rPh sb="1" eb="3">
      <t>シンガタ</t>
    </rPh>
    <rPh sb="11" eb="13">
      <t>エイキョウ</t>
    </rPh>
    <rPh sb="16" eb="18">
      <t>ユウチ</t>
    </rPh>
    <rPh sb="18" eb="20">
      <t>カツドウ</t>
    </rPh>
    <rPh sb="21" eb="23">
      <t>セイヤク</t>
    </rPh>
    <rPh sb="26" eb="27">
      <t>ナカ</t>
    </rPh>
    <rPh sb="28" eb="30">
      <t>サマザマ</t>
    </rPh>
    <rPh sb="31" eb="33">
      <t>クフウ</t>
    </rPh>
    <rPh sb="34" eb="35">
      <t>オコナ</t>
    </rPh>
    <phoneticPr fontId="1"/>
  </si>
  <si>
    <t>〇ウィズコロナ時代において公共施設が果たすべき社会的な貢献が適切に実施されたか</t>
    <rPh sb="7" eb="9">
      <t>ジダイ</t>
    </rPh>
    <rPh sb="13" eb="15">
      <t>コウキョウ</t>
    </rPh>
    <rPh sb="15" eb="17">
      <t>シセツ</t>
    </rPh>
    <rPh sb="18" eb="19">
      <t>ハ</t>
    </rPh>
    <rPh sb="23" eb="26">
      <t>シャカイテキ</t>
    </rPh>
    <rPh sb="27" eb="29">
      <t>コウケン</t>
    </rPh>
    <rPh sb="30" eb="32">
      <t>テキセツ</t>
    </rPh>
    <rPh sb="33" eb="35">
      <t>ジッシ</t>
    </rPh>
    <phoneticPr fontId="1"/>
  </si>
  <si>
    <t>〇新型コロナウイルスの影響を踏まえ、適切な対応を講じているか</t>
    <rPh sb="1" eb="3">
      <t>シンガタ</t>
    </rPh>
    <rPh sb="11" eb="13">
      <t>エイキョウ</t>
    </rPh>
    <rPh sb="14" eb="15">
      <t>フ</t>
    </rPh>
    <rPh sb="18" eb="20">
      <t>テキセツ</t>
    </rPh>
    <rPh sb="21" eb="23">
      <t>タイオウ</t>
    </rPh>
    <rPh sb="24" eb="25">
      <t>コウ</t>
    </rPh>
    <phoneticPr fontId="1"/>
  </si>
  <si>
    <t>（A）</t>
    <phoneticPr fontId="1"/>
  </si>
  <si>
    <t>（S）</t>
    <phoneticPr fontId="1"/>
  </si>
  <si>
    <t>指定管理者自己評価</t>
    <rPh sb="0" eb="2">
      <t>シテイ</t>
    </rPh>
    <rPh sb="2" eb="5">
      <t>カンリシャ</t>
    </rPh>
    <rPh sb="5" eb="7">
      <t>ジコ</t>
    </rPh>
    <rPh sb="7" eb="9">
      <t>ヒョウカ</t>
    </rPh>
    <phoneticPr fontId="1"/>
  </si>
  <si>
    <t>施設所管課評価</t>
    <rPh sb="0" eb="2">
      <t>シセツ</t>
    </rPh>
    <rPh sb="2" eb="4">
      <t>ショカン</t>
    </rPh>
    <rPh sb="4" eb="5">
      <t>カ</t>
    </rPh>
    <rPh sb="5" eb="7">
      <t>ヒョウカ</t>
    </rPh>
    <phoneticPr fontId="1"/>
  </si>
  <si>
    <t>（A）</t>
    <phoneticPr fontId="1"/>
  </si>
  <si>
    <t>（B）</t>
    <phoneticPr fontId="1"/>
  </si>
  <si>
    <t>令和３年度指定管理運営業務評価（総括票）</t>
    <rPh sb="0" eb="2">
      <t>レイワ</t>
    </rPh>
    <rPh sb="5" eb="7">
      <t>シテイ</t>
    </rPh>
    <rPh sb="7" eb="9">
      <t>カンリ</t>
    </rPh>
    <rPh sb="9" eb="11">
      <t>ウンエイ</t>
    </rPh>
    <rPh sb="11" eb="13">
      <t>ギョウム</t>
    </rPh>
    <rPh sb="13" eb="15">
      <t>ヒョウカ</t>
    </rPh>
    <rPh sb="16" eb="18">
      <t>ソウカツ</t>
    </rPh>
    <rPh sb="18" eb="19">
      <t>ヒョウ</t>
    </rPh>
    <phoneticPr fontId="1"/>
  </si>
  <si>
    <t>点数</t>
    <rPh sb="0" eb="2">
      <t>テンスウ</t>
    </rPh>
    <phoneticPr fontId="1"/>
  </si>
  <si>
    <t>（A）</t>
  </si>
  <si>
    <t>（S）</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</si>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</sst>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8"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8"/>
      <color theme="1"/>
      <name val="ＭＳ Ｐゴシック"/>
      <family val="3"/>
      <charset val="128"/>
      <scheme val="minor"/>
    </font>
    <font>
      <sz val="14"/>
      <color theme="1"/>
      <name val="ＭＳ 明朝"/>
      <family val="1"/>
      <charset val="128"/>
    </font>
    <font>
      <b/>
      <sz val="14"/>
      <color theme="1"/>
      <name val="ＭＳ Ｐゴシック"/>
      <family val="3"/>
      <charset val="128"/>
      <scheme val="minor"/>
    </font>
    <font>
      <b/>
      <sz val="14"/>
      <name val="ＭＳ Ｐゴシック"/>
      <family val="3"/>
      <charset val="128"/>
      <scheme val="minor"/>
    </font>
    <font>
      <sz val="14"/>
      <color theme="1"/>
      <name val="ＭＳ Ｐゴシック"/>
      <family val="2"/>
      <charset val="128"/>
      <scheme val="minor"/>
    </font>
  </fonts>
  <fills count="2">
    <fill>
      <patternFill patternType="none"/>
    </fill>
    <fill>
      <patternFill patternType="gray125"/>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hair">
        <color indexed="64"/>
      </bottom>
      <diagonal/>
    </border>
  </borders>
  <cellStyleXfs count="1">
    <xf numFmtId="0" fontId="0" fillId="0" borderId="0">
      <alignment vertical="center"/>
    </xf>
  </cellStyleXfs>
  <cellXfs count="109">
    <xf numFmtId="0" fontId="0" fillId="0" borderId="0" xfId="0">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1" xfId="0" applyFill="1" applyBorder="1" applyAlignment="1">
      <alignment vertical="center" wrapText="1"/>
    </xf>
    <xf numFmtId="0" fontId="2" fillId="0" borderId="0" xfId="0" applyFont="1" applyFill="1" applyBorder="1" applyAlignment="1">
      <alignment horizontal="center" vertical="center" wrapText="1"/>
    </xf>
    <xf numFmtId="0" fontId="0" fillId="0" borderId="1" xfId="0" quotePrefix="1" applyBorder="1" applyAlignment="1">
      <alignment horizontal="left" vertical="center" wrapText="1"/>
    </xf>
    <xf numFmtId="0" fontId="0" fillId="0" borderId="3" xfId="0" quotePrefix="1" applyBorder="1" applyAlignment="1">
      <alignment horizontal="left" vertical="center" wrapText="1"/>
    </xf>
    <xf numFmtId="0" fontId="0" fillId="0" borderId="4" xfId="0" quotePrefix="1" applyBorder="1" applyAlignment="1">
      <alignment horizontal="left" vertical="center" wrapText="1"/>
    </xf>
    <xf numFmtId="0" fontId="0" fillId="0" borderId="4"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14" xfId="0" quotePrefix="1" applyBorder="1" applyAlignment="1">
      <alignment horizontal="left" vertical="center" wrapText="1"/>
    </xf>
    <xf numFmtId="0" fontId="0" fillId="0" borderId="14" xfId="0" applyFill="1" applyBorder="1" applyAlignment="1">
      <alignment vertical="center" wrapText="1"/>
    </xf>
    <xf numFmtId="0" fontId="0" fillId="0" borderId="17" xfId="0" applyBorder="1" applyAlignment="1">
      <alignment vertical="center" wrapText="1"/>
    </xf>
    <xf numFmtId="0" fontId="0" fillId="0" borderId="3" xfId="0" applyFill="1" applyBorder="1" applyAlignment="1">
      <alignment vertical="center" wrapText="1"/>
    </xf>
    <xf numFmtId="0" fontId="0" fillId="0" borderId="16" xfId="0" applyFill="1" applyBorder="1" applyAlignment="1">
      <alignment vertical="center" wrapText="1"/>
    </xf>
    <xf numFmtId="0" fontId="0" fillId="0" borderId="0" xfId="0"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lignment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4" xfId="0" applyFont="1" applyBorder="1" applyAlignment="1">
      <alignment horizontal="center" vertical="center"/>
    </xf>
    <xf numFmtId="0" fontId="5" fillId="0" borderId="8" xfId="0" applyFont="1" applyFill="1" applyBorder="1" applyAlignment="1">
      <alignment horizontal="center" vertical="center"/>
    </xf>
    <xf numFmtId="0" fontId="5" fillId="0" borderId="8" xfId="0" applyFont="1" applyBorder="1" applyAlignment="1">
      <alignment horizontal="center" vertical="center"/>
    </xf>
    <xf numFmtId="0" fontId="5" fillId="0" borderId="15"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0" fillId="0" borderId="35" xfId="0" applyBorder="1" applyAlignment="1">
      <alignment vertical="center" wrapText="1"/>
    </xf>
    <xf numFmtId="0" fontId="2" fillId="0" borderId="0" xfId="0" applyFont="1" applyFill="1"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7" xfId="0" applyFont="1" applyBorder="1" applyAlignment="1">
      <alignment horizontal="center" vertical="center" wrapText="1"/>
    </xf>
    <xf numFmtId="176" fontId="0" fillId="0" borderId="0" xfId="0" applyNumberFormat="1">
      <alignment vertical="center"/>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3" fillId="0" borderId="0" xfId="0" applyFont="1" applyAlignment="1">
      <alignment horizontal="center" vertical="center"/>
    </xf>
    <xf numFmtId="0" fontId="0" fillId="0" borderId="1" xfId="0" quotePrefix="1" applyBorder="1" applyAlignment="1">
      <alignment horizontal="left" vertical="center" wrapText="1"/>
    </xf>
    <xf numFmtId="0" fontId="2" fillId="0" borderId="20"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4" fillId="0" borderId="3"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2" fillId="0" borderId="30" xfId="0" applyFont="1" applyBorder="1" applyAlignment="1">
      <alignment horizontal="center" vertical="center"/>
    </xf>
    <xf numFmtId="0" fontId="0" fillId="0" borderId="23"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2" fillId="0" borderId="31" xfId="0" applyFont="1" applyBorder="1" applyAlignment="1">
      <alignment horizontal="center" vertical="center"/>
    </xf>
    <xf numFmtId="0" fontId="0" fillId="0" borderId="34" xfId="0" applyBorder="1" applyAlignment="1">
      <alignment horizontal="center" vertical="center"/>
    </xf>
    <xf numFmtId="0" fontId="2" fillId="0" borderId="28" xfId="0" applyFont="1" applyBorder="1" applyAlignment="1">
      <alignment horizontal="center" vertical="center"/>
    </xf>
    <xf numFmtId="0" fontId="0" fillId="0" borderId="29" xfId="0" applyBorder="1" applyAlignment="1">
      <alignment horizontal="center" vertical="center"/>
    </xf>
    <xf numFmtId="0" fontId="2" fillId="0" borderId="24" xfId="0" applyFont="1" applyBorder="1" applyAlignment="1">
      <alignment horizontal="center"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0" fillId="0" borderId="3" xfId="0" quotePrefix="1" applyBorder="1" applyAlignment="1">
      <alignment horizontal="left" vertical="center" wrapText="1"/>
    </xf>
    <xf numFmtId="0" fontId="0" fillId="0" borderId="4" xfId="0" applyBorder="1" applyAlignment="1">
      <alignment horizontal="left" vertical="center" wrapText="1"/>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0" fillId="0" borderId="11" xfId="0" applyBorder="1" applyAlignment="1">
      <alignment horizontal="left" vertical="center"/>
    </xf>
    <xf numFmtId="0" fontId="2" fillId="0" borderId="0" xfId="0" applyFont="1" applyAlignment="1">
      <alignment horizontal="right" vertical="center"/>
    </xf>
    <xf numFmtId="0" fontId="0" fillId="0" borderId="2" xfId="0" quotePrefix="1" applyBorder="1" applyAlignment="1">
      <alignment horizontal="left" vertical="center" wrapText="1"/>
    </xf>
    <xf numFmtId="0" fontId="2" fillId="0" borderId="11" xfId="0" applyFont="1" applyBorder="1" applyAlignment="1">
      <alignment horizontal="left"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0" fillId="0" borderId="4" xfId="0" quotePrefix="1" applyBorder="1" applyAlignment="1">
      <alignment horizontal="left" vertical="center" wrapText="1"/>
    </xf>
    <xf numFmtId="0" fontId="0" fillId="0" borderId="3" xfId="0" quotePrefix="1" applyBorder="1" applyAlignment="1">
      <alignment vertical="center" wrapText="1"/>
    </xf>
    <xf numFmtId="0" fontId="0" fillId="0" borderId="2" xfId="0" quotePrefix="1" applyBorder="1" applyAlignment="1">
      <alignment vertical="center" wrapText="1"/>
    </xf>
    <xf numFmtId="0" fontId="2" fillId="0" borderId="12" xfId="0" applyFont="1" applyBorder="1" applyAlignment="1">
      <alignment horizontal="left"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285750</xdr:colOff>
      <xdr:row>0</xdr:row>
      <xdr:rowOff>83345</xdr:rowOff>
    </xdr:from>
    <xdr:to>
      <xdr:col>6</xdr:col>
      <xdr:colOff>1381124</xdr:colOff>
      <xdr:row>1</xdr:row>
      <xdr:rowOff>309563</xdr:rowOff>
    </xdr:to>
    <xdr:sp macro="" textlink="">
      <xdr:nvSpPr>
        <xdr:cNvPr id="3" name="Rectangle 2"/>
        <xdr:cNvSpPr>
          <a:spLocks noChangeArrowheads="1"/>
        </xdr:cNvSpPr>
      </xdr:nvSpPr>
      <xdr:spPr bwMode="auto">
        <a:xfrm>
          <a:off x="16871156" y="83345"/>
          <a:ext cx="1095374" cy="392906"/>
        </a:xfrm>
        <a:prstGeom prst="rect">
          <a:avLst/>
        </a:prstGeom>
        <a:solidFill>
          <a:srgbClr val="FFFFFF"/>
        </a:solidFill>
        <a:ln w="9525">
          <a:solidFill>
            <a:srgbClr val="000000"/>
          </a:solidFill>
          <a:miter lim="800000"/>
          <a:headEnd/>
          <a:tailEnd/>
        </a:ln>
      </xdr:spPr>
      <xdr:txBody>
        <a:bodyPr vertOverflow="clip" wrap="square" lIns="74295" tIns="73800" rIns="74295" bIns="55800" anchor="ctr" upright="1"/>
        <a:lstStyle/>
        <a:p>
          <a:pPr algn="ctr" rtl="0">
            <a:defRPr sz="1000"/>
          </a:pPr>
          <a:r>
            <a:rPr lang="ja-JP" altLang="en-US" sz="1200" b="1" i="0" u="none" strike="noStrike" baseline="0">
              <a:solidFill>
                <a:srgbClr val="000000"/>
              </a:solidFill>
              <a:latin typeface="+mn-ea"/>
              <a:ea typeface="+mn-ea"/>
            </a:rPr>
            <a:t>資 料 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4"/>
  <sheetViews>
    <sheetView tabSelected="1" view="pageBreakPreview" topLeftCell="C3" zoomScale="70" zoomScaleNormal="90" zoomScaleSheetLayoutView="70" workbookViewId="0">
      <selection activeCell="F18" sqref="F18"/>
    </sheetView>
  </sheetViews>
  <sheetFormatPr defaultRowHeight="13.5" x14ac:dyDescent="0.15"/>
  <cols>
    <col min="1" max="1" width="39.125" customWidth="1"/>
    <col min="2" max="2" width="60.625" bestFit="1" customWidth="1"/>
    <col min="3" max="3" width="101.125" customWidth="1"/>
    <col min="4" max="4" width="15" customWidth="1"/>
    <col min="5" max="5" width="14.625" customWidth="1"/>
    <col min="6" max="6" width="14.375" customWidth="1"/>
    <col min="7" max="7" width="14.75" customWidth="1"/>
  </cols>
  <sheetData>
    <row r="2" spans="1:12" ht="24.75" customHeight="1" x14ac:dyDescent="0.15">
      <c r="A2" s="55" t="s">
        <v>67</v>
      </c>
      <c r="B2" s="55"/>
      <c r="C2" s="55"/>
      <c r="D2" s="55"/>
      <c r="E2" s="55"/>
      <c r="F2" s="55"/>
      <c r="G2" s="55"/>
    </row>
    <row r="3" spans="1:12" ht="14.25" thickBot="1" x14ac:dyDescent="0.2"/>
    <row r="4" spans="1:12" ht="28.5" customHeight="1" thickBot="1" x14ac:dyDescent="0.2">
      <c r="A4" s="17" t="s">
        <v>9</v>
      </c>
      <c r="B4" s="18" t="s">
        <v>13</v>
      </c>
      <c r="C4" s="18" t="s">
        <v>15</v>
      </c>
      <c r="D4" s="57" t="s">
        <v>10</v>
      </c>
      <c r="E4" s="58"/>
      <c r="F4" s="58"/>
      <c r="G4" s="59"/>
      <c r="I4" s="42" t="s">
        <v>68</v>
      </c>
    </row>
    <row r="5" spans="1:12" ht="15.75" customHeight="1" thickBot="1" x14ac:dyDescent="0.2">
      <c r="A5" s="19"/>
      <c r="B5" s="20"/>
      <c r="C5" s="19"/>
      <c r="D5" s="19"/>
      <c r="E5" s="16"/>
      <c r="F5" s="16"/>
      <c r="G5" s="16"/>
    </row>
    <row r="6" spans="1:12" ht="24" customHeight="1" x14ac:dyDescent="0.15">
      <c r="A6" s="77" t="s">
        <v>7</v>
      </c>
      <c r="B6" s="78"/>
      <c r="C6" s="75" t="s">
        <v>8</v>
      </c>
      <c r="D6" s="69" t="s">
        <v>63</v>
      </c>
      <c r="E6" s="70"/>
      <c r="F6" s="69" t="s">
        <v>64</v>
      </c>
      <c r="G6" s="73"/>
      <c r="H6" s="21"/>
    </row>
    <row r="7" spans="1:12" ht="24.75" customHeight="1" thickBot="1" x14ac:dyDescent="0.2">
      <c r="A7" s="79"/>
      <c r="B7" s="80"/>
      <c r="C7" s="76"/>
      <c r="D7" s="71"/>
      <c r="E7" s="72"/>
      <c r="F7" s="71"/>
      <c r="G7" s="74"/>
    </row>
    <row r="8" spans="1:12" ht="29.25" customHeight="1" thickTop="1" x14ac:dyDescent="0.15">
      <c r="A8" s="86" t="s">
        <v>0</v>
      </c>
      <c r="B8" s="7" t="s">
        <v>16</v>
      </c>
      <c r="C8" s="8" t="s">
        <v>19</v>
      </c>
      <c r="D8" s="44" t="s">
        <v>56</v>
      </c>
      <c r="E8" s="39" t="s">
        <v>56</v>
      </c>
      <c r="F8" s="28" t="s">
        <v>56</v>
      </c>
      <c r="G8" s="40" t="s">
        <v>56</v>
      </c>
      <c r="I8">
        <v>2</v>
      </c>
      <c r="J8">
        <f>I8</f>
        <v>2</v>
      </c>
      <c r="K8">
        <v>2</v>
      </c>
      <c r="L8">
        <f>K8</f>
        <v>2</v>
      </c>
    </row>
    <row r="9" spans="1:12" ht="29.25" customHeight="1" x14ac:dyDescent="0.15">
      <c r="A9" s="86"/>
      <c r="B9" s="5" t="s">
        <v>17</v>
      </c>
      <c r="C9" s="1" t="s">
        <v>20</v>
      </c>
      <c r="D9" s="45" t="s">
        <v>14</v>
      </c>
      <c r="E9" s="22" t="s">
        <v>11</v>
      </c>
      <c r="F9" s="29" t="s">
        <v>65</v>
      </c>
      <c r="G9" s="25" t="s">
        <v>55</v>
      </c>
      <c r="I9">
        <v>3</v>
      </c>
      <c r="J9">
        <f>I9</f>
        <v>3</v>
      </c>
      <c r="K9">
        <v>3</v>
      </c>
      <c r="L9">
        <f>K9</f>
        <v>3</v>
      </c>
    </row>
    <row r="10" spans="1:12" ht="29.25" customHeight="1" x14ac:dyDescent="0.15">
      <c r="A10" s="86"/>
      <c r="B10" s="104" t="s">
        <v>18</v>
      </c>
      <c r="C10" s="41" t="s">
        <v>58</v>
      </c>
      <c r="D10" s="46" t="s">
        <v>69</v>
      </c>
      <c r="E10" s="63" t="s">
        <v>11</v>
      </c>
      <c r="F10" s="38" t="s">
        <v>69</v>
      </c>
      <c r="G10" s="66" t="s">
        <v>14</v>
      </c>
      <c r="I10">
        <v>3</v>
      </c>
      <c r="J10" s="48">
        <f>ROUND(AVERAGE(I10:I19),2)</f>
        <v>2.9</v>
      </c>
      <c r="K10">
        <v>3</v>
      </c>
      <c r="L10" s="48">
        <f>ROUND(AVERAGE(K10:K19),2)</f>
        <v>2.7</v>
      </c>
    </row>
    <row r="11" spans="1:12" ht="29.25" customHeight="1" x14ac:dyDescent="0.15">
      <c r="A11" s="86"/>
      <c r="B11" s="105"/>
      <c r="C11" s="10" t="s">
        <v>21</v>
      </c>
      <c r="D11" s="43" t="s">
        <v>14</v>
      </c>
      <c r="E11" s="64"/>
      <c r="F11" s="43" t="s">
        <v>14</v>
      </c>
      <c r="G11" s="67"/>
      <c r="I11">
        <v>3</v>
      </c>
      <c r="K11">
        <v>3</v>
      </c>
    </row>
    <row r="12" spans="1:12" ht="29.25" customHeight="1" x14ac:dyDescent="0.15">
      <c r="A12" s="86"/>
      <c r="B12" s="105"/>
      <c r="C12" s="10" t="s">
        <v>53</v>
      </c>
      <c r="D12" s="43" t="s">
        <v>65</v>
      </c>
      <c r="E12" s="64"/>
      <c r="F12" s="30" t="s">
        <v>65</v>
      </c>
      <c r="G12" s="67"/>
      <c r="I12">
        <v>3</v>
      </c>
      <c r="K12">
        <v>3</v>
      </c>
    </row>
    <row r="13" spans="1:12" ht="29.25" customHeight="1" x14ac:dyDescent="0.15">
      <c r="A13" s="86"/>
      <c r="B13" s="105"/>
      <c r="C13" s="10" t="s">
        <v>54</v>
      </c>
      <c r="D13" s="43" t="s">
        <v>14</v>
      </c>
      <c r="E13" s="64"/>
      <c r="F13" s="30" t="s">
        <v>14</v>
      </c>
      <c r="G13" s="67"/>
      <c r="I13">
        <v>3</v>
      </c>
      <c r="K13">
        <v>3</v>
      </c>
    </row>
    <row r="14" spans="1:12" ht="29.25" customHeight="1" x14ac:dyDescent="0.15">
      <c r="A14" s="86"/>
      <c r="B14" s="105"/>
      <c r="C14" s="10" t="s">
        <v>22</v>
      </c>
      <c r="D14" s="43" t="s">
        <v>65</v>
      </c>
      <c r="E14" s="64"/>
      <c r="F14" s="30" t="s">
        <v>14</v>
      </c>
      <c r="G14" s="67"/>
      <c r="I14">
        <v>3</v>
      </c>
      <c r="K14">
        <v>3</v>
      </c>
    </row>
    <row r="15" spans="1:12" ht="29.25" customHeight="1" x14ac:dyDescent="0.15">
      <c r="A15" s="86"/>
      <c r="B15" s="105"/>
      <c r="C15" s="10" t="s">
        <v>23</v>
      </c>
      <c r="D15" s="43" t="s">
        <v>65</v>
      </c>
      <c r="E15" s="64"/>
      <c r="F15" s="30" t="s">
        <v>66</v>
      </c>
      <c r="G15" s="67"/>
      <c r="I15">
        <v>3</v>
      </c>
      <c r="K15">
        <v>2</v>
      </c>
    </row>
    <row r="16" spans="1:12" ht="29.25" customHeight="1" x14ac:dyDescent="0.15">
      <c r="A16" s="86"/>
      <c r="B16" s="105"/>
      <c r="C16" s="10" t="s">
        <v>24</v>
      </c>
      <c r="D16" s="43" t="s">
        <v>65</v>
      </c>
      <c r="E16" s="64"/>
      <c r="F16" s="30" t="s">
        <v>14</v>
      </c>
      <c r="G16" s="67"/>
      <c r="I16">
        <v>3</v>
      </c>
      <c r="K16">
        <v>3</v>
      </c>
    </row>
    <row r="17" spans="1:12" ht="29.25" customHeight="1" x14ac:dyDescent="0.15">
      <c r="A17" s="86"/>
      <c r="B17" s="105"/>
      <c r="C17" s="10" t="s">
        <v>25</v>
      </c>
      <c r="D17" s="43" t="s">
        <v>65</v>
      </c>
      <c r="E17" s="64"/>
      <c r="F17" s="30" t="s">
        <v>66</v>
      </c>
      <c r="G17" s="67"/>
      <c r="I17">
        <v>3</v>
      </c>
      <c r="K17">
        <v>2</v>
      </c>
    </row>
    <row r="18" spans="1:12" ht="29.25" customHeight="1" x14ac:dyDescent="0.15">
      <c r="A18" s="86"/>
      <c r="B18" s="105"/>
      <c r="C18" s="2" t="s">
        <v>26</v>
      </c>
      <c r="D18" s="30" t="s">
        <v>56</v>
      </c>
      <c r="E18" s="64"/>
      <c r="F18" s="30" t="s">
        <v>71</v>
      </c>
      <c r="G18" s="67"/>
      <c r="I18">
        <v>2</v>
      </c>
      <c r="K18">
        <v>2</v>
      </c>
    </row>
    <row r="19" spans="1:12" ht="29.25" customHeight="1" x14ac:dyDescent="0.15">
      <c r="A19" s="86"/>
      <c r="B19" s="105"/>
      <c r="C19" s="13" t="s">
        <v>57</v>
      </c>
      <c r="D19" s="47" t="s">
        <v>65</v>
      </c>
      <c r="E19" s="65"/>
      <c r="F19" s="31" t="s">
        <v>65</v>
      </c>
      <c r="G19" s="68"/>
      <c r="I19">
        <v>3</v>
      </c>
      <c r="K19">
        <v>3</v>
      </c>
    </row>
    <row r="20" spans="1:12" ht="29.25" customHeight="1" x14ac:dyDescent="0.15">
      <c r="A20" s="86"/>
      <c r="B20" s="56" t="s">
        <v>31</v>
      </c>
      <c r="C20" s="9" t="s">
        <v>27</v>
      </c>
      <c r="D20" s="46" t="s">
        <v>65</v>
      </c>
      <c r="E20" s="63" t="s">
        <v>12</v>
      </c>
      <c r="F20" s="38" t="s">
        <v>65</v>
      </c>
      <c r="G20" s="66" t="s">
        <v>55</v>
      </c>
      <c r="I20">
        <v>3</v>
      </c>
      <c r="J20" s="48">
        <f>ROUND(AVERAGE(I20:I23),2)</f>
        <v>3</v>
      </c>
      <c r="K20">
        <v>3</v>
      </c>
      <c r="L20" s="48">
        <f>ROUND(AVERAGE(K20:K23),2)</f>
        <v>3</v>
      </c>
    </row>
    <row r="21" spans="1:12" ht="29.25" customHeight="1" x14ac:dyDescent="0.15">
      <c r="A21" s="86"/>
      <c r="B21" s="56"/>
      <c r="C21" s="10" t="s">
        <v>28</v>
      </c>
      <c r="D21" s="43" t="s">
        <v>65</v>
      </c>
      <c r="E21" s="64"/>
      <c r="F21" s="30" t="s">
        <v>65</v>
      </c>
      <c r="G21" s="67"/>
      <c r="I21">
        <v>3</v>
      </c>
      <c r="K21">
        <v>3</v>
      </c>
    </row>
    <row r="22" spans="1:12" ht="29.25" customHeight="1" x14ac:dyDescent="0.15">
      <c r="A22" s="86"/>
      <c r="B22" s="56"/>
      <c r="C22" s="10" t="s">
        <v>29</v>
      </c>
      <c r="D22" s="43" t="s">
        <v>65</v>
      </c>
      <c r="E22" s="64"/>
      <c r="F22" s="30" t="s">
        <v>65</v>
      </c>
      <c r="G22" s="67"/>
      <c r="I22">
        <v>3</v>
      </c>
      <c r="K22">
        <v>3</v>
      </c>
    </row>
    <row r="23" spans="1:12" ht="29.25" customHeight="1" x14ac:dyDescent="0.15">
      <c r="A23" s="86"/>
      <c r="B23" s="56"/>
      <c r="C23" s="2" t="s">
        <v>30</v>
      </c>
      <c r="D23" s="49" t="s">
        <v>65</v>
      </c>
      <c r="E23" s="65"/>
      <c r="F23" s="49" t="s">
        <v>14</v>
      </c>
      <c r="G23" s="68"/>
      <c r="I23">
        <v>3</v>
      </c>
      <c r="K23">
        <v>3</v>
      </c>
    </row>
    <row r="24" spans="1:12" ht="29.25" customHeight="1" x14ac:dyDescent="0.15">
      <c r="A24" s="86"/>
      <c r="B24" s="5" t="s">
        <v>32</v>
      </c>
      <c r="C24" s="1" t="s">
        <v>33</v>
      </c>
      <c r="D24" s="45" t="s">
        <v>62</v>
      </c>
      <c r="E24" s="23" t="s">
        <v>62</v>
      </c>
      <c r="F24" s="29" t="s">
        <v>62</v>
      </c>
      <c r="G24" s="26" t="s">
        <v>62</v>
      </c>
      <c r="I24">
        <v>4</v>
      </c>
      <c r="J24">
        <f>I24</f>
        <v>4</v>
      </c>
      <c r="K24">
        <v>4</v>
      </c>
      <c r="L24">
        <f>K24</f>
        <v>4</v>
      </c>
    </row>
    <row r="25" spans="1:12" ht="29.25" customHeight="1" x14ac:dyDescent="0.15">
      <c r="A25" s="86"/>
      <c r="B25" s="56" t="s">
        <v>34</v>
      </c>
      <c r="C25" s="9" t="s">
        <v>35</v>
      </c>
      <c r="D25" s="60" t="s">
        <v>14</v>
      </c>
      <c r="E25" s="91" t="s">
        <v>56</v>
      </c>
      <c r="F25" s="60" t="s">
        <v>14</v>
      </c>
      <c r="G25" s="94" t="s">
        <v>14</v>
      </c>
      <c r="I25">
        <v>3</v>
      </c>
      <c r="J25">
        <f>I25</f>
        <v>3</v>
      </c>
      <c r="K25">
        <v>3</v>
      </c>
      <c r="L25">
        <f>K25</f>
        <v>3</v>
      </c>
    </row>
    <row r="26" spans="1:12" ht="29.25" customHeight="1" x14ac:dyDescent="0.15">
      <c r="A26" s="86"/>
      <c r="B26" s="56"/>
      <c r="C26" s="10" t="s">
        <v>36</v>
      </c>
      <c r="D26" s="61"/>
      <c r="E26" s="92"/>
      <c r="F26" s="61"/>
      <c r="G26" s="95"/>
    </row>
    <row r="27" spans="1:12" ht="29.25" customHeight="1" x14ac:dyDescent="0.15">
      <c r="A27" s="86"/>
      <c r="B27" s="56"/>
      <c r="C27" s="10" t="s">
        <v>37</v>
      </c>
      <c r="D27" s="61"/>
      <c r="E27" s="92"/>
      <c r="F27" s="61"/>
      <c r="G27" s="95"/>
    </row>
    <row r="28" spans="1:12" ht="29.25" customHeight="1" x14ac:dyDescent="0.15">
      <c r="A28" s="86"/>
      <c r="B28" s="56"/>
      <c r="C28" s="8" t="s">
        <v>38</v>
      </c>
      <c r="D28" s="62"/>
      <c r="E28" s="93"/>
      <c r="F28" s="62"/>
      <c r="G28" s="96"/>
    </row>
    <row r="29" spans="1:12" ht="29.25" customHeight="1" x14ac:dyDescent="0.15">
      <c r="A29" s="86"/>
      <c r="B29" s="83" t="s">
        <v>39</v>
      </c>
      <c r="C29" s="2" t="s">
        <v>40</v>
      </c>
      <c r="D29" s="50" t="s">
        <v>65</v>
      </c>
      <c r="E29" s="97" t="s">
        <v>11</v>
      </c>
      <c r="F29" s="33" t="s">
        <v>70</v>
      </c>
      <c r="G29" s="100" t="s">
        <v>61</v>
      </c>
      <c r="I29">
        <v>3</v>
      </c>
      <c r="J29" s="48">
        <f>ROUND(AVERAGE(I29:I32),2)</f>
        <v>3</v>
      </c>
      <c r="K29">
        <v>4</v>
      </c>
      <c r="L29" s="48">
        <f>ROUND(AVERAGE(K29:K32),2)</f>
        <v>3.25</v>
      </c>
    </row>
    <row r="30" spans="1:12" ht="29.25" customHeight="1" x14ac:dyDescent="0.15">
      <c r="A30" s="86"/>
      <c r="B30" s="89"/>
      <c r="C30" s="10" t="s">
        <v>41</v>
      </c>
      <c r="D30" s="43" t="s">
        <v>69</v>
      </c>
      <c r="E30" s="98"/>
      <c r="F30" s="30" t="s">
        <v>69</v>
      </c>
      <c r="G30" s="101"/>
      <c r="I30">
        <v>3</v>
      </c>
      <c r="K30">
        <v>3</v>
      </c>
    </row>
    <row r="31" spans="1:12" ht="29.25" customHeight="1" x14ac:dyDescent="0.15">
      <c r="A31" s="86"/>
      <c r="B31" s="89"/>
      <c r="C31" s="10" t="s">
        <v>42</v>
      </c>
      <c r="D31" s="43" t="s">
        <v>65</v>
      </c>
      <c r="E31" s="98"/>
      <c r="F31" s="30" t="s">
        <v>65</v>
      </c>
      <c r="G31" s="101"/>
      <c r="I31">
        <v>3</v>
      </c>
      <c r="K31">
        <v>3</v>
      </c>
    </row>
    <row r="32" spans="1:12" ht="29.25" customHeight="1" x14ac:dyDescent="0.15">
      <c r="A32" s="90"/>
      <c r="B32" s="103"/>
      <c r="C32" s="8" t="s">
        <v>43</v>
      </c>
      <c r="D32" s="44" t="s">
        <v>65</v>
      </c>
      <c r="E32" s="99"/>
      <c r="F32" s="28" t="s">
        <v>65</v>
      </c>
      <c r="G32" s="102"/>
      <c r="I32">
        <v>3</v>
      </c>
      <c r="K32">
        <v>3</v>
      </c>
    </row>
    <row r="33" spans="1:12" ht="29.25" customHeight="1" x14ac:dyDescent="0.15">
      <c r="A33" s="85" t="s">
        <v>6</v>
      </c>
      <c r="B33" s="6" t="s">
        <v>1</v>
      </c>
      <c r="C33" s="3" t="s">
        <v>44</v>
      </c>
      <c r="D33" s="51" t="s">
        <v>71</v>
      </c>
      <c r="E33" s="22" t="s">
        <v>71</v>
      </c>
      <c r="F33" s="34" t="s">
        <v>65</v>
      </c>
      <c r="G33" s="25" t="s">
        <v>55</v>
      </c>
      <c r="I33">
        <v>2</v>
      </c>
      <c r="J33">
        <v>2</v>
      </c>
      <c r="K33">
        <v>3</v>
      </c>
      <c r="L33">
        <f>K33</f>
        <v>3</v>
      </c>
    </row>
    <row r="34" spans="1:12" ht="29.25" customHeight="1" x14ac:dyDescent="0.15">
      <c r="A34" s="86"/>
      <c r="B34" s="83" t="s">
        <v>2</v>
      </c>
      <c r="C34" s="14" t="s">
        <v>45</v>
      </c>
      <c r="D34" s="52" t="s">
        <v>69</v>
      </c>
      <c r="E34" s="81" t="s">
        <v>70</v>
      </c>
      <c r="F34" s="35" t="s">
        <v>65</v>
      </c>
      <c r="G34" s="82" t="s">
        <v>62</v>
      </c>
      <c r="I34">
        <v>3</v>
      </c>
      <c r="J34" s="48">
        <f>ROUND(AVERAGE(I34:I35),2)</f>
        <v>3.5</v>
      </c>
      <c r="K34">
        <v>3</v>
      </c>
      <c r="L34" s="48">
        <f>ROUND(AVERAGE(K34:K35),2)</f>
        <v>3.5</v>
      </c>
    </row>
    <row r="35" spans="1:12" ht="29.25" customHeight="1" x14ac:dyDescent="0.15">
      <c r="A35" s="87"/>
      <c r="B35" s="84"/>
      <c r="C35" s="15" t="s">
        <v>59</v>
      </c>
      <c r="D35" s="53" t="s">
        <v>70</v>
      </c>
      <c r="E35" s="65"/>
      <c r="F35" s="36" t="s">
        <v>62</v>
      </c>
      <c r="G35" s="68"/>
      <c r="I35">
        <v>4</v>
      </c>
      <c r="K35">
        <v>4</v>
      </c>
    </row>
    <row r="36" spans="1:12" ht="29.25" customHeight="1" x14ac:dyDescent="0.15">
      <c r="A36" s="106" t="s">
        <v>52</v>
      </c>
      <c r="B36" s="83" t="s">
        <v>3</v>
      </c>
      <c r="C36" s="14" t="s">
        <v>46</v>
      </c>
      <c r="D36" s="52" t="s">
        <v>70</v>
      </c>
      <c r="E36" s="63" t="s">
        <v>14</v>
      </c>
      <c r="F36" s="35" t="s">
        <v>70</v>
      </c>
      <c r="G36" s="66" t="s">
        <v>55</v>
      </c>
      <c r="I36">
        <v>4</v>
      </c>
      <c r="J36" s="48">
        <f>ROUND(AVERAGE(I36:I37),2)</f>
        <v>3.5</v>
      </c>
      <c r="K36">
        <v>4</v>
      </c>
      <c r="L36" s="48">
        <f>ROUND(AVERAGE(K36:K37),2)</f>
        <v>3.5</v>
      </c>
    </row>
    <row r="37" spans="1:12" ht="29.25" customHeight="1" x14ac:dyDescent="0.15">
      <c r="A37" s="107"/>
      <c r="B37" s="84"/>
      <c r="C37" s="15" t="s">
        <v>60</v>
      </c>
      <c r="D37" s="53" t="s">
        <v>14</v>
      </c>
      <c r="E37" s="65"/>
      <c r="F37" s="36" t="s">
        <v>65</v>
      </c>
      <c r="G37" s="68"/>
      <c r="I37">
        <v>3</v>
      </c>
      <c r="K37">
        <v>3</v>
      </c>
    </row>
    <row r="38" spans="1:12" ht="29.25" customHeight="1" x14ac:dyDescent="0.15">
      <c r="A38" s="107"/>
      <c r="B38" s="83" t="s">
        <v>4</v>
      </c>
      <c r="C38" s="9" t="s">
        <v>47</v>
      </c>
      <c r="D38" s="46" t="s">
        <v>66</v>
      </c>
      <c r="E38" s="63" t="s">
        <v>56</v>
      </c>
      <c r="F38" s="38" t="s">
        <v>66</v>
      </c>
      <c r="G38" s="66" t="s">
        <v>56</v>
      </c>
      <c r="I38">
        <v>2</v>
      </c>
      <c r="J38" s="48">
        <f>ROUND(AVERAGE(I38:I41),2)</f>
        <v>2.25</v>
      </c>
      <c r="K38">
        <v>2</v>
      </c>
      <c r="L38" s="48">
        <f>ROUND(AVERAGE(K38:K41),2)</f>
        <v>2.25</v>
      </c>
    </row>
    <row r="39" spans="1:12" ht="29.25" customHeight="1" x14ac:dyDescent="0.15">
      <c r="A39" s="107"/>
      <c r="B39" s="89"/>
      <c r="C39" s="10" t="s">
        <v>48</v>
      </c>
      <c r="D39" s="43" t="s">
        <v>66</v>
      </c>
      <c r="E39" s="64"/>
      <c r="F39" s="30" t="s">
        <v>66</v>
      </c>
      <c r="G39" s="67"/>
      <c r="I39">
        <v>2</v>
      </c>
      <c r="K39">
        <v>2</v>
      </c>
    </row>
    <row r="40" spans="1:12" ht="29.25" customHeight="1" x14ac:dyDescent="0.15">
      <c r="A40" s="107"/>
      <c r="B40" s="89"/>
      <c r="C40" s="10" t="s">
        <v>49</v>
      </c>
      <c r="D40" s="47" t="s">
        <v>66</v>
      </c>
      <c r="E40" s="64"/>
      <c r="F40" s="31" t="s">
        <v>66</v>
      </c>
      <c r="G40" s="67"/>
      <c r="I40">
        <v>2</v>
      </c>
      <c r="K40">
        <v>2</v>
      </c>
    </row>
    <row r="41" spans="1:12" ht="29.25" customHeight="1" x14ac:dyDescent="0.15">
      <c r="A41" s="107"/>
      <c r="B41" s="89"/>
      <c r="C41" s="2" t="s">
        <v>50</v>
      </c>
      <c r="D41" s="49" t="s">
        <v>65</v>
      </c>
      <c r="E41" s="65"/>
      <c r="F41" s="32" t="s">
        <v>65</v>
      </c>
      <c r="G41" s="68"/>
      <c r="I41">
        <v>3</v>
      </c>
      <c r="K41">
        <v>3</v>
      </c>
    </row>
    <row r="42" spans="1:12" ht="29.25" customHeight="1" thickBot="1" x14ac:dyDescent="0.2">
      <c r="A42" s="108"/>
      <c r="B42" s="11" t="s">
        <v>5</v>
      </c>
      <c r="C42" s="12" t="s">
        <v>51</v>
      </c>
      <c r="D42" s="54" t="s">
        <v>70</v>
      </c>
      <c r="E42" s="24" t="s">
        <v>62</v>
      </c>
      <c r="F42" s="37" t="s">
        <v>14</v>
      </c>
      <c r="G42" s="27" t="s">
        <v>14</v>
      </c>
      <c r="I42">
        <v>4</v>
      </c>
      <c r="J42">
        <v>4</v>
      </c>
      <c r="K42">
        <v>3</v>
      </c>
      <c r="L42">
        <v>3</v>
      </c>
    </row>
    <row r="43" spans="1:12" ht="24" customHeight="1" x14ac:dyDescent="0.15">
      <c r="C43" s="4"/>
      <c r="D43" s="4"/>
      <c r="F43" s="4"/>
    </row>
    <row r="44" spans="1:12" x14ac:dyDescent="0.15">
      <c r="C44" s="88"/>
      <c r="D44" s="88"/>
      <c r="E44" s="88"/>
      <c r="F44" s="88"/>
      <c r="G44" s="88"/>
    </row>
  </sheetData>
  <mergeCells count="33">
    <mergeCell ref="C44:G44"/>
    <mergeCell ref="B38:B41"/>
    <mergeCell ref="A8:A32"/>
    <mergeCell ref="E20:E23"/>
    <mergeCell ref="G20:G23"/>
    <mergeCell ref="E25:E28"/>
    <mergeCell ref="G25:G28"/>
    <mergeCell ref="E29:E32"/>
    <mergeCell ref="G29:G32"/>
    <mergeCell ref="E38:E41"/>
    <mergeCell ref="G38:G41"/>
    <mergeCell ref="B29:B32"/>
    <mergeCell ref="B10:B19"/>
    <mergeCell ref="B36:B37"/>
    <mergeCell ref="G36:G37"/>
    <mergeCell ref="A36:A42"/>
    <mergeCell ref="E34:E35"/>
    <mergeCell ref="G34:G35"/>
    <mergeCell ref="B34:B35"/>
    <mergeCell ref="A33:A35"/>
    <mergeCell ref="E36:E37"/>
    <mergeCell ref="A2:G2"/>
    <mergeCell ref="B20:B23"/>
    <mergeCell ref="B25:B28"/>
    <mergeCell ref="D4:G4"/>
    <mergeCell ref="D25:D28"/>
    <mergeCell ref="E10:E19"/>
    <mergeCell ref="G10:G19"/>
    <mergeCell ref="D6:E7"/>
    <mergeCell ref="F6:G7"/>
    <mergeCell ref="F25:F28"/>
    <mergeCell ref="C6:C7"/>
    <mergeCell ref="A6:B7"/>
  </mergeCells>
  <phoneticPr fontId="1"/>
  <pageMargins left="0.9055118110236221" right="0.31496062992125984" top="0.35433070866141736" bottom="0.15748031496062992" header="0.31496062992125984" footer="0.31496062992125984"/>
  <pageSetup paperSize="8"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　啓将</dc:creator>
  <cp:lastModifiedBy>大阪府</cp:lastModifiedBy>
  <cp:lastPrinted>2021-02-12T02:23:59Z</cp:lastPrinted>
  <dcterms:created xsi:type="dcterms:W3CDTF">2015-01-28T06:37:30Z</dcterms:created>
  <dcterms:modified xsi:type="dcterms:W3CDTF">2022-02-07T02:06:24Z</dcterms:modified>
</cp:coreProperties>
</file>