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G0000sv0ns101\d10068$\doc\02_医療対策課\02_救災G\02_災害関係\36_BCP及び耐震化\★R7年度\01_BCP関係\01_交付要領策定\"/>
    </mc:Choice>
  </mc:AlternateContent>
  <xr:revisionPtr revIDLastSave="0" documentId="13_ncr:1_{7597719E-2B9C-4EC5-AAFC-4C1EE6855F90}" xr6:coauthVersionLast="47" xr6:coauthVersionMax="47" xr10:uidLastSave="{00000000-0000-0000-0000-000000000000}"/>
  <bookViews>
    <workbookView xWindow="22932" yWindow="-1524" windowWidth="23256" windowHeight="14160" tabRatio="823" activeTab="3" xr2:uid="{00000000-000D-0000-FFFF-FFFF00000000}"/>
  </bookViews>
  <sheets>
    <sheet name="基本情報シート" sheetId="19" r:id="rId1"/>
    <sheet name="様式第３号" sheetId="41" r:id="rId2"/>
    <sheet name="別紙１" sheetId="38" r:id="rId3"/>
    <sheet name="別紙２" sheetId="48" r:id="rId4"/>
    <sheet name="別紙３（入力不要）" sheetId="39" r:id="rId5"/>
    <sheet name="大阪府作業用（入力不要）" sheetId="44" r:id="rId6"/>
  </sheets>
  <definedNames>
    <definedName name="_xlnm.Print_Area" localSheetId="0">基本情報シート!$A$1:$I$17</definedName>
    <definedName name="_xlnm.Print_Area" localSheetId="5">'大阪府作業用（入力不要）'!$A$1:$P$31</definedName>
    <definedName name="_xlnm.Print_Area" localSheetId="2">別紙１!$A$1:$J$14</definedName>
    <definedName name="_xlnm.Print_Area" localSheetId="3">別紙２!$A$1:$I$30</definedName>
    <definedName name="_xlnm.Print_Area" localSheetId="4">'別紙３（入力不要）'!$A$1:$J$29</definedName>
    <definedName name="_xlnm.Print_Area" localSheetId="1">様式第３号!$A$1:$Q$31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 i="38" l="1"/>
  <c r="B11" i="38"/>
  <c r="F28" i="48"/>
  <c r="F27" i="48"/>
  <c r="F21" i="48"/>
  <c r="F20" i="48"/>
  <c r="F19" i="48"/>
  <c r="F18" i="48"/>
  <c r="F17" i="48"/>
  <c r="F16" i="48"/>
  <c r="F15" i="48"/>
  <c r="F14" i="48"/>
  <c r="F13" i="48"/>
  <c r="F12" i="48"/>
  <c r="F11" i="48"/>
  <c r="F10" i="48"/>
  <c r="F9" i="48"/>
  <c r="L6" i="44" l="1"/>
  <c r="K6" i="44"/>
  <c r="I24" i="41"/>
  <c r="M6" i="44" s="1"/>
  <c r="H21" i="41"/>
  <c r="B16" i="41"/>
  <c r="J3" i="44" l="1"/>
  <c r="H10" i="39"/>
  <c r="G6" i="44" l="1"/>
  <c r="G4" i="38"/>
  <c r="H5" i="48" s="1"/>
  <c r="E6" i="44" l="1"/>
  <c r="D6" i="44"/>
  <c r="F6" i="44"/>
  <c r="H15" i="39" l="1"/>
  <c r="H11" i="39"/>
  <c r="C6" i="44"/>
  <c r="G11" i="38"/>
  <c r="D11" i="38"/>
  <c r="B6" i="44" s="1"/>
  <c r="A6" i="44"/>
  <c r="H11" i="38" l="1"/>
  <c r="J11" i="38" s="1"/>
  <c r="I22" i="41" s="1"/>
  <c r="I25" i="41" s="1"/>
  <c r="H6" i="44"/>
  <c r="H8" i="39" l="1"/>
  <c r="H9" i="39" s="1"/>
  <c r="I6" i="44"/>
  <c r="J6" i="44" l="1"/>
  <c r="C3" i="44"/>
  <c r="H26" i="39" l="1"/>
  <c r="D22" i="39"/>
  <c r="J10" i="41" l="1"/>
  <c r="J12" i="41"/>
  <c r="J6" i="41"/>
  <c r="J7" i="41"/>
  <c r="A3" i="44" l="1"/>
  <c r="B3" i="44" l="1"/>
  <c r="H28" i="39" l="1"/>
  <c r="H27" i="39"/>
  <c r="H25" i="39"/>
  <c r="H24" i="39"/>
  <c r="J9" i="41"/>
  <c r="G3" i="44" l="1"/>
  <c r="F3" i="44"/>
  <c r="E3" i="44"/>
  <c r="O3" i="41" l="1"/>
  <c r="M3" i="41"/>
  <c r="K3" i="41"/>
  <c r="I3" i="44" l="1"/>
  <c r="H3" i="44"/>
  <c r="D3" i="44"/>
  <c r="H18" i="3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0000000-0006-0000-0000-000001000000}">
      <text>
        <r>
          <rPr>
            <b/>
            <sz val="10"/>
            <color indexed="81"/>
            <rFont val="MS P ゴシック"/>
            <family val="3"/>
            <charset val="128"/>
          </rPr>
          <t>作成した日ではなく
オンラインシステムによる提出日を記載ください。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職員端末機30年度3月調達</author>
  </authors>
  <commentList>
    <comment ref="Q12" authorId="0" shapeId="0" xr:uid="{00000000-0006-0000-0100-000001000000}">
      <text>
        <r>
          <rPr>
            <sz val="14"/>
            <color indexed="81"/>
            <rFont val="MS P ゴシック"/>
            <family val="3"/>
            <charset val="128"/>
          </rPr>
          <t>押印不要。</t>
        </r>
      </text>
    </comment>
    <comment ref="G22" authorId="1" shapeId="0" xr:uid="{D4521128-80B2-4B01-8998-C76063A0FE44}">
      <text>
        <r>
          <rPr>
            <b/>
            <sz val="14"/>
            <color indexed="81"/>
            <rFont val="MS P ゴシック"/>
            <family val="3"/>
            <charset val="128"/>
          </rPr>
          <t>正しい金額が反映しているか
ご確認ください。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C25" authorId="0" shapeId="0" xr:uid="{00000000-0006-0000-0300-000002000000}">
      <text>
        <r>
          <rPr>
            <b/>
            <sz val="9"/>
            <color indexed="81"/>
            <rFont val="MS P ゴシック"/>
            <family val="3"/>
            <charset val="128"/>
          </rPr>
          <t>対象外経費がある場合に記載してください。
なければ不要です。
行が足りない場合、まとめて記載してください。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11" authorId="0" shapeId="0" xr:uid="{00000000-0006-0000-0400-000001000000}">
      <text>
        <r>
          <rPr>
            <b/>
            <sz val="10"/>
            <color indexed="81"/>
            <rFont val="MS P ゴシック"/>
            <family val="3"/>
            <charset val="128"/>
          </rPr>
          <t>別紙１の総事業費（A）欄の合計額と一致すること</t>
        </r>
      </text>
    </comment>
  </commentList>
</comments>
</file>

<file path=xl/sharedStrings.xml><?xml version="1.0" encoding="utf-8"?>
<sst xmlns="http://schemas.openxmlformats.org/spreadsheetml/2006/main" count="164" uniqueCount="132">
  <si>
    <t>円</t>
    <rPh sb="0" eb="1">
      <t>エン</t>
    </rPh>
    <phoneticPr fontId="3"/>
  </si>
  <si>
    <t>法人名</t>
    <rPh sb="0" eb="2">
      <t>ホウジン</t>
    </rPh>
    <rPh sb="2" eb="3">
      <t>メイ</t>
    </rPh>
    <phoneticPr fontId="3"/>
  </si>
  <si>
    <t>月</t>
    <rPh sb="0" eb="1">
      <t>ツキ</t>
    </rPh>
    <phoneticPr fontId="3"/>
  </si>
  <si>
    <t>日</t>
    <rPh sb="0" eb="1">
      <t>ヒ</t>
    </rPh>
    <phoneticPr fontId="3"/>
  </si>
  <si>
    <t>年</t>
    <rPh sb="0" eb="1">
      <t>ネン</t>
    </rPh>
    <phoneticPr fontId="3"/>
  </si>
  <si>
    <t>　大　阪　府　知　事　　様</t>
    <rPh sb="1" eb="2">
      <t>ダイ</t>
    </rPh>
    <rPh sb="3" eb="4">
      <t>サカ</t>
    </rPh>
    <rPh sb="5" eb="6">
      <t>フ</t>
    </rPh>
    <rPh sb="7" eb="8">
      <t>チ</t>
    </rPh>
    <rPh sb="9" eb="10">
      <t>コト</t>
    </rPh>
    <rPh sb="12" eb="13">
      <t>サマ</t>
    </rPh>
    <phoneticPr fontId="3"/>
  </si>
  <si>
    <t>記</t>
    <rPh sb="0" eb="1">
      <t>キ</t>
    </rPh>
    <phoneticPr fontId="3"/>
  </si>
  <si>
    <t>金</t>
    <rPh sb="0" eb="1">
      <t>キン</t>
    </rPh>
    <phoneticPr fontId="3"/>
  </si>
  <si>
    <t>メールアドレス</t>
    <phoneticPr fontId="3"/>
  </si>
  <si>
    <t>補助金担当者職・氏名</t>
    <rPh sb="0" eb="3">
      <t>ホジョキン</t>
    </rPh>
    <rPh sb="3" eb="6">
      <t>タントウシャ</t>
    </rPh>
    <rPh sb="6" eb="7">
      <t>ショク</t>
    </rPh>
    <rPh sb="8" eb="10">
      <t>シメイ</t>
    </rPh>
    <phoneticPr fontId="3"/>
  </si>
  <si>
    <t>【基本情報】</t>
    <rPh sb="1" eb="3">
      <t>キホン</t>
    </rPh>
    <rPh sb="3" eb="5">
      <t>ジョウホウ</t>
    </rPh>
    <phoneticPr fontId="3"/>
  </si>
  <si>
    <t>令和</t>
    <rPh sb="0" eb="2">
      <t>レイワ</t>
    </rPh>
    <phoneticPr fontId="3"/>
  </si>
  <si>
    <t>（単位：円）</t>
    <rPh sb="1" eb="3">
      <t>タンイ</t>
    </rPh>
    <rPh sb="4" eb="5">
      <t>エン</t>
    </rPh>
    <phoneticPr fontId="3"/>
  </si>
  <si>
    <t>計</t>
    <rPh sb="0" eb="1">
      <t>ケイ</t>
    </rPh>
    <phoneticPr fontId="3"/>
  </si>
  <si>
    <t>(単位：円）</t>
    <rPh sb="1" eb="3">
      <t>タンイ</t>
    </rPh>
    <rPh sb="4" eb="5">
      <t>エン</t>
    </rPh>
    <phoneticPr fontId="3"/>
  </si>
  <si>
    <t>総事業費</t>
  </si>
  <si>
    <t>基　準　額</t>
    <phoneticPr fontId="3"/>
  </si>
  <si>
    <t>選　定　額</t>
    <phoneticPr fontId="3"/>
  </si>
  <si>
    <t>歳入歳出予算書 （ 抄 本 ）</t>
    <rPh sb="0" eb="1">
      <t>トシ</t>
    </rPh>
    <rPh sb="1" eb="2">
      <t>イリ</t>
    </rPh>
    <rPh sb="2" eb="3">
      <t>トシ</t>
    </rPh>
    <rPh sb="3" eb="4">
      <t>デ</t>
    </rPh>
    <rPh sb="4" eb="5">
      <t>ヨ</t>
    </rPh>
    <rPh sb="5" eb="6">
      <t>ザン</t>
    </rPh>
    <rPh sb="6" eb="7">
      <t>ショ</t>
    </rPh>
    <rPh sb="10" eb="11">
      <t>ショウ</t>
    </rPh>
    <rPh sb="12" eb="13">
      <t>ホン</t>
    </rPh>
    <phoneticPr fontId="3"/>
  </si>
  <si>
    <t xml:space="preserve"> ・歳入の部</t>
    <rPh sb="2" eb="3">
      <t>トシ</t>
    </rPh>
    <rPh sb="3" eb="4">
      <t>イリ</t>
    </rPh>
    <rPh sb="5" eb="6">
      <t>ブ</t>
    </rPh>
    <phoneticPr fontId="3"/>
  </si>
  <si>
    <t>項　　　　　　　　　目</t>
    <rPh sb="0" eb="1">
      <t>コウ</t>
    </rPh>
    <rPh sb="10" eb="11">
      <t>メ</t>
    </rPh>
    <phoneticPr fontId="3"/>
  </si>
  <si>
    <t>金　　　　　　　額</t>
    <rPh sb="0" eb="1">
      <t>キン</t>
    </rPh>
    <rPh sb="8" eb="9">
      <t>ガク</t>
    </rPh>
    <phoneticPr fontId="3"/>
  </si>
  <si>
    <t>大阪府補助金</t>
    <rPh sb="0" eb="3">
      <t>オオサカフ</t>
    </rPh>
    <rPh sb="3" eb="6">
      <t>ホジョキン</t>
    </rPh>
    <phoneticPr fontId="3"/>
  </si>
  <si>
    <t>自　己　資　金</t>
    <rPh sb="0" eb="1">
      <t>ジ</t>
    </rPh>
    <rPh sb="2" eb="3">
      <t>オノレ</t>
    </rPh>
    <rPh sb="4" eb="5">
      <t>シ</t>
    </rPh>
    <rPh sb="6" eb="7">
      <t>カネ</t>
    </rPh>
    <phoneticPr fontId="3"/>
  </si>
  <si>
    <t xml:space="preserve"> ・歳出の部</t>
    <rPh sb="2" eb="3">
      <t>トシ</t>
    </rPh>
    <rPh sb="3" eb="4">
      <t>デ</t>
    </rPh>
    <rPh sb="5" eb="6">
      <t>ブ</t>
    </rPh>
    <phoneticPr fontId="3"/>
  </si>
  <si>
    <t>（H)</t>
    <phoneticPr fontId="3"/>
  </si>
  <si>
    <t>補助基本額</t>
    <rPh sb="0" eb="2">
      <t>ホジョ</t>
    </rPh>
    <rPh sb="2" eb="4">
      <t>キホン</t>
    </rPh>
    <rPh sb="4" eb="5">
      <t>ガク</t>
    </rPh>
    <phoneticPr fontId="3"/>
  </si>
  <si>
    <t>（注）</t>
  </si>
  <si>
    <t>（A)</t>
    <phoneticPr fontId="3"/>
  </si>
  <si>
    <t>（B)</t>
    <phoneticPr fontId="3"/>
  </si>
  <si>
    <t>（D)</t>
    <phoneticPr fontId="3"/>
  </si>
  <si>
    <t>（E)</t>
    <phoneticPr fontId="3"/>
  </si>
  <si>
    <t>(F)</t>
    <phoneticPr fontId="3"/>
  </si>
  <si>
    <t>（G)</t>
    <phoneticPr fontId="3"/>
  </si>
  <si>
    <t>総事業費から寄付金その他の収入額を控除した額</t>
    <rPh sb="0" eb="1">
      <t>ソウ</t>
    </rPh>
    <rPh sb="1" eb="3">
      <t>ジギョウ</t>
    </rPh>
    <rPh sb="3" eb="4">
      <t>ヒ</t>
    </rPh>
    <rPh sb="6" eb="9">
      <t>キフキン</t>
    </rPh>
    <rPh sb="11" eb="12">
      <t>タ</t>
    </rPh>
    <rPh sb="13" eb="15">
      <t>シュウニュウ</t>
    </rPh>
    <rPh sb="15" eb="16">
      <t>ガク</t>
    </rPh>
    <rPh sb="17" eb="19">
      <t>コウジョ</t>
    </rPh>
    <rPh sb="21" eb="22">
      <t>ガク</t>
    </rPh>
    <phoneticPr fontId="3"/>
  </si>
  <si>
    <t>（D）（E）の少ない方</t>
    <rPh sb="7" eb="8">
      <t>スク</t>
    </rPh>
    <rPh sb="10" eb="11">
      <t>ホウ</t>
    </rPh>
    <phoneticPr fontId="3"/>
  </si>
  <si>
    <t>（C）（F）の少ない方</t>
    <rPh sb="7" eb="8">
      <t>スク</t>
    </rPh>
    <rPh sb="10" eb="11">
      <t>ホウ</t>
    </rPh>
    <phoneticPr fontId="3"/>
  </si>
  <si>
    <t>〒</t>
    <phoneticPr fontId="3"/>
  </si>
  <si>
    <t>施設所在地</t>
    <rPh sb="0" eb="2">
      <t>シセツ</t>
    </rPh>
    <rPh sb="2" eb="5">
      <t>ショザイチ</t>
    </rPh>
    <phoneticPr fontId="3"/>
  </si>
  <si>
    <t>施設名</t>
    <rPh sb="0" eb="2">
      <t>シセツ</t>
    </rPh>
    <rPh sb="2" eb="3">
      <t>メイ</t>
    </rPh>
    <phoneticPr fontId="3"/>
  </si>
  <si>
    <t>■基本情報</t>
    <rPh sb="1" eb="3">
      <t>キホン</t>
    </rPh>
    <rPh sb="3" eb="5">
      <t>ジョウホウ</t>
    </rPh>
    <phoneticPr fontId="3"/>
  </si>
  <si>
    <t>法人名</t>
    <rPh sb="0" eb="2">
      <t>ホウジン</t>
    </rPh>
    <rPh sb="2" eb="3">
      <t>メイ</t>
    </rPh>
    <phoneticPr fontId="2"/>
  </si>
  <si>
    <t>代表者職・氏名</t>
    <rPh sb="0" eb="3">
      <t>ダイヒョウシャ</t>
    </rPh>
    <rPh sb="3" eb="4">
      <t>ショク</t>
    </rPh>
    <rPh sb="5" eb="7">
      <t>シメイ</t>
    </rPh>
    <phoneticPr fontId="3"/>
  </si>
  <si>
    <t>郵便番号</t>
    <rPh sb="0" eb="4">
      <t>ユウビンバンゴウ</t>
    </rPh>
    <phoneticPr fontId="2"/>
  </si>
  <si>
    <t>担当者職・氏名</t>
    <rPh sb="0" eb="3">
      <t>タントウシャ</t>
    </rPh>
    <rPh sb="3" eb="4">
      <t>ショク</t>
    </rPh>
    <rPh sb="5" eb="7">
      <t>シメイ</t>
    </rPh>
    <phoneticPr fontId="3"/>
  </si>
  <si>
    <t>連絡先</t>
    <rPh sb="0" eb="3">
      <t>レンラクサキ</t>
    </rPh>
    <phoneticPr fontId="3"/>
  </si>
  <si>
    <t>メールアドレス</t>
    <phoneticPr fontId="3"/>
  </si>
  <si>
    <t>総事業費合計</t>
    <rPh sb="4" eb="6">
      <t>ゴウケイ</t>
    </rPh>
    <phoneticPr fontId="3"/>
  </si>
  <si>
    <t>交付申請額</t>
    <rPh sb="0" eb="2">
      <t>コウフ</t>
    </rPh>
    <rPh sb="2" eb="4">
      <t>シンセイ</t>
    </rPh>
    <rPh sb="4" eb="5">
      <t>ガク</t>
    </rPh>
    <phoneticPr fontId="3"/>
  </si>
  <si>
    <t>日</t>
    <rPh sb="0" eb="1">
      <t>ヒ</t>
    </rPh>
    <phoneticPr fontId="3"/>
  </si>
  <si>
    <t>施設所在地</t>
    <rPh sb="0" eb="2">
      <t>シセツ</t>
    </rPh>
    <rPh sb="2" eb="5">
      <t>ショザイチ</t>
    </rPh>
    <phoneticPr fontId="2"/>
  </si>
  <si>
    <t>施設名</t>
    <rPh sb="0" eb="2">
      <t>シセツ</t>
    </rPh>
    <rPh sb="2" eb="3">
      <t>メイ</t>
    </rPh>
    <phoneticPr fontId="3"/>
  </si>
  <si>
    <t>書類提出日</t>
    <rPh sb="0" eb="2">
      <t>ショルイ</t>
    </rPh>
    <rPh sb="2" eb="4">
      <t>テイシュツ</t>
    </rPh>
    <rPh sb="4" eb="5">
      <t>ビ</t>
    </rPh>
    <phoneticPr fontId="3"/>
  </si>
  <si>
    <t>法人所在地</t>
    <rPh sb="0" eb="2">
      <t>ホウジン</t>
    </rPh>
    <rPh sb="2" eb="5">
      <t>ショザイチ</t>
    </rPh>
    <phoneticPr fontId="3"/>
  </si>
  <si>
    <t>法人名</t>
    <rPh sb="0" eb="2">
      <t>ホウジン</t>
    </rPh>
    <rPh sb="2" eb="3">
      <t>メイ</t>
    </rPh>
    <phoneticPr fontId="3"/>
  </si>
  <si>
    <t>法人所在地</t>
    <rPh sb="0" eb="2">
      <t>ホウジン</t>
    </rPh>
    <rPh sb="2" eb="5">
      <t>ショザイチ</t>
    </rPh>
    <phoneticPr fontId="3"/>
  </si>
  <si>
    <t>代表者　職・氏名</t>
    <rPh sb="0" eb="3">
      <t>ダイヒョウシャ</t>
    </rPh>
    <rPh sb="4" eb="5">
      <t>ショク</t>
    </rPh>
    <rPh sb="6" eb="8">
      <t>シメイ</t>
    </rPh>
    <phoneticPr fontId="3"/>
  </si>
  <si>
    <t>上記は原本と相違ありません。</t>
    <rPh sb="0" eb="2">
      <t>ジョウキ</t>
    </rPh>
    <rPh sb="3" eb="5">
      <t>ゲンポン</t>
    </rPh>
    <rPh sb="6" eb="8">
      <t>ソウイ</t>
    </rPh>
    <phoneticPr fontId="3"/>
  </si>
  <si>
    <t>法人所在地</t>
    <rPh sb="0" eb="2">
      <t>ホウジン</t>
    </rPh>
    <rPh sb="2" eb="5">
      <t>ショザイチ</t>
    </rPh>
    <phoneticPr fontId="2"/>
  </si>
  <si>
    <t>申請日</t>
    <rPh sb="0" eb="2">
      <t>シンセイ</t>
    </rPh>
    <rPh sb="2" eb="3">
      <t>ビ</t>
    </rPh>
    <phoneticPr fontId="3"/>
  </si>
  <si>
    <t>補助事業者電話番号</t>
    <rPh sb="0" eb="2">
      <t>ホジョ</t>
    </rPh>
    <rPh sb="2" eb="4">
      <t>ジギョウ</t>
    </rPh>
    <rPh sb="4" eb="5">
      <t>シャ</t>
    </rPh>
    <rPh sb="5" eb="7">
      <t>デンワ</t>
    </rPh>
    <rPh sb="7" eb="9">
      <t>バンゴウ</t>
    </rPh>
    <phoneticPr fontId="3"/>
  </si>
  <si>
    <t>施　設　郵　便　番　号</t>
    <rPh sb="0" eb="1">
      <t>セ</t>
    </rPh>
    <rPh sb="2" eb="3">
      <t>セツ</t>
    </rPh>
    <rPh sb="4" eb="5">
      <t>ユウ</t>
    </rPh>
    <rPh sb="6" eb="7">
      <t>ビン</t>
    </rPh>
    <rPh sb="8" eb="9">
      <t>バン</t>
    </rPh>
    <rPh sb="10" eb="11">
      <t>ゴウ</t>
    </rPh>
    <phoneticPr fontId="3"/>
  </si>
  <si>
    <t>施　設　所　在　地</t>
    <rPh sb="4" eb="5">
      <t>ショ</t>
    </rPh>
    <rPh sb="6" eb="7">
      <t>ザイ</t>
    </rPh>
    <rPh sb="8" eb="9">
      <t>チ</t>
    </rPh>
    <phoneticPr fontId="3"/>
  </si>
  <si>
    <t>保険医療機関番号</t>
    <rPh sb="0" eb="2">
      <t>ホケン</t>
    </rPh>
    <rPh sb="2" eb="4">
      <t>イリョウ</t>
    </rPh>
    <rPh sb="4" eb="6">
      <t>キカン</t>
    </rPh>
    <rPh sb="6" eb="8">
      <t>バンゴウ</t>
    </rPh>
    <phoneticPr fontId="3"/>
  </si>
  <si>
    <t>＜添付書類＞</t>
    <rPh sb="1" eb="5">
      <t>テンプショルイ</t>
    </rPh>
    <phoneticPr fontId="3"/>
  </si>
  <si>
    <t>　・別紙３　歳入歳出予算書（抄本）</t>
    <rPh sb="2" eb="4">
      <t>ベッシ</t>
    </rPh>
    <rPh sb="6" eb="13">
      <t>サイニュウサイシュツヨサンショ</t>
    </rPh>
    <rPh sb="14" eb="16">
      <t>ショウホン</t>
    </rPh>
    <phoneticPr fontId="3"/>
  </si>
  <si>
    <t xml:space="preserve">
区分</t>
    <phoneticPr fontId="3"/>
  </si>
  <si>
    <t>寄附金
その他の収入額</t>
    <rPh sb="0" eb="3">
      <t>キフキン</t>
    </rPh>
    <phoneticPr fontId="3"/>
  </si>
  <si>
    <t>収支差額</t>
    <rPh sb="0" eb="4">
      <t>シュウシサガク</t>
    </rPh>
    <phoneticPr fontId="3"/>
  </si>
  <si>
    <t>対象経費の
支出予定額</t>
    <phoneticPr fontId="3"/>
  </si>
  <si>
    <t>（千円未満切り捨て）</t>
    <rPh sb="1" eb="5">
      <t>センエンミマン</t>
    </rPh>
    <rPh sb="5" eb="6">
      <t>キ</t>
    </rPh>
    <rPh sb="7" eb="8">
      <t>ス</t>
    </rPh>
    <phoneticPr fontId="3"/>
  </si>
  <si>
    <t>(C)=(A)-(B)</t>
    <phoneticPr fontId="3"/>
  </si>
  <si>
    <t>法人名又は施設名</t>
    <rPh sb="0" eb="2">
      <t>ホウジン</t>
    </rPh>
    <rPh sb="2" eb="3">
      <t>メイ</t>
    </rPh>
    <rPh sb="3" eb="4">
      <t>マタ</t>
    </rPh>
    <rPh sb="5" eb="7">
      <t>シセツ</t>
    </rPh>
    <rPh sb="7" eb="8">
      <t>メイ</t>
    </rPh>
    <phoneticPr fontId="3"/>
  </si>
  <si>
    <t>（１）補助対象経費</t>
    <rPh sb="3" eb="9">
      <t>ホジョタイショウケイヒ</t>
    </rPh>
    <phoneticPr fontId="3"/>
  </si>
  <si>
    <t>金額（円）</t>
    <rPh sb="0" eb="2">
      <t>キンガク</t>
    </rPh>
    <rPh sb="3" eb="4">
      <t>エン</t>
    </rPh>
    <phoneticPr fontId="3"/>
  </si>
  <si>
    <t>単価（円）</t>
    <rPh sb="0" eb="2">
      <t>タンカ</t>
    </rPh>
    <rPh sb="3" eb="4">
      <t>エン</t>
    </rPh>
    <phoneticPr fontId="3"/>
  </si>
  <si>
    <t>補助対象経費　合計</t>
    <rPh sb="0" eb="6">
      <t>ホジョタイショウケイヒ</t>
    </rPh>
    <rPh sb="7" eb="9">
      <t>ゴウケイ</t>
    </rPh>
    <phoneticPr fontId="3"/>
  </si>
  <si>
    <t>区分</t>
    <rPh sb="0" eb="2">
      <t>クブン</t>
    </rPh>
    <phoneticPr fontId="3"/>
  </si>
  <si>
    <t>補助率</t>
    <rPh sb="0" eb="3">
      <t>ホジョリツ</t>
    </rPh>
    <phoneticPr fontId="3"/>
  </si>
  <si>
    <t>（I)=(G)×(H)</t>
    <phoneticPr fontId="3"/>
  </si>
  <si>
    <t>対象経費の支出予定</t>
    <rPh sb="0" eb="2">
      <t>タイショウ</t>
    </rPh>
    <rPh sb="2" eb="4">
      <t>ケイヒ</t>
    </rPh>
    <rPh sb="5" eb="7">
      <t>シシュツ</t>
    </rPh>
    <rPh sb="7" eb="9">
      <t>ヨテイ</t>
    </rPh>
    <phoneticPr fontId="3"/>
  </si>
  <si>
    <t>選定額</t>
    <rPh sb="0" eb="2">
      <t>センテイ</t>
    </rPh>
    <rPh sb="2" eb="3">
      <t>ガク</t>
    </rPh>
    <phoneticPr fontId="3"/>
  </si>
  <si>
    <t>　(B)欄については、寄附金その他の収入がある場合のみご記入ください。</t>
    <rPh sb="11" eb="14">
      <t>キフキン</t>
    </rPh>
    <rPh sb="16" eb="17">
      <t>タ</t>
    </rPh>
    <rPh sb="18" eb="20">
      <t>シュウニュウ</t>
    </rPh>
    <rPh sb="23" eb="25">
      <t>バアイ</t>
    </rPh>
    <phoneticPr fontId="3"/>
  </si>
  <si>
    <t>代表者 職・氏名</t>
    <rPh sb="0" eb="3">
      <t>ダイヒョウシャ</t>
    </rPh>
    <rPh sb="4" eb="5">
      <t>ショク</t>
    </rPh>
    <rPh sb="6" eb="8">
      <t>シメイ</t>
    </rPh>
    <rPh sb="7" eb="8">
      <t>メイ</t>
    </rPh>
    <phoneticPr fontId="3"/>
  </si>
  <si>
    <t>寄附金その他の収入</t>
    <rPh sb="0" eb="3">
      <t>キフキン</t>
    </rPh>
    <rPh sb="5" eb="6">
      <t>タ</t>
    </rPh>
    <rPh sb="7" eb="9">
      <t>シュウニュウ</t>
    </rPh>
    <phoneticPr fontId="3"/>
  </si>
  <si>
    <t>代表者 職・氏名</t>
    <rPh sb="0" eb="3">
      <t>ダイヒョウシャ</t>
    </rPh>
    <rPh sb="4" eb="5">
      <t>ショク</t>
    </rPh>
    <rPh sb="6" eb="8">
      <t>シメイ</t>
    </rPh>
    <phoneticPr fontId="3"/>
  </si>
  <si>
    <t>（２）補助対象外経費</t>
    <rPh sb="3" eb="5">
      <t>ホジョ</t>
    </rPh>
    <rPh sb="5" eb="7">
      <t>タイショウ</t>
    </rPh>
    <rPh sb="7" eb="8">
      <t>ガイ</t>
    </rPh>
    <rPh sb="8" eb="10">
      <t>ケイヒ</t>
    </rPh>
    <phoneticPr fontId="3"/>
  </si>
  <si>
    <t>総事業費　合計</t>
    <rPh sb="0" eb="4">
      <t>ソウジギョウヒ</t>
    </rPh>
    <rPh sb="5" eb="7">
      <t>ゴウケイ</t>
    </rPh>
    <phoneticPr fontId="3"/>
  </si>
  <si>
    <t>←271ではじまる10桁をご入力ください(例　2711111111)</t>
    <phoneticPr fontId="3"/>
  </si>
  <si>
    <t>（１）</t>
    <phoneticPr fontId="3"/>
  </si>
  <si>
    <t>（２）</t>
    <phoneticPr fontId="3"/>
  </si>
  <si>
    <t>（３）</t>
    <phoneticPr fontId="3"/>
  </si>
  <si>
    <t>（４）</t>
    <phoneticPr fontId="3"/>
  </si>
  <si>
    <t>その他</t>
    <rPh sb="2" eb="3">
      <t>タ</t>
    </rPh>
    <phoneticPr fontId="3"/>
  </si>
  <si>
    <t>補助基本額</t>
    <rPh sb="0" eb="5">
      <t>ホジョキホンガク</t>
    </rPh>
    <phoneticPr fontId="3"/>
  </si>
  <si>
    <t>うち（１）止水パネル</t>
    <rPh sb="5" eb="7">
      <t>シスイ</t>
    </rPh>
    <phoneticPr fontId="3"/>
  </si>
  <si>
    <t>うち（２）止水シート</t>
    <rPh sb="5" eb="7">
      <t>シスイ</t>
    </rPh>
    <phoneticPr fontId="3"/>
  </si>
  <si>
    <t>うち（３）排水ポンプ</t>
    <rPh sb="5" eb="7">
      <t>ハイスイ</t>
    </rPh>
    <phoneticPr fontId="3"/>
  </si>
  <si>
    <t>うち（４）その他</t>
    <rPh sb="7" eb="8">
      <t>タ</t>
    </rPh>
    <phoneticPr fontId="3"/>
  </si>
  <si>
    <t>交付決定日</t>
    <rPh sb="0" eb="5">
      <t>コウフケッテイビ</t>
    </rPh>
    <phoneticPr fontId="3"/>
  </si>
  <si>
    <t>交付決定通知書でご確認ください。</t>
    <rPh sb="0" eb="2">
      <t>コウフ</t>
    </rPh>
    <rPh sb="2" eb="4">
      <t>ケッテイ</t>
    </rPh>
    <rPh sb="4" eb="6">
      <t>ツウチ</t>
    </rPh>
    <rPh sb="6" eb="7">
      <t>ショ</t>
    </rPh>
    <rPh sb="9" eb="11">
      <t>カクニン</t>
    </rPh>
    <phoneticPr fontId="3"/>
  </si>
  <si>
    <t>交付決定された額</t>
    <rPh sb="0" eb="2">
      <t>コウフ</t>
    </rPh>
    <rPh sb="2" eb="4">
      <t>ケッテイ</t>
    </rPh>
    <rPh sb="7" eb="8">
      <t>ガク</t>
    </rPh>
    <phoneticPr fontId="3"/>
  </si>
  <si>
    <t>変更を必要とする理由</t>
    <rPh sb="0" eb="2">
      <t>ヘンコウ</t>
    </rPh>
    <rPh sb="3" eb="5">
      <t>ヒツヨウ</t>
    </rPh>
    <rPh sb="8" eb="10">
      <t>リユウ</t>
    </rPh>
    <phoneticPr fontId="3"/>
  </si>
  <si>
    <t>　</t>
    <phoneticPr fontId="3"/>
  </si>
  <si>
    <t>受けたいので、大阪府補助金交付規則第６条第１項第１号・第２号の規定により関係書類を</t>
    <rPh sb="10" eb="17">
      <t>ホジョキンコウフキソク</t>
    </rPh>
    <rPh sb="17" eb="18">
      <t>ダイ</t>
    </rPh>
    <rPh sb="19" eb="20">
      <t>ジョウ</t>
    </rPh>
    <rPh sb="20" eb="21">
      <t>ダイ</t>
    </rPh>
    <rPh sb="22" eb="23">
      <t>コウ</t>
    </rPh>
    <rPh sb="23" eb="24">
      <t>ダイ</t>
    </rPh>
    <rPh sb="25" eb="26">
      <t>ゴウ</t>
    </rPh>
    <rPh sb="27" eb="28">
      <t>ダイ</t>
    </rPh>
    <rPh sb="29" eb="30">
      <t>ゴウ</t>
    </rPh>
    <rPh sb="31" eb="33">
      <t>キテイ</t>
    </rPh>
    <phoneticPr fontId="3"/>
  </si>
  <si>
    <t>添えて下記のとおり申請します。</t>
    <rPh sb="3" eb="5">
      <t>カキ</t>
    </rPh>
    <phoneticPr fontId="3"/>
  </si>
  <si>
    <t>交付申請額</t>
    <rPh sb="0" eb="5">
      <t>コウフシンセイガク</t>
    </rPh>
    <phoneticPr fontId="3"/>
  </si>
  <si>
    <t>（内訳）</t>
    <rPh sb="1" eb="3">
      <t>ウチワケ</t>
    </rPh>
    <phoneticPr fontId="3"/>
  </si>
  <si>
    <t>変更前</t>
    <rPh sb="0" eb="1">
      <t>ヘン</t>
    </rPh>
    <rPh sb="1" eb="2">
      <t>サラ</t>
    </rPh>
    <rPh sb="2" eb="3">
      <t>マエ</t>
    </rPh>
    <phoneticPr fontId="3"/>
  </si>
  <si>
    <t>差額</t>
    <rPh sb="0" eb="1">
      <t>サ</t>
    </rPh>
    <rPh sb="1" eb="2">
      <t>ガク</t>
    </rPh>
    <phoneticPr fontId="3"/>
  </si>
  <si>
    <t>　・別紙１　経費所要額内訳書（変更後）</t>
    <rPh sb="2" eb="4">
      <t>ベッシ</t>
    </rPh>
    <rPh sb="15" eb="17">
      <t>ヘンコウ</t>
    </rPh>
    <rPh sb="17" eb="18">
      <t>ゴ</t>
    </rPh>
    <phoneticPr fontId="3"/>
  </si>
  <si>
    <t>　・別紙２　事業計画書（変更後）</t>
    <rPh sb="2" eb="4">
      <t>ベッシ</t>
    </rPh>
    <rPh sb="6" eb="8">
      <t>ジギョウ</t>
    </rPh>
    <phoneticPr fontId="3"/>
  </si>
  <si>
    <t>変更後の
交付申請額</t>
    <rPh sb="0" eb="2">
      <t>ヘンコウ</t>
    </rPh>
    <rPh sb="2" eb="3">
      <t>ゴ</t>
    </rPh>
    <rPh sb="5" eb="7">
      <t>コウフ</t>
    </rPh>
    <rPh sb="7" eb="10">
      <t>シンセイガク</t>
    </rPh>
    <phoneticPr fontId="3"/>
  </si>
  <si>
    <t>変更前交付決定額</t>
    <rPh sb="0" eb="3">
      <t>ヘンコウマエ</t>
    </rPh>
    <rPh sb="3" eb="8">
      <t>コウフケッテイガク</t>
    </rPh>
    <phoneticPr fontId="3"/>
  </si>
  <si>
    <t>交付申請の交付決定番号</t>
    <rPh sb="0" eb="4">
      <t>コウフシンセイ</t>
    </rPh>
    <rPh sb="5" eb="11">
      <t>コウフケッテイバンゴウ</t>
    </rPh>
    <phoneticPr fontId="3"/>
  </si>
  <si>
    <t>大阪府指令医対第</t>
    <rPh sb="0" eb="3">
      <t>オオサカフ</t>
    </rPh>
    <rPh sb="3" eb="5">
      <t>シレイ</t>
    </rPh>
    <rPh sb="5" eb="6">
      <t>イ</t>
    </rPh>
    <rPh sb="6" eb="7">
      <t>タイ</t>
    </rPh>
    <rPh sb="7" eb="8">
      <t>ダイ</t>
    </rPh>
    <phoneticPr fontId="3"/>
  </si>
  <si>
    <t>号</t>
    <rPh sb="0" eb="1">
      <t>ゴウ</t>
    </rPh>
    <phoneticPr fontId="3"/>
  </si>
  <si>
    <r>
      <t xml:space="preserve">※着色セルへご入力をお願いします。
</t>
    </r>
    <r>
      <rPr>
        <b/>
        <sz val="10"/>
        <color rgb="FFFF0000"/>
        <rFont val="ＭＳ 明朝"/>
        <family val="1"/>
        <charset val="128"/>
      </rPr>
      <t>（別紙１、２、口座のシートも同様です。）</t>
    </r>
    <rPh sb="1" eb="3">
      <t>チャクショク</t>
    </rPh>
    <rPh sb="7" eb="9">
      <t>ニュウリョク</t>
    </rPh>
    <rPh sb="11" eb="12">
      <t>ネガ</t>
    </rPh>
    <rPh sb="19" eb="21">
      <t>ベッシ</t>
    </rPh>
    <rPh sb="25" eb="27">
      <t>コウザ</t>
    </rPh>
    <rPh sb="32" eb="34">
      <t>ドウヨウ</t>
    </rPh>
    <phoneticPr fontId="3"/>
  </si>
  <si>
    <t>経費所要額内訳書（変更後）</t>
    <rPh sb="0" eb="2">
      <t>ケイヒ</t>
    </rPh>
    <rPh sb="2" eb="4">
      <t>ショヨウ</t>
    </rPh>
    <rPh sb="4" eb="5">
      <t>ガク</t>
    </rPh>
    <rPh sb="5" eb="7">
      <t>ウチワケ</t>
    </rPh>
    <rPh sb="7" eb="8">
      <t>ショ</t>
    </rPh>
    <rPh sb="9" eb="11">
      <t>ヘンコウ</t>
    </rPh>
    <rPh sb="11" eb="12">
      <t>ゴ</t>
    </rPh>
    <phoneticPr fontId="3"/>
  </si>
  <si>
    <t>事　業　計　画　書 （ 変 更 後 ）</t>
    <rPh sb="0" eb="1">
      <t>コト</t>
    </rPh>
    <rPh sb="2" eb="3">
      <t>ギョウ</t>
    </rPh>
    <rPh sb="4" eb="5">
      <t>ケイ</t>
    </rPh>
    <rPh sb="6" eb="7">
      <t>ガ</t>
    </rPh>
    <rPh sb="8" eb="9">
      <t>ショ</t>
    </rPh>
    <phoneticPr fontId="3"/>
  </si>
  <si>
    <t>別紙１（様式第３号関係）</t>
    <rPh sb="0" eb="2">
      <t>ベッシ</t>
    </rPh>
    <rPh sb="4" eb="7">
      <t>ヨウシキダイ</t>
    </rPh>
    <rPh sb="8" eb="9">
      <t>ゴウ</t>
    </rPh>
    <rPh sb="9" eb="11">
      <t>カンケイ</t>
    </rPh>
    <phoneticPr fontId="3"/>
  </si>
  <si>
    <t>別紙２（様式第３号関係）</t>
    <rPh sb="0" eb="2">
      <t>ベッシ</t>
    </rPh>
    <rPh sb="4" eb="6">
      <t>ヨウシキ</t>
    </rPh>
    <rPh sb="6" eb="7">
      <t>ダイ</t>
    </rPh>
    <rPh sb="8" eb="9">
      <t>ゴウ</t>
    </rPh>
    <rPh sb="9" eb="11">
      <t>カンケイ</t>
    </rPh>
    <phoneticPr fontId="3"/>
  </si>
  <si>
    <t>別紙３（様式第３号関係）</t>
    <rPh sb="0" eb="2">
      <t>ベッシ</t>
    </rPh>
    <rPh sb="4" eb="7">
      <t>ヨウシキダイ</t>
    </rPh>
    <rPh sb="8" eb="11">
      <t>ゴウカンケイ</t>
    </rPh>
    <phoneticPr fontId="3"/>
  </si>
  <si>
    <t>様式第３号（第８条関係）</t>
    <rPh sb="0" eb="2">
      <t>ヨウシキ</t>
    </rPh>
    <rPh sb="2" eb="3">
      <t>ダイ</t>
    </rPh>
    <rPh sb="4" eb="5">
      <t>ゴウ</t>
    </rPh>
    <rPh sb="6" eb="7">
      <t>ダイ</t>
    </rPh>
    <rPh sb="8" eb="9">
      <t>ジョウ</t>
    </rPh>
    <rPh sb="9" eb="11">
      <t>カンケイ</t>
    </rPh>
    <phoneticPr fontId="3"/>
  </si>
  <si>
    <t>項目</t>
    <rPh sb="0" eb="2">
      <t>コウモク</t>
    </rPh>
    <phoneticPr fontId="3"/>
  </si>
  <si>
    <t>備考</t>
    <rPh sb="0" eb="2">
      <t>ビコウ</t>
    </rPh>
    <phoneticPr fontId="3"/>
  </si>
  <si>
    <t>専門家による指導に
要する経費</t>
    <rPh sb="0" eb="3">
      <t>センモンカ</t>
    </rPh>
    <rPh sb="6" eb="8">
      <t>シドウ</t>
    </rPh>
    <rPh sb="10" eb="11">
      <t>ヨウ</t>
    </rPh>
    <rPh sb="13" eb="15">
      <t>ケイヒ</t>
    </rPh>
    <phoneticPr fontId="3"/>
  </si>
  <si>
    <t>内部研修の実施に係る講師派遣等の経費</t>
    <rPh sb="0" eb="4">
      <t>ナイブケンシュウ</t>
    </rPh>
    <rPh sb="5" eb="7">
      <t>ジッシ</t>
    </rPh>
    <rPh sb="8" eb="9">
      <t>カカ</t>
    </rPh>
    <rPh sb="10" eb="15">
      <t>コウシハケントウ</t>
    </rPh>
    <rPh sb="16" eb="18">
      <t>ケイヒ</t>
    </rPh>
    <phoneticPr fontId="3"/>
  </si>
  <si>
    <t>外部研修の参加に
要する経費</t>
    <rPh sb="0" eb="4">
      <t>ガイブケンシュウ</t>
    </rPh>
    <rPh sb="5" eb="7">
      <t>サンカ</t>
    </rPh>
    <rPh sb="9" eb="10">
      <t>ヨウ</t>
    </rPh>
    <rPh sb="12" eb="14">
      <t>ケイヒ</t>
    </rPh>
    <phoneticPr fontId="3"/>
  </si>
  <si>
    <t>医療機関事業継続計画（BCP)策定等補助事業</t>
    <rPh sb="0" eb="4">
      <t>イリョウキカン</t>
    </rPh>
    <rPh sb="4" eb="6">
      <t>ジギョウ</t>
    </rPh>
    <rPh sb="6" eb="8">
      <t>ケイゾク</t>
    </rPh>
    <rPh sb="8" eb="10">
      <t>ケイカク</t>
    </rPh>
    <rPh sb="15" eb="17">
      <t>サクテイ</t>
    </rPh>
    <rPh sb="17" eb="18">
      <t>トウ</t>
    </rPh>
    <rPh sb="18" eb="20">
      <t>ホジョ</t>
    </rPh>
    <rPh sb="20" eb="22">
      <t>ジギョウ</t>
    </rPh>
    <phoneticPr fontId="3"/>
  </si>
  <si>
    <t>大阪府医療機関事業継続計画（BCP）策定等事業費補助金
経費配分（内容）変更承認申請書</t>
    <rPh sb="0" eb="3">
      <t>オオサカフ</t>
    </rPh>
    <rPh sb="7" eb="11">
      <t>ジギョウケイゾク</t>
    </rPh>
    <rPh sb="11" eb="13">
      <t>ケイカク</t>
    </rPh>
    <rPh sb="18" eb="20">
      <t>サクテイ</t>
    </rPh>
    <rPh sb="20" eb="21">
      <t>トウ</t>
    </rPh>
    <rPh sb="21" eb="24">
      <t>ジギョウヒ</t>
    </rPh>
    <rPh sb="24" eb="27">
      <t>ホジョキン</t>
    </rPh>
    <rPh sb="28" eb="30">
      <t>ケイヒ</t>
    </rPh>
    <rPh sb="30" eb="32">
      <t>ハイブン</t>
    </rPh>
    <rPh sb="33" eb="35">
      <t>ナイヨウ</t>
    </rPh>
    <rPh sb="36" eb="38">
      <t>ヘンコウ</t>
    </rPh>
    <rPh sb="38" eb="40">
      <t>ショウニン</t>
    </rPh>
    <rPh sb="40" eb="43">
      <t>シンセイショ</t>
    </rPh>
    <phoneticPr fontId="3"/>
  </si>
  <si>
    <t>医療機関事業継続計画（BCP)策定等
事業費補助金</t>
    <rPh sb="0" eb="2">
      <t>イリョウ</t>
    </rPh>
    <rPh sb="2" eb="4">
      <t>キカン</t>
    </rPh>
    <rPh sb="4" eb="6">
      <t>ジギョウ</t>
    </rPh>
    <rPh sb="6" eb="8">
      <t>ケイゾク</t>
    </rPh>
    <rPh sb="8" eb="10">
      <t>ケイカク</t>
    </rPh>
    <rPh sb="15" eb="16">
      <t>サク</t>
    </rPh>
    <rPh sb="16" eb="17">
      <t>ジョウ</t>
    </rPh>
    <rPh sb="17" eb="18">
      <t>トウ</t>
    </rPh>
    <rPh sb="19" eb="22">
      <t>ジギョウヒ</t>
    </rPh>
    <rPh sb="22" eb="25">
      <t>ホジョキン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</si>
</sst>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quot;▲ &quot;#,##0"/>
  </numFmts>
  <fonts count="38">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1"/>
      <name val="ＭＳ Ｐ明朝"/>
      <family val="1"/>
      <charset val="128"/>
    </font>
    <font>
      <sz val="11"/>
      <name val="ＭＳ Ｐゴシック"/>
      <family val="3"/>
      <charset val="128"/>
    </font>
    <font>
      <sz val="14"/>
      <name val="ＭＳ Ｐゴシック"/>
      <family val="3"/>
      <charset val="128"/>
    </font>
    <font>
      <sz val="12"/>
      <name val="ＭＳ Ｐゴシック"/>
      <family val="3"/>
      <charset val="128"/>
    </font>
    <font>
      <sz val="11"/>
      <color theme="1"/>
      <name val="ＭＳ Ｐゴシック"/>
      <family val="3"/>
      <charset val="128"/>
      <scheme val="minor"/>
    </font>
    <font>
      <b/>
      <sz val="12"/>
      <name val="ＭＳ Ｐゴシック"/>
      <family val="3"/>
      <charset val="128"/>
    </font>
    <font>
      <sz val="10.5"/>
      <name val="ＭＳ ゴシック"/>
      <family val="3"/>
      <charset val="128"/>
    </font>
    <font>
      <b/>
      <sz val="18"/>
      <name val="ＭＳ Ｐゴシック"/>
      <family val="3"/>
      <charset val="128"/>
    </font>
    <font>
      <b/>
      <sz val="14"/>
      <name val="ＭＳ Ｐゴシック"/>
      <family val="3"/>
      <charset val="128"/>
    </font>
    <font>
      <sz val="18"/>
      <name val="ＭＳ Ｐゴシック"/>
      <family val="3"/>
      <charset val="128"/>
    </font>
    <font>
      <sz val="20"/>
      <name val="ＭＳ Ｐゴシック"/>
      <family val="3"/>
      <charset val="128"/>
    </font>
    <font>
      <u/>
      <sz val="11"/>
      <color theme="10"/>
      <name val="ＭＳ Ｐゴシック"/>
      <family val="3"/>
      <charset val="128"/>
    </font>
    <font>
      <sz val="10.5"/>
      <name val="ＭＳ Ｐゴシック"/>
      <family val="3"/>
      <charset val="128"/>
    </font>
    <font>
      <sz val="10"/>
      <name val="ＭＳ Ｐゴシック"/>
      <family val="3"/>
      <charset val="128"/>
    </font>
    <font>
      <b/>
      <sz val="12"/>
      <color rgb="FFFF0000"/>
      <name val="ＭＳ 明朝"/>
      <family val="1"/>
      <charset val="128"/>
    </font>
    <font>
      <b/>
      <sz val="10"/>
      <color indexed="81"/>
      <name val="MS P ゴシック"/>
      <family val="3"/>
      <charset val="128"/>
    </font>
    <font>
      <b/>
      <sz val="12"/>
      <color rgb="FF0070C0"/>
      <name val="ＭＳ 明朝"/>
      <family val="1"/>
      <charset val="128"/>
    </font>
    <font>
      <sz val="14"/>
      <color indexed="81"/>
      <name val="MS P ゴシック"/>
      <family val="3"/>
      <charset val="128"/>
    </font>
    <font>
      <sz val="11"/>
      <color theme="10"/>
      <name val="ＭＳ Ｐゴシック"/>
      <family val="3"/>
      <charset val="128"/>
    </font>
    <font>
      <b/>
      <sz val="12"/>
      <name val="ＭＳ ゴシック"/>
      <family val="3"/>
      <charset val="128"/>
    </font>
    <font>
      <u/>
      <sz val="10.5"/>
      <name val="ＭＳ ゴシック"/>
      <family val="3"/>
      <charset val="128"/>
    </font>
    <font>
      <b/>
      <sz val="10"/>
      <name val="ＭＳ 明朝"/>
      <family val="1"/>
      <charset val="128"/>
    </font>
    <font>
      <sz val="11"/>
      <color theme="1"/>
      <name val="ＭＳ Ｐゴシック"/>
      <family val="3"/>
      <charset val="128"/>
    </font>
    <font>
      <sz val="10"/>
      <name val="ＭＳ 明朝"/>
      <family val="1"/>
      <charset val="128"/>
    </font>
    <font>
      <b/>
      <sz val="10"/>
      <color rgb="FFFF0000"/>
      <name val="ＭＳ 明朝"/>
      <family val="1"/>
      <charset val="128"/>
    </font>
    <font>
      <sz val="9"/>
      <name val="ＭＳ Ｐゴシック"/>
      <family val="3"/>
      <charset val="128"/>
    </font>
    <font>
      <b/>
      <sz val="9"/>
      <color indexed="81"/>
      <name val="MS P ゴシック"/>
      <family val="3"/>
      <charset val="128"/>
    </font>
    <font>
      <b/>
      <sz val="16"/>
      <name val="ＭＳ ゴシック"/>
      <family val="3"/>
      <charset val="128"/>
    </font>
    <font>
      <sz val="18"/>
      <name val="Century Gothic"/>
      <family val="2"/>
    </font>
    <font>
      <b/>
      <sz val="14"/>
      <color indexed="81"/>
      <name val="MS P ゴシック"/>
      <family val="3"/>
      <charset val="128"/>
    </font>
    <font>
      <sz val="12"/>
      <name val="BIZ UDPゴシック"/>
      <family val="3"/>
      <charset val="128"/>
    </font>
    <font>
      <sz val="14"/>
      <name val="ＭＳ Ｐゴシック"/>
      <family val="3"/>
      <charset val="128"/>
      <scheme val="major"/>
    </font>
  </fonts>
  <fills count="8">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
      <patternFill patternType="solid">
        <fgColor rgb="FFFFFF99"/>
        <bgColor indexed="64"/>
      </patternFill>
    </fill>
    <fill>
      <patternFill patternType="solid">
        <fgColor indexed="65"/>
        <bgColor indexed="64"/>
      </patternFill>
    </fill>
  </fills>
  <borders count="78">
    <border>
      <left/>
      <right/>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0">
    <xf numFmtId="0" fontId="0" fillId="0" borderId="0"/>
    <xf numFmtId="38" fontId="2" fillId="0" borderId="0" applyFont="0" applyFill="0" applyBorder="0" applyAlignment="0" applyProtection="0"/>
    <xf numFmtId="38" fontId="7" fillId="0" borderId="0" applyFont="0" applyFill="0" applyBorder="0" applyAlignment="0" applyProtection="0"/>
    <xf numFmtId="0" fontId="6" fillId="0" borderId="0"/>
    <xf numFmtId="0" fontId="10" fillId="0" borderId="0">
      <alignment vertical="center"/>
    </xf>
    <xf numFmtId="0" fontId="1" fillId="0" borderId="0">
      <alignment vertical="center"/>
    </xf>
    <xf numFmtId="38" fontId="1" fillId="0" borderId="0" applyFont="0" applyFill="0" applyBorder="0" applyAlignment="0" applyProtection="0">
      <alignment vertical="center"/>
    </xf>
    <xf numFmtId="0" fontId="17" fillId="0" borderId="0" applyNumberFormat="0" applyFill="0" applyBorder="0" applyAlignment="0" applyProtection="0"/>
    <xf numFmtId="0" fontId="2" fillId="0" borderId="0">
      <alignment vertical="center"/>
    </xf>
    <xf numFmtId="0" fontId="2" fillId="0" borderId="0"/>
  </cellStyleXfs>
  <cellXfs count="298">
    <xf numFmtId="0" fontId="0" fillId="0" borderId="0" xfId="0"/>
    <xf numFmtId="38" fontId="5" fillId="0" borderId="0" xfId="1" applyFont="1" applyFill="1" applyAlignment="1" applyProtection="1">
      <alignment horizontal="right" vertical="center"/>
    </xf>
    <xf numFmtId="38" fontId="5" fillId="0" borderId="0" xfId="1" applyFont="1" applyFill="1" applyAlignment="1" applyProtection="1">
      <alignment horizontal="center" vertical="center"/>
    </xf>
    <xf numFmtId="0" fontId="0" fillId="0" borderId="0" xfId="0" applyProtection="1"/>
    <xf numFmtId="0" fontId="5" fillId="0" borderId="0" xfId="0" applyFont="1" applyAlignment="1" applyProtection="1">
      <alignment vertical="center"/>
    </xf>
    <xf numFmtId="0" fontId="4" fillId="0" borderId="0" xfId="0" applyFont="1" applyAlignment="1" applyProtection="1">
      <alignment vertical="center"/>
    </xf>
    <xf numFmtId="0" fontId="0" fillId="4" borderId="0" xfId="0" applyFont="1" applyFill="1" applyAlignment="1">
      <alignment vertical="center"/>
    </xf>
    <xf numFmtId="0" fontId="0" fillId="0" borderId="0" xfId="0" applyFont="1" applyAlignment="1">
      <alignment vertical="center"/>
    </xf>
    <xf numFmtId="38" fontId="9" fillId="0" borderId="0" xfId="1" applyFont="1" applyFill="1" applyAlignment="1" applyProtection="1">
      <alignment vertical="center" shrinkToFit="1"/>
    </xf>
    <xf numFmtId="0" fontId="2" fillId="0" borderId="0" xfId="8">
      <alignment vertical="center"/>
    </xf>
    <xf numFmtId="0" fontId="0" fillId="4" borderId="0" xfId="0" applyFont="1" applyFill="1" applyAlignment="1" applyProtection="1">
      <alignment vertical="center"/>
    </xf>
    <xf numFmtId="0" fontId="0" fillId="0" borderId="0" xfId="0" applyFont="1" applyAlignment="1" applyProtection="1">
      <alignment vertical="center"/>
    </xf>
    <xf numFmtId="0" fontId="5" fillId="0" borderId="35" xfId="0" applyFont="1" applyBorder="1" applyAlignment="1" applyProtection="1">
      <alignment horizontal="center" vertical="center"/>
    </xf>
    <xf numFmtId="0" fontId="5" fillId="0" borderId="51" xfId="0" applyFont="1" applyBorder="1" applyAlignment="1" applyProtection="1">
      <alignment horizontal="center" vertical="center"/>
    </xf>
    <xf numFmtId="0" fontId="5" fillId="3" borderId="35" xfId="0" applyFont="1" applyFill="1" applyBorder="1" applyAlignment="1" applyProtection="1">
      <alignment horizontal="center" vertical="center"/>
      <protection locked="0"/>
    </xf>
    <xf numFmtId="0" fontId="0" fillId="4" borderId="0" xfId="0" applyFill="1" applyAlignment="1" applyProtection="1">
      <alignment vertical="center"/>
    </xf>
    <xf numFmtId="0" fontId="11" fillId="4" borderId="0" xfId="0" applyFont="1" applyFill="1" applyAlignment="1" applyProtection="1">
      <alignment horizontal="right" vertical="center"/>
    </xf>
    <xf numFmtId="0" fontId="0" fillId="4" borderId="0" xfId="0" applyFill="1" applyAlignment="1" applyProtection="1">
      <alignment horizontal="center" vertical="center"/>
    </xf>
    <xf numFmtId="0" fontId="0" fillId="0" borderId="0" xfId="0" applyFill="1" applyAlignment="1" applyProtection="1">
      <alignment vertical="center"/>
    </xf>
    <xf numFmtId="38" fontId="16" fillId="0" borderId="27" xfId="0" applyNumberFormat="1" applyFont="1" applyFill="1" applyBorder="1" applyAlignment="1" applyProtection="1">
      <alignment vertical="center" shrinkToFit="1"/>
    </xf>
    <xf numFmtId="177" fontId="16" fillId="0" borderId="28" xfId="0" applyNumberFormat="1" applyFont="1" applyFill="1" applyBorder="1" applyAlignment="1" applyProtection="1">
      <alignment horizontal="right" vertical="center" shrinkToFit="1"/>
    </xf>
    <xf numFmtId="0" fontId="16" fillId="0" borderId="29" xfId="0" applyFont="1" applyFill="1" applyBorder="1" applyAlignment="1" applyProtection="1">
      <alignment vertical="center" shrinkToFit="1"/>
    </xf>
    <xf numFmtId="38" fontId="16" fillId="0" borderId="8" xfId="0" applyNumberFormat="1" applyFont="1" applyFill="1" applyBorder="1" applyAlignment="1" applyProtection="1">
      <alignment vertical="center" shrinkToFit="1"/>
    </xf>
    <xf numFmtId="177" fontId="16" fillId="0" borderId="12" xfId="0" applyNumberFormat="1" applyFont="1" applyFill="1" applyBorder="1" applyAlignment="1" applyProtection="1">
      <alignment horizontal="right" vertical="center" shrinkToFit="1"/>
    </xf>
    <xf numFmtId="0" fontId="16" fillId="0" borderId="23" xfId="0" applyFont="1" applyFill="1" applyBorder="1" applyAlignment="1" applyProtection="1">
      <alignment vertical="center" shrinkToFit="1"/>
    </xf>
    <xf numFmtId="38" fontId="16" fillId="0" borderId="5" xfId="0" applyNumberFormat="1" applyFont="1" applyFill="1" applyBorder="1" applyAlignment="1" applyProtection="1">
      <alignment vertical="center" shrinkToFit="1"/>
    </xf>
    <xf numFmtId="177" fontId="16" fillId="0" borderId="14" xfId="0" applyNumberFormat="1" applyFont="1" applyFill="1" applyBorder="1" applyAlignment="1" applyProtection="1">
      <alignment horizontal="right" vertical="center" shrinkToFit="1"/>
    </xf>
    <xf numFmtId="0" fontId="16" fillId="0" borderId="50" xfId="0" applyFont="1" applyFill="1" applyBorder="1" applyAlignment="1" applyProtection="1">
      <alignment vertical="center" shrinkToFit="1"/>
    </xf>
    <xf numFmtId="0" fontId="0" fillId="0" borderId="49" xfId="0" applyFill="1" applyBorder="1" applyAlignment="1" applyProtection="1">
      <alignment vertical="center" shrinkToFit="1"/>
    </xf>
    <xf numFmtId="177" fontId="16" fillId="0" borderId="46" xfId="0" applyNumberFormat="1" applyFont="1" applyFill="1" applyBorder="1" applyAlignment="1" applyProtection="1">
      <alignment horizontal="right" vertical="center" shrinkToFit="1"/>
    </xf>
    <xf numFmtId="0" fontId="0" fillId="0" borderId="47" xfId="0" applyFill="1" applyBorder="1" applyAlignment="1" applyProtection="1">
      <alignment vertical="center" shrinkToFit="1"/>
    </xf>
    <xf numFmtId="0" fontId="14" fillId="0" borderId="36" xfId="0" applyFont="1" applyFill="1" applyBorder="1" applyAlignment="1" applyProtection="1">
      <alignment horizontal="center" vertical="center" shrinkToFit="1"/>
    </xf>
    <xf numFmtId="177" fontId="16" fillId="0" borderId="37" xfId="0" applyNumberFormat="1" applyFont="1" applyFill="1" applyBorder="1" applyAlignment="1" applyProtection="1">
      <alignment vertical="center" shrinkToFit="1"/>
    </xf>
    <xf numFmtId="0" fontId="14" fillId="0" borderId="38" xfId="0" applyFont="1" applyFill="1" applyBorder="1" applyAlignment="1" applyProtection="1">
      <alignment horizontal="center" vertical="center" shrinkToFit="1"/>
    </xf>
    <xf numFmtId="0" fontId="14" fillId="0" borderId="8" xfId="0" applyFont="1" applyFill="1" applyBorder="1" applyAlignment="1" applyProtection="1">
      <alignment horizontal="center" vertical="center" shrinkToFit="1"/>
    </xf>
    <xf numFmtId="177" fontId="16" fillId="0" borderId="12" xfId="0" applyNumberFormat="1" applyFont="1" applyFill="1" applyBorder="1" applyAlignment="1" applyProtection="1">
      <alignment vertical="center" shrinkToFit="1"/>
    </xf>
    <xf numFmtId="0" fontId="14" fillId="0" borderId="23" xfId="0" applyFont="1" applyFill="1" applyBorder="1" applyAlignment="1" applyProtection="1">
      <alignment horizontal="center" vertical="center" shrinkToFit="1"/>
    </xf>
    <xf numFmtId="38" fontId="16" fillId="0" borderId="17" xfId="0" applyNumberFormat="1" applyFont="1" applyFill="1" applyBorder="1" applyAlignment="1" applyProtection="1">
      <alignment vertical="center" shrinkToFit="1"/>
    </xf>
    <xf numFmtId="177" fontId="16" fillId="0" borderId="24" xfId="0" applyNumberFormat="1" applyFont="1" applyFill="1" applyBorder="1" applyAlignment="1" applyProtection="1">
      <alignment horizontal="right" vertical="center" shrinkToFit="1"/>
    </xf>
    <xf numFmtId="0" fontId="16" fillId="0" borderId="25" xfId="0" applyFont="1" applyFill="1" applyBorder="1" applyAlignment="1" applyProtection="1">
      <alignment vertical="center" shrinkToFit="1"/>
    </xf>
    <xf numFmtId="0" fontId="8" fillId="0" borderId="0" xfId="0" applyFont="1" applyFill="1" applyAlignment="1" applyProtection="1">
      <alignment vertical="center"/>
    </xf>
    <xf numFmtId="0" fontId="8" fillId="0" borderId="0" xfId="0" applyFont="1" applyFill="1" applyAlignment="1" applyProtection="1">
      <alignment vertical="center"/>
    </xf>
    <xf numFmtId="0" fontId="8" fillId="0" borderId="0" xfId="0" applyNumberFormat="1" applyFont="1" applyFill="1" applyAlignment="1" applyProtection="1">
      <alignment horizontal="left" vertical="center" shrinkToFit="1"/>
    </xf>
    <xf numFmtId="58" fontId="8" fillId="0" borderId="0" xfId="0" applyNumberFormat="1" applyFont="1" applyFill="1" applyAlignment="1" applyProtection="1">
      <alignment horizontal="left" vertical="center"/>
    </xf>
    <xf numFmtId="0" fontId="5" fillId="0" borderId="54" xfId="0" applyFont="1" applyBorder="1" applyAlignment="1" applyProtection="1">
      <alignment horizontal="distributed" vertical="center"/>
    </xf>
    <xf numFmtId="0" fontId="8" fillId="0" borderId="0" xfId="0" applyNumberFormat="1" applyFont="1" applyFill="1" applyAlignment="1" applyProtection="1">
      <alignment vertical="center" shrinkToFit="1"/>
    </xf>
    <xf numFmtId="38" fontId="5" fillId="0" borderId="0" xfId="1" applyFont="1" applyFill="1" applyAlignment="1" applyProtection="1">
      <alignment horizontal="center" vertical="center" shrinkToFit="1"/>
    </xf>
    <xf numFmtId="38" fontId="5" fillId="0" borderId="0" xfId="1" applyFont="1" applyAlignment="1" applyProtection="1">
      <alignment vertical="center"/>
    </xf>
    <xf numFmtId="38" fontId="5" fillId="0" borderId="0" xfId="1" applyFont="1" applyAlignment="1" applyProtection="1">
      <alignment horizontal="center" vertical="center" shrinkToFit="1"/>
    </xf>
    <xf numFmtId="38" fontId="5" fillId="0" borderId="0" xfId="1" applyFont="1" applyFill="1" applyAlignment="1" applyProtection="1">
      <alignment horizontal="distributed" vertical="center"/>
    </xf>
    <xf numFmtId="0" fontId="0" fillId="0" borderId="0" xfId="0" applyProtection="1">
      <protection locked="0"/>
    </xf>
    <xf numFmtId="0" fontId="5" fillId="4" borderId="35" xfId="0" applyFont="1" applyFill="1" applyBorder="1" applyAlignment="1" applyProtection="1">
      <alignment horizontal="center" vertical="center"/>
    </xf>
    <xf numFmtId="0" fontId="5" fillId="0" borderId="56" xfId="0" applyFont="1" applyBorder="1" applyAlignment="1" applyProtection="1">
      <alignment horizontal="distributed" vertical="center"/>
    </xf>
    <xf numFmtId="0" fontId="0" fillId="0" borderId="0" xfId="8" applyFont="1" applyAlignment="1">
      <alignment vertical="center" wrapText="1"/>
    </xf>
    <xf numFmtId="0" fontId="0" fillId="0" borderId="0" xfId="8" applyFont="1">
      <alignment vertical="center"/>
    </xf>
    <xf numFmtId="0" fontId="5" fillId="0" borderId="34" xfId="0" applyFont="1" applyBorder="1" applyAlignment="1" applyProtection="1">
      <alignment horizontal="center" vertical="center"/>
    </xf>
    <xf numFmtId="0" fontId="5" fillId="0" borderId="57" xfId="0" applyFont="1" applyBorder="1" applyAlignment="1" applyProtection="1">
      <alignment horizontal="distributed" vertical="center"/>
    </xf>
    <xf numFmtId="0" fontId="5" fillId="0" borderId="58" xfId="0" applyFont="1" applyBorder="1" applyAlignment="1" applyProtection="1">
      <alignment horizontal="distributed" vertical="center"/>
    </xf>
    <xf numFmtId="0" fontId="5" fillId="0" borderId="56" xfId="0" applyFont="1" applyBorder="1" applyAlignment="1" applyProtection="1">
      <alignment horizontal="distributed" vertical="center" shrinkToFit="1"/>
    </xf>
    <xf numFmtId="0" fontId="5" fillId="0" borderId="58" xfId="0" applyFont="1" applyBorder="1" applyAlignment="1" applyProtection="1">
      <alignment horizontal="distributed" vertical="center" wrapText="1" shrinkToFit="1"/>
    </xf>
    <xf numFmtId="0" fontId="4" fillId="0" borderId="58" xfId="0" applyFont="1" applyBorder="1" applyAlignment="1" applyProtection="1">
      <alignment horizontal="distributed" vertical="center"/>
    </xf>
    <xf numFmtId="0" fontId="0" fillId="0" borderId="0" xfId="0" applyFill="1" applyBorder="1" applyAlignment="1" applyProtection="1">
      <alignment vertical="center"/>
    </xf>
    <xf numFmtId="0" fontId="8" fillId="0" borderId="0" xfId="0" applyFont="1" applyFill="1" applyBorder="1" applyAlignment="1" applyProtection="1">
      <alignment horizontal="distributed" vertical="center" shrinkToFit="1"/>
    </xf>
    <xf numFmtId="0" fontId="9" fillId="0" borderId="0" xfId="0" applyFont="1" applyBorder="1" applyAlignment="1" applyProtection="1">
      <alignment horizontal="distributed" vertical="center"/>
    </xf>
    <xf numFmtId="0" fontId="8" fillId="0" borderId="0" xfId="0" applyNumberFormat="1" applyFont="1" applyFill="1" applyBorder="1" applyAlignment="1" applyProtection="1">
      <alignment vertical="center" shrinkToFit="1"/>
    </xf>
    <xf numFmtId="0" fontId="0" fillId="4" borderId="0" xfId="0" applyFill="1" applyBorder="1" applyAlignment="1" applyProtection="1">
      <alignment vertical="center"/>
    </xf>
    <xf numFmtId="0" fontId="8" fillId="0" borderId="0" xfId="0" applyNumberFormat="1" applyFont="1" applyFill="1" applyBorder="1" applyAlignment="1" applyProtection="1">
      <alignment horizontal="left" vertical="center" shrinkToFit="1"/>
    </xf>
    <xf numFmtId="0" fontId="2" fillId="0" borderId="0" xfId="8" applyBorder="1" applyProtection="1">
      <alignment vertical="center"/>
      <protection locked="0"/>
    </xf>
    <xf numFmtId="49" fontId="5" fillId="0" borderId="12" xfId="0" applyNumberFormat="1" applyFont="1" applyFill="1" applyBorder="1" applyAlignment="1" applyProtection="1">
      <alignment vertical="center"/>
    </xf>
    <xf numFmtId="38" fontId="5" fillId="0" borderId="0" xfId="1" applyFont="1" applyAlignment="1" applyProtection="1">
      <alignment vertical="center"/>
    </xf>
    <xf numFmtId="14" fontId="5" fillId="0" borderId="0" xfId="0" applyNumberFormat="1" applyFont="1" applyAlignment="1" applyProtection="1">
      <alignment vertical="center" shrinkToFit="1"/>
    </xf>
    <xf numFmtId="0" fontId="9" fillId="4" borderId="0" xfId="0" applyFont="1" applyFill="1" applyBorder="1" applyAlignment="1">
      <alignment horizontal="center" vertical="center"/>
    </xf>
    <xf numFmtId="0" fontId="0" fillId="4" borderId="15" xfId="0" applyFont="1" applyFill="1" applyBorder="1" applyAlignment="1">
      <alignment horizontal="center" vertical="center" shrinkToFit="1"/>
    </xf>
    <xf numFmtId="0" fontId="0" fillId="4" borderId="0" xfId="0" applyFont="1" applyFill="1" applyBorder="1" applyAlignment="1"/>
    <xf numFmtId="0" fontId="18" fillId="4" borderId="0" xfId="0" applyFont="1" applyFill="1" applyBorder="1" applyAlignment="1">
      <alignment shrinkToFit="1"/>
    </xf>
    <xf numFmtId="0" fontId="0" fillId="4" borderId="0" xfId="0" applyFont="1" applyFill="1" applyBorder="1" applyAlignment="1">
      <alignment vertical="center"/>
    </xf>
    <xf numFmtId="0" fontId="0" fillId="4" borderId="0" xfId="0" applyFont="1" applyFill="1" applyAlignment="1">
      <alignment horizontal="right" vertical="center" indent="1"/>
    </xf>
    <xf numFmtId="0" fontId="9" fillId="6" borderId="40" xfId="0" applyFont="1" applyFill="1" applyBorder="1" applyAlignment="1">
      <alignment horizontal="center" vertical="center" wrapText="1"/>
    </xf>
    <xf numFmtId="0" fontId="9" fillId="6" borderId="36" xfId="0" applyFont="1" applyFill="1" applyBorder="1" applyAlignment="1">
      <alignment horizontal="center" vertical="center" wrapText="1"/>
    </xf>
    <xf numFmtId="0" fontId="9" fillId="6" borderId="42" xfId="0" applyFont="1" applyFill="1" applyBorder="1" applyAlignment="1">
      <alignment horizontal="center" vertical="center" wrapText="1"/>
    </xf>
    <xf numFmtId="0" fontId="9" fillId="4" borderId="1" xfId="0" applyFont="1" applyFill="1" applyBorder="1" applyAlignment="1">
      <alignment horizontal="center" vertical="top" wrapText="1"/>
    </xf>
    <xf numFmtId="0" fontId="9" fillId="6" borderId="2" xfId="0" applyFont="1" applyFill="1" applyBorder="1" applyAlignment="1">
      <alignment horizontal="right" vertical="top" wrapText="1"/>
    </xf>
    <xf numFmtId="0" fontId="0" fillId="6" borderId="2" xfId="0" applyFont="1" applyFill="1" applyBorder="1" applyAlignment="1">
      <alignment vertical="top" wrapText="1"/>
    </xf>
    <xf numFmtId="49" fontId="9" fillId="6" borderId="2" xfId="0" applyNumberFormat="1" applyFont="1" applyFill="1" applyBorder="1" applyAlignment="1">
      <alignment horizontal="right" vertical="top" wrapText="1"/>
    </xf>
    <xf numFmtId="0" fontId="9" fillId="6" borderId="2" xfId="0" applyFont="1" applyFill="1" applyBorder="1" applyAlignment="1">
      <alignment horizontal="justify" vertical="top" wrapText="1"/>
    </xf>
    <xf numFmtId="0" fontId="19" fillId="6" borderId="2" xfId="0" applyFont="1" applyFill="1" applyBorder="1" applyAlignment="1">
      <alignment horizontal="center" vertical="top" shrinkToFit="1"/>
    </xf>
    <xf numFmtId="0" fontId="19" fillId="6" borderId="43" xfId="0" applyFont="1" applyFill="1" applyBorder="1" applyAlignment="1">
      <alignment horizontal="center" vertical="top" shrinkToFit="1"/>
    </xf>
    <xf numFmtId="0" fontId="0" fillId="4" borderId="31" xfId="0" applyFont="1" applyFill="1" applyBorder="1" applyAlignment="1">
      <alignment vertical="center"/>
    </xf>
    <xf numFmtId="0" fontId="9" fillId="6" borderId="26" xfId="0" applyFont="1" applyFill="1" applyBorder="1" applyAlignment="1">
      <alignment horizontal="right" vertical="top" wrapText="1"/>
    </xf>
    <xf numFmtId="49" fontId="9" fillId="6" borderId="26" xfId="0" applyNumberFormat="1" applyFont="1" applyFill="1" applyBorder="1" applyAlignment="1">
      <alignment horizontal="right" vertical="top" wrapText="1"/>
    </xf>
    <xf numFmtId="0" fontId="9" fillId="6" borderId="39" xfId="0" applyFont="1" applyFill="1" applyBorder="1" applyAlignment="1">
      <alignment horizontal="right" vertical="top" wrapText="1"/>
    </xf>
    <xf numFmtId="0" fontId="9" fillId="6" borderId="44" xfId="0" applyFont="1" applyFill="1" applyBorder="1" applyAlignment="1">
      <alignment horizontal="right" vertical="top" wrapText="1"/>
    </xf>
    <xf numFmtId="176" fontId="9" fillId="0" borderId="61" xfId="0" applyNumberFormat="1" applyFont="1" applyBorder="1" applyAlignment="1">
      <alignment vertical="center"/>
    </xf>
    <xf numFmtId="176" fontId="9" fillId="3" borderId="61" xfId="0" applyNumberFormat="1" applyFont="1" applyFill="1" applyBorder="1" applyAlignment="1" applyProtection="1">
      <alignment vertical="center"/>
      <protection locked="0"/>
    </xf>
    <xf numFmtId="176" fontId="9" fillId="0" borderId="61" xfId="0" applyNumberFormat="1" applyFont="1" applyFill="1" applyBorder="1" applyAlignment="1">
      <alignment vertical="center" wrapText="1"/>
    </xf>
    <xf numFmtId="176" fontId="9" fillId="4" borderId="61" xfId="0" applyNumberFormat="1" applyFont="1" applyFill="1" applyBorder="1" applyAlignment="1">
      <alignment vertical="center" wrapText="1"/>
    </xf>
    <xf numFmtId="176" fontId="9" fillId="7" borderId="61" xfId="0" applyNumberFormat="1" applyFont="1" applyFill="1" applyBorder="1" applyAlignment="1">
      <alignment vertical="center" wrapText="1"/>
    </xf>
    <xf numFmtId="176" fontId="9" fillId="0" borderId="62" xfId="0" applyNumberFormat="1" applyFont="1" applyBorder="1" applyAlignment="1">
      <alignment vertical="center"/>
    </xf>
    <xf numFmtId="0" fontId="9" fillId="4" borderId="0" xfId="0" applyFont="1" applyFill="1" applyAlignment="1">
      <alignment vertical="center"/>
    </xf>
    <xf numFmtId="0" fontId="12" fillId="4" borderId="0" xfId="0" applyFont="1" applyFill="1" applyAlignment="1" applyProtection="1">
      <alignment horizontal="left" vertical="center"/>
    </xf>
    <xf numFmtId="0" fontId="12" fillId="4" borderId="0" xfId="0" applyFont="1" applyFill="1" applyAlignment="1" applyProtection="1">
      <alignment vertical="center"/>
    </xf>
    <xf numFmtId="0" fontId="26" fillId="4" borderId="0" xfId="0" applyFont="1" applyFill="1" applyAlignment="1" applyProtection="1">
      <alignment vertical="center"/>
    </xf>
    <xf numFmtId="38" fontId="9" fillId="4" borderId="0" xfId="1" applyFont="1" applyFill="1" applyBorder="1" applyAlignment="1" applyProtection="1">
      <alignment horizontal="center" vertical="center" shrinkToFit="1"/>
    </xf>
    <xf numFmtId="38" fontId="5" fillId="4" borderId="0" xfId="1" applyFont="1" applyFill="1" applyAlignment="1" applyProtection="1">
      <alignment vertical="center" shrinkToFit="1"/>
    </xf>
    <xf numFmtId="0" fontId="25" fillId="4" borderId="0" xfId="0" applyFont="1" applyFill="1" applyAlignment="1" applyProtection="1">
      <alignment vertical="center"/>
    </xf>
    <xf numFmtId="0" fontId="27" fillId="6" borderId="15"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xf>
    <xf numFmtId="0" fontId="0" fillId="3" borderId="63" xfId="0" applyFont="1" applyFill="1" applyBorder="1" applyAlignment="1" applyProtection="1">
      <alignment horizontal="center" vertical="center" wrapText="1" shrinkToFit="1"/>
      <protection locked="0"/>
    </xf>
    <xf numFmtId="0" fontId="0" fillId="3" borderId="64" xfId="0" applyFont="1" applyFill="1" applyBorder="1" applyAlignment="1" applyProtection="1">
      <alignment horizontal="center" vertical="center" wrapText="1" shrinkToFit="1"/>
      <protection locked="0"/>
    </xf>
    <xf numFmtId="0" fontId="0" fillId="3" borderId="65" xfId="0" applyFont="1" applyFill="1" applyBorder="1" applyAlignment="1" applyProtection="1">
      <alignment horizontal="center" vertical="center" wrapText="1" shrinkToFit="1"/>
      <protection locked="0"/>
    </xf>
    <xf numFmtId="177" fontId="0" fillId="0" borderId="63" xfId="1" applyNumberFormat="1" applyFont="1" applyFill="1" applyBorder="1" applyAlignment="1" applyProtection="1">
      <alignment vertical="center" shrinkToFit="1"/>
    </xf>
    <xf numFmtId="177" fontId="0" fillId="0" borderId="64" xfId="1" applyNumberFormat="1" applyFont="1" applyFill="1" applyBorder="1" applyAlignment="1" applyProtection="1">
      <alignment vertical="center" shrinkToFit="1"/>
    </xf>
    <xf numFmtId="177" fontId="0" fillId="0" borderId="65" xfId="1" applyNumberFormat="1" applyFont="1" applyFill="1" applyBorder="1" applyAlignment="1" applyProtection="1">
      <alignment vertical="center" shrinkToFit="1"/>
    </xf>
    <xf numFmtId="0" fontId="0" fillId="4" borderId="0" xfId="0" applyFont="1" applyFill="1" applyBorder="1" applyAlignment="1">
      <alignment horizontal="center" vertical="center" shrinkToFit="1"/>
    </xf>
    <xf numFmtId="0" fontId="9" fillId="4" borderId="0" xfId="0" applyFont="1" applyFill="1" applyAlignment="1"/>
    <xf numFmtId="0" fontId="0" fillId="0" borderId="0" xfId="8" applyFont="1" applyBorder="1" applyAlignment="1" applyProtection="1">
      <alignment horizontal="center" vertical="center"/>
      <protection locked="0"/>
    </xf>
    <xf numFmtId="0" fontId="0" fillId="6" borderId="40" xfId="0" applyFont="1" applyFill="1" applyBorder="1" applyAlignment="1">
      <alignment horizontal="center" vertical="center" wrapText="1"/>
    </xf>
    <xf numFmtId="38" fontId="0" fillId="3" borderId="63" xfId="1" applyFont="1" applyFill="1" applyBorder="1" applyAlignment="1" applyProtection="1">
      <alignment vertical="center" shrinkToFit="1"/>
      <protection locked="0"/>
    </xf>
    <xf numFmtId="38" fontId="0" fillId="3" borderId="64" xfId="1" applyFont="1" applyFill="1" applyBorder="1" applyAlignment="1" applyProtection="1">
      <alignment vertical="center" shrinkToFit="1"/>
      <protection locked="0"/>
    </xf>
    <xf numFmtId="38" fontId="0" fillId="3" borderId="65" xfId="1" applyFont="1" applyFill="1" applyBorder="1" applyAlignment="1" applyProtection="1">
      <alignment vertical="center" shrinkToFit="1"/>
      <protection locked="0"/>
    </xf>
    <xf numFmtId="0" fontId="0" fillId="4" borderId="10" xfId="0" applyFont="1" applyFill="1" applyBorder="1" applyAlignment="1">
      <alignment horizontal="center" vertical="center" shrinkToFit="1"/>
    </xf>
    <xf numFmtId="38" fontId="5" fillId="0" borderId="0" xfId="1" applyFont="1" applyFill="1" applyAlignment="1" applyProtection="1">
      <alignment vertical="center"/>
    </xf>
    <xf numFmtId="14" fontId="5" fillId="0" borderId="0" xfId="0" applyNumberFormat="1" applyFont="1" applyAlignment="1" applyProtection="1">
      <alignment vertical="center"/>
    </xf>
    <xf numFmtId="0" fontId="0" fillId="5" borderId="41" xfId="8" applyFont="1" applyFill="1" applyBorder="1" applyAlignment="1" applyProtection="1">
      <alignment vertical="center" shrinkToFit="1"/>
    </xf>
    <xf numFmtId="0" fontId="2" fillId="5" borderId="41" xfId="8" applyFill="1" applyBorder="1" applyAlignment="1" applyProtection="1">
      <alignment vertical="center" shrinkToFit="1"/>
    </xf>
    <xf numFmtId="0" fontId="2" fillId="0" borderId="0" xfId="8" applyProtection="1">
      <alignment vertical="center"/>
    </xf>
    <xf numFmtId="0" fontId="2" fillId="0" borderId="7" xfId="8" applyBorder="1" applyProtection="1">
      <alignment vertical="center"/>
    </xf>
    <xf numFmtId="49" fontId="2" fillId="0" borderId="7" xfId="8" applyNumberFormat="1" applyBorder="1" applyProtection="1">
      <alignment vertical="center"/>
    </xf>
    <xf numFmtId="0" fontId="2" fillId="5" borderId="15" xfId="8" applyFill="1" applyBorder="1" applyAlignment="1" applyProtection="1">
      <alignment horizontal="center" vertical="center" shrinkToFit="1"/>
    </xf>
    <xf numFmtId="0" fontId="0" fillId="5" borderId="15" xfId="8" applyFont="1" applyFill="1" applyBorder="1" applyAlignment="1" applyProtection="1">
      <alignment horizontal="center" vertical="center" shrinkToFit="1"/>
    </xf>
    <xf numFmtId="0" fontId="0" fillId="5" borderId="15" xfId="8" applyFont="1" applyFill="1" applyBorder="1" applyAlignment="1" applyProtection="1">
      <alignment vertical="center" shrinkToFit="1"/>
    </xf>
    <xf numFmtId="0" fontId="0" fillId="5" borderId="15" xfId="8" applyFont="1" applyFill="1" applyBorder="1" applyAlignment="1" applyProtection="1">
      <alignment horizontal="center" vertical="center"/>
    </xf>
    <xf numFmtId="177" fontId="2" fillId="0" borderId="7" xfId="8" applyNumberFormat="1" applyBorder="1" applyAlignment="1" applyProtection="1">
      <alignment vertical="center" shrinkToFit="1"/>
    </xf>
    <xf numFmtId="0" fontId="17" fillId="0" borderId="12" xfId="7" applyFill="1" applyBorder="1" applyAlignment="1" applyProtection="1">
      <alignment vertical="center" shrinkToFit="1"/>
    </xf>
    <xf numFmtId="0" fontId="24" fillId="0" borderId="12" xfId="7" applyFont="1" applyFill="1" applyBorder="1" applyAlignment="1" applyProtection="1">
      <alignment vertical="center" shrinkToFit="1"/>
    </xf>
    <xf numFmtId="0" fontId="24" fillId="0" borderId="23" xfId="7" applyFont="1" applyFill="1" applyBorder="1" applyAlignment="1" applyProtection="1">
      <alignment vertical="center" shrinkToFit="1"/>
    </xf>
    <xf numFmtId="14" fontId="29" fillId="0" borderId="0" xfId="0" applyNumberFormat="1" applyFont="1" applyAlignment="1">
      <alignment vertical="center"/>
    </xf>
    <xf numFmtId="0" fontId="11" fillId="0" borderId="8" xfId="0" applyFont="1" applyFill="1" applyBorder="1" applyAlignment="1" applyProtection="1">
      <alignment horizontal="center" vertical="center"/>
    </xf>
    <xf numFmtId="12" fontId="9" fillId="0" borderId="61" xfId="0" quotePrefix="1" applyNumberFormat="1" applyFont="1" applyBorder="1" applyAlignment="1">
      <alignment horizontal="right" vertical="center"/>
    </xf>
    <xf numFmtId="0" fontId="11" fillId="0" borderId="10" xfId="0" applyFont="1" applyFill="1" applyBorder="1" applyAlignment="1" applyProtection="1">
      <alignment vertical="center"/>
    </xf>
    <xf numFmtId="38" fontId="11" fillId="0" borderId="0" xfId="1" applyFont="1" applyFill="1" applyBorder="1" applyAlignment="1" applyProtection="1">
      <alignment horizontal="right" vertical="center"/>
    </xf>
    <xf numFmtId="38" fontId="5" fillId="0" borderId="0" xfId="1" applyFont="1" applyFill="1" applyAlignment="1" applyProtection="1">
      <alignment vertical="center" shrinkToFit="1"/>
    </xf>
    <xf numFmtId="0" fontId="5" fillId="0" borderId="0" xfId="0" applyFont="1" applyAlignment="1">
      <alignment vertical="center"/>
    </xf>
    <xf numFmtId="0" fontId="5" fillId="0" borderId="58" xfId="0" applyFont="1" applyBorder="1" applyAlignment="1">
      <alignment horizontal="distributed" vertical="center"/>
    </xf>
    <xf numFmtId="0" fontId="5" fillId="0" borderId="76" xfId="0" applyFont="1" applyBorder="1" applyAlignment="1">
      <alignment horizontal="center" vertical="center"/>
    </xf>
    <xf numFmtId="0" fontId="5" fillId="3" borderId="15" xfId="0" applyFont="1" applyFill="1" applyBorder="1" applyAlignment="1" applyProtection="1">
      <alignment horizontal="center" vertical="center"/>
      <protection locked="0"/>
    </xf>
    <xf numFmtId="0" fontId="5" fillId="0" borderId="15" xfId="0" applyFont="1" applyBorder="1" applyAlignment="1">
      <alignment horizontal="center" vertical="center"/>
    </xf>
    <xf numFmtId="0" fontId="5" fillId="0" borderId="52" xfId="0" applyFont="1" applyBorder="1" applyAlignment="1">
      <alignment horizontal="center" vertical="center"/>
    </xf>
    <xf numFmtId="38" fontId="5" fillId="0" borderId="52" xfId="1" applyFont="1" applyFill="1" applyBorder="1" applyAlignment="1" applyProtection="1">
      <alignment vertical="center"/>
    </xf>
    <xf numFmtId="0" fontId="5" fillId="0" borderId="56" xfId="0" applyFont="1" applyBorder="1" applyAlignment="1">
      <alignment horizontal="distributed" vertical="center" wrapText="1" shrinkToFit="1"/>
    </xf>
    <xf numFmtId="0" fontId="5" fillId="0" borderId="59" xfId="0" applyFont="1" applyBorder="1" applyAlignment="1">
      <alignment horizontal="distributed" vertical="distributed"/>
    </xf>
    <xf numFmtId="38" fontId="5" fillId="0" borderId="10" xfId="1" applyFont="1" applyFill="1" applyBorder="1" applyAlignment="1" applyProtection="1">
      <alignment horizontal="center" vertical="center"/>
    </xf>
    <xf numFmtId="38" fontId="5" fillId="0" borderId="12" xfId="1" applyFont="1" applyFill="1" applyBorder="1" applyAlignment="1" applyProtection="1">
      <alignment horizontal="center" vertical="center"/>
    </xf>
    <xf numFmtId="38" fontId="5" fillId="0" borderId="9" xfId="1" applyFont="1" applyFill="1" applyBorder="1" applyAlignment="1" applyProtection="1">
      <alignment vertical="center"/>
    </xf>
    <xf numFmtId="38" fontId="5" fillId="0" borderId="8" xfId="1" applyFont="1" applyFill="1" applyBorder="1" applyAlignment="1" applyProtection="1">
      <alignment vertical="center"/>
    </xf>
    <xf numFmtId="0" fontId="5" fillId="0" borderId="1" xfId="0" applyFont="1" applyBorder="1" applyAlignment="1">
      <alignment vertical="center"/>
    </xf>
    <xf numFmtId="38" fontId="5" fillId="0" borderId="14" xfId="1" applyFont="1" applyFill="1" applyBorder="1" applyAlignment="1" applyProtection="1">
      <alignment horizontal="center" vertical="center"/>
    </xf>
    <xf numFmtId="38" fontId="5" fillId="0" borderId="13" xfId="1" applyFont="1" applyFill="1" applyBorder="1" applyAlignment="1" applyProtection="1">
      <alignment vertical="center"/>
    </xf>
    <xf numFmtId="38" fontId="5" fillId="0" borderId="5" xfId="1" applyFont="1" applyFill="1" applyBorder="1" applyAlignment="1" applyProtection="1">
      <alignment vertical="center"/>
    </xf>
    <xf numFmtId="49" fontId="5" fillId="0" borderId="14" xfId="1" applyNumberFormat="1" applyFont="1" applyFill="1" applyBorder="1" applyAlignment="1" applyProtection="1">
      <alignment horizontal="right" vertical="center"/>
    </xf>
    <xf numFmtId="49" fontId="5" fillId="0" borderId="14" xfId="1" applyNumberFormat="1" applyFont="1" applyFill="1" applyBorder="1" applyAlignment="1" applyProtection="1">
      <alignment vertical="center"/>
    </xf>
    <xf numFmtId="49" fontId="5" fillId="0" borderId="14" xfId="1" applyNumberFormat="1" applyFont="1" applyFill="1" applyBorder="1" applyAlignment="1" applyProtection="1">
      <alignment vertical="center" wrapText="1"/>
    </xf>
    <xf numFmtId="38" fontId="5" fillId="0" borderId="0" xfId="1" applyFont="1" applyFill="1" applyBorder="1" applyAlignment="1" applyProtection="1">
      <alignment horizontal="center" vertical="center"/>
    </xf>
    <xf numFmtId="38" fontId="5" fillId="0" borderId="0" xfId="1" applyFont="1" applyFill="1" applyBorder="1" applyAlignment="1" applyProtection="1">
      <alignment vertical="center"/>
    </xf>
    <xf numFmtId="38" fontId="5" fillId="0" borderId="10" xfId="1" applyFont="1" applyFill="1" applyBorder="1" applyAlignment="1" applyProtection="1">
      <alignment vertical="center"/>
    </xf>
    <xf numFmtId="38" fontId="5" fillId="0" borderId="1" xfId="1" applyFont="1" applyFill="1" applyBorder="1" applyAlignment="1" applyProtection="1">
      <alignment vertical="center"/>
    </xf>
    <xf numFmtId="49" fontId="5" fillId="0" borderId="0" xfId="1" applyNumberFormat="1" applyFont="1" applyFill="1" applyBorder="1" applyAlignment="1" applyProtection="1">
      <alignment horizontal="right" vertical="center"/>
    </xf>
    <xf numFmtId="49" fontId="5" fillId="0" borderId="0" xfId="1" applyNumberFormat="1" applyFont="1" applyFill="1" applyBorder="1" applyAlignment="1" applyProtection="1">
      <alignment vertical="center"/>
    </xf>
    <xf numFmtId="38" fontId="5" fillId="0" borderId="0" xfId="1" applyFont="1" applyFill="1" applyBorder="1" applyAlignment="1" applyProtection="1">
      <alignment horizontal="center" vertical="center" wrapText="1"/>
    </xf>
    <xf numFmtId="38" fontId="5" fillId="0" borderId="0" xfId="1" applyFont="1" applyFill="1" applyBorder="1" applyAlignment="1" applyProtection="1">
      <alignment vertical="center" wrapText="1"/>
    </xf>
    <xf numFmtId="38" fontId="5" fillId="0" borderId="11" xfId="1" applyFont="1" applyFill="1" applyBorder="1" applyAlignment="1" applyProtection="1">
      <alignment horizontal="center" vertical="center"/>
    </xf>
    <xf numFmtId="38" fontId="5" fillId="0" borderId="11" xfId="1" applyFont="1" applyFill="1" applyBorder="1" applyAlignment="1" applyProtection="1">
      <alignment vertical="center" wrapText="1"/>
    </xf>
    <xf numFmtId="38" fontId="5" fillId="0" borderId="11" xfId="1" applyFont="1" applyFill="1" applyBorder="1" applyAlignment="1" applyProtection="1">
      <alignment vertical="center"/>
    </xf>
    <xf numFmtId="38" fontId="5" fillId="0" borderId="4" xfId="1" applyFont="1" applyFill="1" applyBorder="1" applyAlignment="1" applyProtection="1">
      <alignment vertical="center"/>
    </xf>
    <xf numFmtId="38" fontId="5" fillId="0" borderId="3" xfId="1" applyFont="1" applyFill="1" applyBorder="1" applyAlignment="1" applyProtection="1">
      <alignment vertical="center"/>
    </xf>
    <xf numFmtId="49" fontId="5" fillId="0" borderId="11" xfId="1" applyNumberFormat="1" applyFont="1" applyFill="1" applyBorder="1" applyAlignment="1" applyProtection="1">
      <alignment horizontal="right" vertical="center"/>
    </xf>
    <xf numFmtId="49" fontId="5" fillId="0" borderId="11" xfId="1" applyNumberFormat="1" applyFont="1" applyFill="1" applyBorder="1" applyAlignment="1" applyProtection="1">
      <alignment vertical="center"/>
    </xf>
    <xf numFmtId="0" fontId="5" fillId="0" borderId="11" xfId="0" applyFont="1" applyBorder="1" applyAlignment="1">
      <alignment vertical="center"/>
    </xf>
    <xf numFmtId="177" fontId="5" fillId="0" borderId="0" xfId="1" applyNumberFormat="1" applyFont="1" applyFill="1" applyBorder="1" applyAlignment="1" applyProtection="1">
      <alignment vertical="center" shrinkToFit="1"/>
    </xf>
    <xf numFmtId="177" fontId="34" fillId="0" borderId="0" xfId="1" applyNumberFormat="1" applyFont="1" applyFill="1" applyBorder="1" applyAlignment="1" applyProtection="1">
      <alignment horizontal="right" vertical="center" shrinkToFit="1"/>
    </xf>
    <xf numFmtId="177" fontId="2" fillId="0" borderId="7" xfId="8" applyNumberFormat="1" applyBorder="1" applyProtection="1">
      <alignment vertical="center"/>
    </xf>
    <xf numFmtId="0" fontId="36" fillId="0" borderId="0" xfId="0" applyFont="1" applyAlignment="1">
      <alignment vertical="center"/>
    </xf>
    <xf numFmtId="0" fontId="5" fillId="0" borderId="54" xfId="0" applyFont="1" applyBorder="1" applyAlignment="1">
      <alignment horizontal="distributed" vertical="center"/>
    </xf>
    <xf numFmtId="38" fontId="9" fillId="4" borderId="15" xfId="1" applyFont="1" applyFill="1" applyBorder="1" applyAlignment="1" applyProtection="1">
      <alignment horizontal="center" vertical="center" shrinkToFit="1"/>
    </xf>
    <xf numFmtId="0" fontId="9" fillId="0" borderId="60" xfId="0" applyFont="1" applyBorder="1" applyAlignment="1">
      <alignment horizontal="center" vertical="center" wrapText="1" shrinkToFit="1"/>
    </xf>
    <xf numFmtId="0" fontId="5" fillId="3" borderId="12" xfId="0" applyFont="1" applyFill="1" applyBorder="1" applyAlignment="1" applyProtection="1">
      <alignment horizontal="center" vertical="center" shrinkToFit="1"/>
      <protection locked="0"/>
    </xf>
    <xf numFmtId="0" fontId="5" fillId="3" borderId="23" xfId="0" applyFont="1" applyFill="1" applyBorder="1" applyAlignment="1" applyProtection="1">
      <alignment horizontal="center" vertical="center" shrinkToFit="1"/>
      <protection locked="0"/>
    </xf>
    <xf numFmtId="0" fontId="4" fillId="0" borderId="14" xfId="7" applyFont="1" applyFill="1" applyBorder="1" applyAlignment="1" applyProtection="1">
      <alignment horizontal="right" vertical="center"/>
    </xf>
    <xf numFmtId="0" fontId="4" fillId="2" borderId="5" xfId="7" applyFont="1" applyFill="1" applyBorder="1" applyAlignment="1" applyProtection="1">
      <alignment horizontal="center" vertical="center"/>
      <protection locked="0"/>
    </xf>
    <xf numFmtId="0" fontId="4" fillId="2" borderId="13" xfId="7" applyFont="1" applyFill="1" applyBorder="1" applyAlignment="1" applyProtection="1">
      <alignment horizontal="center" vertical="center"/>
      <protection locked="0"/>
    </xf>
    <xf numFmtId="0" fontId="5" fillId="0" borderId="14" xfId="0" applyFont="1" applyBorder="1" applyAlignment="1">
      <alignment horizontal="left" vertical="center"/>
    </xf>
    <xf numFmtId="0" fontId="5" fillId="0" borderId="50" xfId="0" applyFont="1" applyBorder="1" applyAlignment="1">
      <alignment horizontal="left" vertical="center"/>
    </xf>
    <xf numFmtId="49" fontId="28" fillId="3" borderId="15" xfId="7" applyNumberFormat="1" applyFont="1" applyFill="1" applyBorder="1" applyAlignment="1" applyProtection="1">
      <alignment horizontal="center" vertical="center" shrinkToFit="1"/>
      <protection locked="0"/>
    </xf>
    <xf numFmtId="0" fontId="17" fillId="2" borderId="13" xfId="7" applyFill="1" applyBorder="1" applyAlignment="1" applyProtection="1">
      <alignment horizontal="center" vertical="center" shrinkToFit="1"/>
      <protection locked="0"/>
    </xf>
    <xf numFmtId="0" fontId="17" fillId="2" borderId="6" xfId="7" applyFill="1" applyBorder="1" applyAlignment="1" applyProtection="1">
      <alignment horizontal="center" vertical="center" shrinkToFit="1"/>
      <protection locked="0"/>
    </xf>
    <xf numFmtId="0" fontId="17" fillId="2" borderId="55" xfId="7" applyFill="1" applyBorder="1" applyAlignment="1" applyProtection="1">
      <alignment horizontal="center" vertical="center" shrinkToFit="1"/>
      <protection locked="0"/>
    </xf>
    <xf numFmtId="49" fontId="5" fillId="3" borderId="9" xfId="0" applyNumberFormat="1" applyFont="1" applyFill="1" applyBorder="1" applyAlignment="1" applyProtection="1">
      <alignment horizontal="center" vertical="center" shrinkToFit="1"/>
      <protection locked="0"/>
    </xf>
    <xf numFmtId="49" fontId="5" fillId="3" borderId="15" xfId="0" applyNumberFormat="1" applyFont="1" applyFill="1" applyBorder="1" applyAlignment="1" applyProtection="1">
      <alignment horizontal="center" vertical="center" shrinkToFit="1"/>
      <protection locked="0"/>
    </xf>
    <xf numFmtId="49" fontId="5" fillId="3" borderId="52" xfId="0" applyNumberFormat="1" applyFont="1" applyFill="1" applyBorder="1" applyAlignment="1" applyProtection="1">
      <alignment horizontal="center" vertical="center" shrinkToFit="1"/>
      <protection locked="0"/>
    </xf>
    <xf numFmtId="0" fontId="5" fillId="3" borderId="9" xfId="0" applyFont="1" applyFill="1" applyBorder="1" applyAlignment="1" applyProtection="1">
      <alignment horizontal="center" vertical="center" shrinkToFit="1"/>
      <protection locked="0"/>
    </xf>
    <xf numFmtId="0" fontId="5" fillId="3" borderId="15" xfId="0" applyFont="1" applyFill="1" applyBorder="1" applyAlignment="1" applyProtection="1">
      <alignment horizontal="center" vertical="center" shrinkToFit="1"/>
      <protection locked="0"/>
    </xf>
    <xf numFmtId="0" fontId="5" fillId="3" borderId="52" xfId="0" applyFont="1" applyFill="1" applyBorder="1" applyAlignment="1" applyProtection="1">
      <alignment horizontal="center" vertical="center" shrinkToFit="1"/>
      <protection locked="0"/>
    </xf>
    <xf numFmtId="0" fontId="22" fillId="0" borderId="0" xfId="0" applyFont="1" applyAlignment="1" applyProtection="1"/>
    <xf numFmtId="0" fontId="5" fillId="3" borderId="12" xfId="0" applyFont="1" applyFill="1" applyBorder="1" applyAlignment="1" applyProtection="1">
      <alignment horizontal="center" vertical="center"/>
      <protection locked="0"/>
    </xf>
    <xf numFmtId="0" fontId="5" fillId="3" borderId="23"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shrinkToFit="1"/>
      <protection locked="0"/>
    </xf>
    <xf numFmtId="0" fontId="5" fillId="2" borderId="23" xfId="0" applyFont="1" applyFill="1" applyBorder="1" applyAlignment="1" applyProtection="1">
      <alignment horizontal="center" vertical="center" shrinkToFit="1"/>
      <protection locked="0"/>
    </xf>
    <xf numFmtId="49" fontId="5" fillId="3" borderId="12" xfId="0" applyNumberFormat="1" applyFont="1" applyFill="1" applyBorder="1" applyAlignment="1" applyProtection="1">
      <alignment horizontal="center" vertical="center"/>
      <protection locked="0"/>
    </xf>
    <xf numFmtId="49" fontId="5" fillId="3" borderId="23" xfId="0" applyNumberFormat="1" applyFont="1" applyFill="1" applyBorder="1" applyAlignment="1" applyProtection="1">
      <alignment horizontal="center" vertical="center"/>
      <protection locked="0"/>
    </xf>
    <xf numFmtId="0" fontId="20" fillId="0" borderId="16" xfId="0" applyFont="1" applyBorder="1" applyAlignment="1" applyProtection="1">
      <alignment horizontal="left" vertical="center" wrapText="1"/>
    </xf>
    <xf numFmtId="0" fontId="29" fillId="0" borderId="31" xfId="0" applyFont="1" applyBorder="1" applyAlignment="1">
      <alignment horizontal="left" vertical="center" wrapText="1"/>
    </xf>
    <xf numFmtId="0" fontId="29" fillId="0" borderId="0" xfId="0" applyFont="1" applyAlignment="1">
      <alignment horizontal="left" vertical="center" wrapText="1"/>
    </xf>
    <xf numFmtId="38" fontId="5" fillId="3" borderId="19" xfId="1" applyFont="1" applyFill="1" applyBorder="1" applyAlignment="1" applyProtection="1">
      <alignment horizontal="right" vertical="center"/>
      <protection locked="0"/>
    </xf>
    <xf numFmtId="38" fontId="5" fillId="3" borderId="12" xfId="1" applyFont="1" applyFill="1" applyBorder="1" applyAlignment="1" applyProtection="1">
      <alignment horizontal="right" vertical="center"/>
      <protection locked="0"/>
    </xf>
    <xf numFmtId="38" fontId="5" fillId="3" borderId="9" xfId="1" applyFont="1" applyFill="1" applyBorder="1" applyAlignment="1" applyProtection="1">
      <alignment horizontal="right" vertical="center"/>
      <protection locked="0"/>
    </xf>
    <xf numFmtId="0" fontId="5" fillId="3" borderId="77" xfId="0" applyFont="1" applyFill="1" applyBorder="1" applyAlignment="1" applyProtection="1">
      <alignment horizontal="left" vertical="center" wrapText="1"/>
      <protection locked="0"/>
    </xf>
    <xf numFmtId="0" fontId="5" fillId="3" borderId="22" xfId="0" applyFont="1" applyFill="1" applyBorder="1" applyAlignment="1" applyProtection="1">
      <alignment horizontal="left" vertical="center" wrapText="1"/>
      <protection locked="0"/>
    </xf>
    <xf numFmtId="0" fontId="5" fillId="3" borderId="53" xfId="0" applyFont="1" applyFill="1" applyBorder="1" applyAlignment="1" applyProtection="1">
      <alignment horizontal="left" vertical="center" wrapText="1"/>
      <protection locked="0"/>
    </xf>
    <xf numFmtId="38" fontId="5" fillId="0" borderId="0" xfId="1" applyFont="1" applyFill="1" applyAlignment="1" applyProtection="1">
      <alignment horizontal="center" vertical="center" shrinkToFit="1"/>
    </xf>
    <xf numFmtId="38" fontId="5" fillId="0" borderId="0" xfId="1" applyFont="1" applyFill="1" applyAlignment="1" applyProtection="1">
      <alignment horizontal="distributed" vertical="center"/>
    </xf>
    <xf numFmtId="38" fontId="5" fillId="0" borderId="0" xfId="1" applyFont="1" applyAlignment="1" applyProtection="1">
      <alignment horizontal="center" vertical="center" shrinkToFit="1"/>
    </xf>
    <xf numFmtId="0" fontId="5" fillId="0" borderId="0" xfId="1" applyNumberFormat="1" applyFont="1" applyFill="1" applyAlignment="1" applyProtection="1">
      <alignment horizontal="center" vertical="center" shrinkToFit="1"/>
    </xf>
    <xf numFmtId="38" fontId="5" fillId="0" borderId="14" xfId="1" applyFont="1" applyFill="1" applyBorder="1" applyAlignment="1" applyProtection="1">
      <alignment horizontal="distributed" vertical="center"/>
    </xf>
    <xf numFmtId="177" fontId="34" fillId="0" borderId="14" xfId="1" applyNumberFormat="1" applyFont="1" applyFill="1" applyBorder="1" applyAlignment="1" applyProtection="1">
      <alignment horizontal="right" vertical="center" shrinkToFit="1"/>
    </xf>
    <xf numFmtId="177" fontId="34" fillId="0" borderId="0" xfId="1" applyNumberFormat="1" applyFont="1" applyFill="1" applyBorder="1" applyAlignment="1" applyProtection="1">
      <alignment horizontal="right" vertical="center" shrinkToFit="1"/>
    </xf>
    <xf numFmtId="177" fontId="34" fillId="0" borderId="11" xfId="1" applyNumberFormat="1" applyFont="1" applyFill="1" applyBorder="1" applyAlignment="1" applyProtection="1">
      <alignment horizontal="right" vertical="center" shrinkToFit="1"/>
    </xf>
    <xf numFmtId="38" fontId="37" fillId="0" borderId="0" xfId="1" applyFont="1" applyAlignment="1" applyProtection="1">
      <alignment horizontal="center" vertical="center" wrapText="1"/>
    </xf>
    <xf numFmtId="38" fontId="37" fillId="0" borderId="0" xfId="1" applyFont="1" applyAlignment="1" applyProtection="1">
      <alignment horizontal="center" vertical="center"/>
    </xf>
    <xf numFmtId="38" fontId="5" fillId="0" borderId="0" xfId="1" applyFont="1" applyAlignment="1" applyProtection="1">
      <alignment vertical="center"/>
    </xf>
    <xf numFmtId="38" fontId="5" fillId="0" borderId="11" xfId="1" applyFont="1" applyBorder="1" applyAlignment="1" applyProtection="1">
      <alignment horizontal="center" vertical="center"/>
    </xf>
    <xf numFmtId="38" fontId="5" fillId="0" borderId="0" xfId="1" applyFont="1" applyFill="1" applyAlignment="1" applyProtection="1">
      <alignment horizontal="left" vertical="center"/>
    </xf>
    <xf numFmtId="38" fontId="5" fillId="0" borderId="0" xfId="1" applyFont="1" applyFill="1" applyAlignment="1" applyProtection="1">
      <alignment horizontal="left" vertical="center" wrapText="1"/>
    </xf>
    <xf numFmtId="38" fontId="5" fillId="0" borderId="12" xfId="1" applyFont="1" applyFill="1" applyBorder="1" applyAlignment="1" applyProtection="1">
      <alignment horizontal="distributed" vertical="center"/>
    </xf>
    <xf numFmtId="0" fontId="5" fillId="0" borderId="12" xfId="1" applyNumberFormat="1" applyFont="1" applyFill="1" applyBorder="1" applyAlignment="1" applyProtection="1">
      <alignment horizontal="left" vertical="center" wrapText="1" shrinkToFit="1"/>
    </xf>
    <xf numFmtId="0" fontId="9" fillId="6" borderId="32" xfId="0" applyFont="1" applyFill="1" applyBorder="1" applyAlignment="1">
      <alignment horizontal="center" vertical="top" wrapText="1"/>
    </xf>
    <xf numFmtId="0" fontId="9" fillId="6" borderId="33" xfId="0" applyFont="1" applyFill="1" applyBorder="1" applyAlignment="1">
      <alignment horizontal="center" vertical="top" wrapText="1"/>
    </xf>
    <xf numFmtId="0" fontId="9" fillId="6" borderId="21" xfId="0" applyFont="1" applyFill="1" applyBorder="1" applyAlignment="1">
      <alignment horizontal="center" vertical="top" wrapText="1"/>
    </xf>
    <xf numFmtId="0" fontId="14" fillId="4" borderId="0" xfId="0" applyFont="1" applyFill="1" applyAlignment="1">
      <alignment horizontal="center" vertical="center"/>
    </xf>
    <xf numFmtId="38" fontId="9" fillId="0" borderId="15" xfId="1" applyFont="1" applyFill="1" applyBorder="1" applyAlignment="1" applyProtection="1">
      <alignment horizontal="center" vertical="center" shrinkToFit="1"/>
    </xf>
    <xf numFmtId="0" fontId="0" fillId="4" borderId="0" xfId="0" applyFont="1" applyFill="1" applyBorder="1" applyAlignment="1">
      <alignment horizontal="center" vertical="center"/>
    </xf>
    <xf numFmtId="0" fontId="33" fillId="4" borderId="0" xfId="0" applyFont="1" applyFill="1" applyAlignment="1" applyProtection="1">
      <alignment horizontal="center" vertical="center"/>
    </xf>
    <xf numFmtId="0" fontId="27" fillId="6" borderId="8" xfId="0" applyFont="1" applyFill="1" applyBorder="1" applyAlignment="1" applyProtection="1">
      <alignment horizontal="center" vertical="center" wrapText="1"/>
    </xf>
    <xf numFmtId="0" fontId="27" fillId="6" borderId="9" xfId="0" applyFont="1" applyFill="1" applyBorder="1" applyAlignment="1" applyProtection="1">
      <alignment horizontal="center" vertical="center" wrapText="1"/>
    </xf>
    <xf numFmtId="0" fontId="0" fillId="0" borderId="13" xfId="0" applyBorder="1" applyAlignment="1">
      <alignment horizontal="left" vertical="center" wrapText="1" shrinkToFit="1"/>
    </xf>
    <xf numFmtId="0" fontId="0" fillId="0" borderId="10" xfId="0" applyBorder="1" applyAlignment="1">
      <alignment horizontal="left" vertical="center" wrapText="1" shrinkToFit="1"/>
    </xf>
    <xf numFmtId="0" fontId="0" fillId="0" borderId="4" xfId="0" applyBorder="1" applyAlignment="1">
      <alignment horizontal="left" vertical="center" wrapText="1" shrinkToFit="1"/>
    </xf>
    <xf numFmtId="0" fontId="0" fillId="0" borderId="5" xfId="0" quotePrefix="1" applyFont="1" applyFill="1" applyBorder="1" applyAlignment="1" applyProtection="1">
      <alignment horizontal="center" vertical="center" wrapText="1" shrinkToFit="1"/>
    </xf>
    <xf numFmtId="0" fontId="0" fillId="0" borderId="1" xfId="0" applyFont="1" applyFill="1" applyBorder="1" applyAlignment="1" applyProtection="1">
      <alignment horizontal="center" vertical="center" wrapText="1" shrinkToFit="1"/>
    </xf>
    <xf numFmtId="0" fontId="0" fillId="0" borderId="3" xfId="0" applyFont="1" applyFill="1" applyBorder="1" applyAlignment="1" applyProtection="1">
      <alignment horizontal="center" vertical="center" wrapText="1" shrinkToFit="1"/>
    </xf>
    <xf numFmtId="177" fontId="0" fillId="3" borderId="70" xfId="1" applyNumberFormat="1" applyFont="1" applyFill="1" applyBorder="1" applyAlignment="1" applyProtection="1">
      <alignment horizontal="center" vertical="center" shrinkToFit="1"/>
    </xf>
    <xf numFmtId="177" fontId="0" fillId="3" borderId="71" xfId="1" applyNumberFormat="1" applyFont="1" applyFill="1" applyBorder="1" applyAlignment="1" applyProtection="1">
      <alignment horizontal="center" vertical="center" shrinkToFit="1"/>
    </xf>
    <xf numFmtId="177" fontId="0" fillId="3" borderId="74" xfId="1" applyNumberFormat="1" applyFont="1" applyFill="1" applyBorder="1" applyAlignment="1" applyProtection="1">
      <alignment horizontal="center" vertical="center" shrinkToFit="1"/>
    </xf>
    <xf numFmtId="177" fontId="0" fillId="3" borderId="75" xfId="1" applyNumberFormat="1" applyFont="1" applyFill="1" applyBorder="1" applyAlignment="1" applyProtection="1">
      <alignment horizontal="center" vertical="center" shrinkToFit="1"/>
    </xf>
    <xf numFmtId="177" fontId="0" fillId="3" borderId="72" xfId="1" applyNumberFormat="1" applyFont="1" applyFill="1" applyBorder="1" applyAlignment="1" applyProtection="1">
      <alignment horizontal="center" vertical="center" shrinkToFit="1"/>
    </xf>
    <xf numFmtId="177" fontId="0" fillId="3" borderId="73" xfId="1" applyNumberFormat="1" applyFont="1" applyFill="1" applyBorder="1" applyAlignment="1" applyProtection="1">
      <alignment horizontal="center" vertical="center" shrinkToFit="1"/>
    </xf>
    <xf numFmtId="38" fontId="11" fillId="0" borderId="12" xfId="1" applyFont="1" applyFill="1" applyBorder="1" applyAlignment="1" applyProtection="1">
      <alignment horizontal="right" vertical="center"/>
    </xf>
    <xf numFmtId="38" fontId="11" fillId="0" borderId="9" xfId="1" applyFont="1" applyFill="1" applyBorder="1" applyAlignment="1" applyProtection="1">
      <alignment horizontal="right" vertical="center"/>
    </xf>
    <xf numFmtId="0" fontId="0" fillId="0" borderId="66" xfId="0" applyFont="1" applyBorder="1" applyAlignment="1" applyProtection="1">
      <alignment horizontal="center" vertical="center"/>
    </xf>
    <xf numFmtId="0" fontId="0" fillId="0" borderId="67" xfId="0" applyFont="1" applyBorder="1" applyAlignment="1" applyProtection="1">
      <alignment horizontal="center" vertical="center"/>
    </xf>
    <xf numFmtId="0" fontId="0" fillId="0" borderId="68" xfId="0" applyFont="1" applyBorder="1" applyAlignment="1" applyProtection="1">
      <alignment horizontal="center" vertical="center"/>
    </xf>
    <xf numFmtId="0" fontId="0" fillId="0" borderId="69" xfId="0" applyFont="1" applyBorder="1" applyAlignment="1" applyProtection="1">
      <alignment horizontal="center" vertical="center"/>
    </xf>
    <xf numFmtId="0" fontId="14" fillId="0" borderId="16" xfId="0" applyFont="1" applyFill="1" applyBorder="1" applyAlignment="1" applyProtection="1">
      <alignment horizontal="right" vertical="center" wrapText="1"/>
    </xf>
    <xf numFmtId="0" fontId="14" fillId="0" borderId="16" xfId="0" applyFont="1" applyFill="1" applyBorder="1" applyAlignment="1" applyProtection="1">
      <alignment horizontal="right" vertical="center"/>
    </xf>
    <xf numFmtId="0" fontId="14" fillId="0" borderId="45" xfId="0" applyFont="1" applyFill="1" applyBorder="1" applyAlignment="1" applyProtection="1">
      <alignment horizontal="center" vertical="center" shrinkToFit="1"/>
    </xf>
    <xf numFmtId="0" fontId="14" fillId="0" borderId="46" xfId="0" applyFont="1" applyFill="1" applyBorder="1" applyAlignment="1" applyProtection="1">
      <alignment horizontal="center" vertical="center" shrinkToFit="1"/>
    </xf>
    <xf numFmtId="0" fontId="14" fillId="0" borderId="48" xfId="0" applyFont="1" applyFill="1" applyBorder="1" applyAlignment="1" applyProtection="1">
      <alignment horizontal="center" vertical="center" shrinkToFit="1"/>
    </xf>
    <xf numFmtId="0" fontId="14" fillId="0" borderId="49" xfId="0" applyFont="1" applyFill="1" applyBorder="1" applyAlignment="1" applyProtection="1">
      <alignment horizontal="center" vertical="center" shrinkToFit="1"/>
    </xf>
    <xf numFmtId="0" fontId="14" fillId="0" borderId="47" xfId="0" applyFont="1" applyFill="1" applyBorder="1" applyAlignment="1" applyProtection="1">
      <alignment horizontal="center" vertical="center" shrinkToFit="1"/>
    </xf>
    <xf numFmtId="0" fontId="15" fillId="0" borderId="30" xfId="0" applyFont="1" applyBorder="1" applyAlignment="1">
      <alignment horizontal="left" vertical="center" shrinkToFit="1"/>
    </xf>
    <xf numFmtId="0" fontId="15" fillId="0" borderId="28" xfId="0" applyFont="1" applyBorder="1" applyAlignment="1">
      <alignment horizontal="left" vertical="center" shrinkToFit="1"/>
    </xf>
    <xf numFmtId="0" fontId="15" fillId="0" borderId="34" xfId="0" applyFont="1" applyBorder="1" applyAlignment="1">
      <alignment horizontal="left" vertical="center" shrinkToFit="1"/>
    </xf>
    <xf numFmtId="0" fontId="8" fillId="0" borderId="0" xfId="0" applyNumberFormat="1" applyFont="1" applyFill="1" applyBorder="1" applyAlignment="1" applyProtection="1">
      <alignment horizontal="center" vertical="center" shrinkToFit="1"/>
    </xf>
    <xf numFmtId="0" fontId="9" fillId="0" borderId="0" xfId="0" applyFont="1" applyAlignment="1" applyProtection="1">
      <alignment horizontal="distributed" vertical="top" wrapText="1"/>
    </xf>
    <xf numFmtId="0" fontId="31" fillId="0" borderId="0" xfId="0" applyFont="1" applyAlignment="1" applyProtection="1">
      <alignment horizontal="distributed" vertical="top"/>
    </xf>
    <xf numFmtId="0" fontId="9" fillId="0" borderId="0" xfId="0" applyFont="1" applyAlignment="1" applyProtection="1">
      <alignment horizontal="distributed" vertical="center"/>
    </xf>
    <xf numFmtId="0" fontId="0" fillId="0" borderId="0" xfId="0" applyAlignment="1" applyProtection="1">
      <alignment horizontal="distributed"/>
    </xf>
    <xf numFmtId="0" fontId="8" fillId="0" borderId="0" xfId="0" applyNumberFormat="1" applyFont="1" applyFill="1" applyAlignment="1" applyProtection="1">
      <alignment horizontal="center" vertical="center" shrinkToFit="1"/>
    </xf>
    <xf numFmtId="0" fontId="13" fillId="0" borderId="45" xfId="0" applyFont="1" applyFill="1" applyBorder="1" applyAlignment="1" applyProtection="1">
      <alignment horizontal="center" vertical="center" shrinkToFit="1"/>
    </xf>
    <xf numFmtId="0" fontId="13" fillId="0" borderId="46" xfId="0" applyFont="1" applyFill="1" applyBorder="1" applyAlignment="1" applyProtection="1">
      <alignment horizontal="center" vertical="center" shrinkToFit="1"/>
    </xf>
    <xf numFmtId="0" fontId="13" fillId="0" borderId="48" xfId="0" applyFont="1" applyFill="1" applyBorder="1" applyAlignment="1" applyProtection="1">
      <alignment horizontal="center" vertical="center" shrinkToFit="1"/>
    </xf>
    <xf numFmtId="0" fontId="8" fillId="0" borderId="0" xfId="0" applyFont="1" applyFill="1" applyAlignment="1" applyProtection="1">
      <alignment vertical="center"/>
    </xf>
    <xf numFmtId="58" fontId="8" fillId="0" borderId="0" xfId="0" applyNumberFormat="1" applyFont="1" applyFill="1" applyAlignment="1" applyProtection="1">
      <alignment horizontal="right" vertical="center"/>
    </xf>
    <xf numFmtId="0" fontId="11" fillId="4" borderId="0" xfId="0" applyFont="1" applyFill="1" applyBorder="1" applyAlignment="1" applyProtection="1">
      <alignment horizontal="left" vertical="center"/>
    </xf>
    <xf numFmtId="0" fontId="13" fillId="0" borderId="0" xfId="0" applyFont="1" applyFill="1" applyAlignment="1" applyProtection="1">
      <alignment horizontal="center" vertical="center"/>
    </xf>
    <xf numFmtId="0" fontId="13" fillId="0" borderId="0" xfId="0" applyFont="1" applyFill="1" applyAlignment="1" applyProtection="1">
      <alignment vertical="center"/>
    </xf>
    <xf numFmtId="0" fontId="14" fillId="0" borderId="0" xfId="0" applyFont="1" applyFill="1" applyAlignment="1" applyProtection="1">
      <alignment vertical="center"/>
    </xf>
    <xf numFmtId="0" fontId="15" fillId="0" borderId="30" xfId="0" applyFont="1" applyFill="1" applyBorder="1" applyAlignment="1" applyProtection="1">
      <alignment horizontal="left" vertical="center" wrapText="1" shrinkToFit="1"/>
    </xf>
    <xf numFmtId="0" fontId="15" fillId="0" borderId="28" xfId="0" applyFont="1" applyFill="1" applyBorder="1" applyAlignment="1" applyProtection="1">
      <alignment horizontal="left" vertical="center" wrapText="1" shrinkToFit="1"/>
    </xf>
    <xf numFmtId="0" fontId="15" fillId="0" borderId="34" xfId="0" applyFont="1" applyFill="1" applyBorder="1" applyAlignment="1" applyProtection="1">
      <alignment horizontal="left" vertical="center" wrapText="1" shrinkToFit="1"/>
    </xf>
    <xf numFmtId="0" fontId="15" fillId="0" borderId="19" xfId="0" applyFont="1" applyFill="1" applyBorder="1" applyAlignment="1" applyProtection="1">
      <alignment horizontal="left" vertical="center" shrinkToFit="1"/>
    </xf>
    <xf numFmtId="0" fontId="15" fillId="0" borderId="12" xfId="0" applyFont="1" applyFill="1" applyBorder="1" applyAlignment="1" applyProtection="1">
      <alignment horizontal="left" vertical="center" shrinkToFit="1"/>
    </xf>
    <xf numFmtId="0" fontId="15" fillId="0" borderId="9" xfId="0" applyFont="1" applyFill="1" applyBorder="1" applyAlignment="1" applyProtection="1">
      <alignment horizontal="left" vertical="center" shrinkToFit="1"/>
    </xf>
    <xf numFmtId="0" fontId="15" fillId="0" borderId="20" xfId="0" applyFont="1" applyFill="1" applyBorder="1" applyAlignment="1" applyProtection="1">
      <alignment horizontal="center" vertical="center" shrinkToFit="1"/>
    </xf>
    <xf numFmtId="0" fontId="15" fillId="0" borderId="24" xfId="0" applyFont="1" applyFill="1" applyBorder="1" applyAlignment="1" applyProtection="1">
      <alignment horizontal="center" vertical="center" shrinkToFit="1"/>
    </xf>
    <xf numFmtId="0" fontId="15" fillId="0" borderId="18" xfId="0" applyFont="1" applyFill="1" applyBorder="1" applyAlignment="1" applyProtection="1">
      <alignment horizontal="center" vertical="center" shrinkToFit="1"/>
    </xf>
    <xf numFmtId="0" fontId="15" fillId="0" borderId="19" xfId="0" applyFont="1" applyFill="1" applyBorder="1" applyAlignment="1" applyProtection="1">
      <alignment horizontal="center" vertical="center" shrinkToFit="1"/>
    </xf>
    <xf numFmtId="0" fontId="15" fillId="0" borderId="12" xfId="0" applyFont="1" applyFill="1" applyBorder="1" applyAlignment="1" applyProtection="1">
      <alignment horizontal="center" vertical="center" shrinkToFit="1"/>
    </xf>
    <xf numFmtId="0" fontId="15" fillId="0" borderId="9" xfId="0" applyFont="1" applyFill="1" applyBorder="1" applyAlignment="1" applyProtection="1">
      <alignment horizontal="center" vertical="center" shrinkToFit="1"/>
    </xf>
  </cellXfs>
  <cellStyles count="10">
    <cellStyle name="ハイパーリンク" xfId="7" builtinId="8"/>
    <cellStyle name="桁区切り" xfId="1" builtinId="6"/>
    <cellStyle name="桁区切り 2" xfId="2" xr:uid="{00000000-0005-0000-0000-000002000000}"/>
    <cellStyle name="桁区切り 3" xfId="6" xr:uid="{00000000-0005-0000-0000-000003000000}"/>
    <cellStyle name="標準" xfId="0" builtinId="0"/>
    <cellStyle name="標準 2" xfId="3" xr:uid="{00000000-0005-0000-0000-000005000000}"/>
    <cellStyle name="標準 2 2" xfId="9" xr:uid="{00000000-0005-0000-0000-000006000000}"/>
    <cellStyle name="標準 3" xfId="4" xr:uid="{00000000-0005-0000-0000-000007000000}"/>
    <cellStyle name="標準 4" xfId="5" xr:uid="{00000000-0005-0000-0000-000008000000}"/>
    <cellStyle name="標準 5" xfId="8" xr:uid="{00000000-0005-0000-0000-000009000000}"/>
  </cellStyles>
  <dxfs count="13">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371474</xdr:colOff>
      <xdr:row>5</xdr:row>
      <xdr:rowOff>190499</xdr:rowOff>
    </xdr:from>
    <xdr:to>
      <xdr:col>12</xdr:col>
      <xdr:colOff>552450</xdr:colOff>
      <xdr:row>11</xdr:row>
      <xdr:rowOff>95249</xdr:rowOff>
    </xdr:to>
    <xdr:sp macro="" textlink="">
      <xdr:nvSpPr>
        <xdr:cNvPr id="5" name="円形吹き出し 4">
          <a:extLst>
            <a:ext uri="{FF2B5EF4-FFF2-40B4-BE49-F238E27FC236}">
              <a16:creationId xmlns:a16="http://schemas.microsoft.com/office/drawing/2014/main" id="{00000000-0008-0000-0000-000005000000}"/>
            </a:ext>
          </a:extLst>
        </xdr:cNvPr>
        <xdr:cNvSpPr/>
      </xdr:nvSpPr>
      <xdr:spPr>
        <a:xfrm>
          <a:off x="8115299" y="2019299"/>
          <a:ext cx="2238376" cy="1743075"/>
        </a:xfrm>
        <a:prstGeom prst="wedgeEllipseCallout">
          <a:avLst>
            <a:gd name="adj1" fmla="val -65607"/>
            <a:gd name="adj2" fmla="val 34443"/>
          </a:avLst>
        </a:prstGeom>
      </xdr:spPr>
      <xdr:style>
        <a:lnRef idx="3">
          <a:schemeClr val="lt1"/>
        </a:lnRef>
        <a:fillRef idx="1">
          <a:schemeClr val="accent1"/>
        </a:fillRef>
        <a:effectRef idx="1">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内容について確認させていただくことがございますので補助金担当者につながりやすい電話番号の記載をお願いします。</a:t>
          </a:r>
          <a:endParaRPr lang="ja-JP" altLang="ja-JP">
            <a:effectLst/>
          </a:endParaRP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141817</xdr:colOff>
      <xdr:row>2</xdr:row>
      <xdr:rowOff>317500</xdr:rowOff>
    </xdr:from>
    <xdr:to>
      <xdr:col>22</xdr:col>
      <xdr:colOff>173566</xdr:colOff>
      <xdr:row>4</xdr:row>
      <xdr:rowOff>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8638117" y="698500"/>
          <a:ext cx="2774949" cy="444500"/>
        </a:xfrm>
        <a:prstGeom prst="wedgeRoundRectCallout">
          <a:avLst>
            <a:gd name="adj1" fmla="val -64539"/>
            <a:gd name="adj2" fmla="val 83929"/>
            <a:gd name="adj3" fmla="val 16667"/>
          </a:avLst>
        </a:prstGeom>
        <a:solidFill>
          <a:schemeClr val="accent5">
            <a:lumMod val="60000"/>
            <a:lumOff val="4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400"/>
            </a:lnSpc>
          </a:pPr>
          <a:r>
            <a:rPr kumimoji="1" lang="ja-JP" altLang="en-US" sz="1400"/>
            <a:t>基本情報から自動反映。</a:t>
          </a:r>
          <a:endParaRPr kumimoji="1" lang="ja-JP" altLang="en-US" sz="14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510748</xdr:colOff>
      <xdr:row>8</xdr:row>
      <xdr:rowOff>205551</xdr:rowOff>
    </xdr:from>
    <xdr:to>
      <xdr:col>16</xdr:col>
      <xdr:colOff>143435</xdr:colOff>
      <xdr:row>9</xdr:row>
      <xdr:rowOff>286872</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11958677" y="2321222"/>
          <a:ext cx="3344076" cy="4309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単価は税込みで記入してください。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752475</xdr:colOff>
      <xdr:row>7</xdr:row>
      <xdr:rowOff>111126</xdr:rowOff>
    </xdr:from>
    <xdr:to>
      <xdr:col>11</xdr:col>
      <xdr:colOff>1228725</xdr:colOff>
      <xdr:row>17</xdr:row>
      <xdr:rowOff>25400</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752475" y="1730376"/>
          <a:ext cx="16192500" cy="162877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200"/>
            <a:t>記入不要</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1">
    <tabColor rgb="FFFF0000"/>
    <pageSetUpPr fitToPage="1"/>
  </sheetPr>
  <dimension ref="B1:P60"/>
  <sheetViews>
    <sheetView view="pageBreakPreview" topLeftCell="B1" zoomScaleNormal="100" zoomScaleSheetLayoutView="100" workbookViewId="0">
      <selection activeCell="C10" sqref="C10:I10"/>
    </sheetView>
  </sheetViews>
  <sheetFormatPr defaultColWidth="9" defaultRowHeight="24" customHeight="1"/>
  <cols>
    <col min="1" max="1" width="2.5" style="4" customWidth="1"/>
    <col min="2" max="2" width="29.375" style="4" bestFit="1" customWidth="1"/>
    <col min="3" max="3" width="11.625" style="4" bestFit="1" customWidth="1"/>
    <col min="4" max="4" width="9" style="4"/>
    <col min="5" max="5" width="13.125" style="4" bestFit="1" customWidth="1"/>
    <col min="6" max="7" width="9" style="4"/>
    <col min="8" max="9" width="10.5" style="4" bestFit="1" customWidth="1"/>
    <col min="10" max="16384" width="9" style="4"/>
  </cols>
  <sheetData>
    <row r="1" spans="2:16" ht="24" customHeight="1">
      <c r="C1" s="202"/>
      <c r="D1" s="202"/>
      <c r="E1" s="202"/>
      <c r="F1" s="202"/>
    </row>
    <row r="2" spans="2:16" ht="37.5" customHeight="1" thickBot="1">
      <c r="B2" s="4" t="s">
        <v>10</v>
      </c>
      <c r="C2" s="209" t="s">
        <v>117</v>
      </c>
      <c r="D2" s="209"/>
      <c r="E2" s="209"/>
      <c r="F2" s="209"/>
      <c r="G2" s="209"/>
      <c r="H2" s="209"/>
      <c r="I2" s="209"/>
    </row>
    <row r="3" spans="2:16" ht="24" customHeight="1">
      <c r="B3" s="56" t="s">
        <v>59</v>
      </c>
      <c r="C3" s="55" t="s">
        <v>11</v>
      </c>
      <c r="D3" s="51">
        <v>7</v>
      </c>
      <c r="E3" s="12" t="s">
        <v>4</v>
      </c>
      <c r="F3" s="14"/>
      <c r="G3" s="12" t="s">
        <v>2</v>
      </c>
      <c r="H3" s="14"/>
      <c r="I3" s="13" t="s">
        <v>49</v>
      </c>
    </row>
    <row r="4" spans="2:16" ht="24" customHeight="1">
      <c r="B4" s="57" t="s">
        <v>55</v>
      </c>
      <c r="C4" s="203"/>
      <c r="D4" s="203"/>
      <c r="E4" s="203"/>
      <c r="F4" s="203"/>
      <c r="G4" s="203"/>
      <c r="H4" s="203"/>
      <c r="I4" s="204"/>
    </row>
    <row r="5" spans="2:16" ht="24" customHeight="1">
      <c r="B5" s="52" t="s">
        <v>1</v>
      </c>
      <c r="C5" s="205"/>
      <c r="D5" s="205"/>
      <c r="E5" s="205"/>
      <c r="F5" s="205"/>
      <c r="G5" s="205"/>
      <c r="H5" s="205"/>
      <c r="I5" s="206"/>
    </row>
    <row r="6" spans="2:16" ht="24" customHeight="1">
      <c r="B6" s="44" t="s">
        <v>56</v>
      </c>
      <c r="C6" s="185"/>
      <c r="D6" s="185"/>
      <c r="E6" s="185"/>
      <c r="F6" s="185"/>
      <c r="G6" s="185"/>
      <c r="H6" s="185"/>
      <c r="I6" s="186"/>
    </row>
    <row r="7" spans="2:16" ht="24" customHeight="1">
      <c r="B7" s="52" t="s">
        <v>61</v>
      </c>
      <c r="C7" s="68" t="s">
        <v>37</v>
      </c>
      <c r="D7" s="207"/>
      <c r="E7" s="207"/>
      <c r="F7" s="207"/>
      <c r="G7" s="207"/>
      <c r="H7" s="207"/>
      <c r="I7" s="208"/>
    </row>
    <row r="8" spans="2:16" ht="24" customHeight="1">
      <c r="B8" s="44" t="s">
        <v>62</v>
      </c>
      <c r="C8" s="185"/>
      <c r="D8" s="185"/>
      <c r="E8" s="185"/>
      <c r="F8" s="185"/>
      <c r="G8" s="185"/>
      <c r="H8" s="185"/>
      <c r="I8" s="186"/>
    </row>
    <row r="9" spans="2:16" ht="24" customHeight="1">
      <c r="B9" s="52" t="s">
        <v>39</v>
      </c>
      <c r="C9" s="199"/>
      <c r="D9" s="200"/>
      <c r="E9" s="200"/>
      <c r="F9" s="200"/>
      <c r="G9" s="200"/>
      <c r="H9" s="200"/>
      <c r="I9" s="201"/>
    </row>
    <row r="10" spans="2:16" ht="24" customHeight="1">
      <c r="B10" s="58" t="s">
        <v>9</v>
      </c>
      <c r="C10" s="199"/>
      <c r="D10" s="200"/>
      <c r="E10" s="200"/>
      <c r="F10" s="200"/>
      <c r="G10" s="200"/>
      <c r="H10" s="200"/>
      <c r="I10" s="201"/>
    </row>
    <row r="11" spans="2:16" ht="24.75" customHeight="1">
      <c r="B11" s="59" t="s">
        <v>60</v>
      </c>
      <c r="C11" s="196"/>
      <c r="D11" s="197"/>
      <c r="E11" s="197"/>
      <c r="F11" s="197"/>
      <c r="G11" s="197"/>
      <c r="H11" s="197"/>
      <c r="I11" s="198"/>
    </row>
    <row r="12" spans="2:16" ht="24" customHeight="1">
      <c r="B12" s="52" t="s">
        <v>8</v>
      </c>
      <c r="C12" s="193"/>
      <c r="D12" s="194"/>
      <c r="E12" s="194"/>
      <c r="F12" s="194"/>
      <c r="G12" s="194"/>
      <c r="H12" s="194"/>
      <c r="I12" s="195"/>
    </row>
    <row r="13" spans="2:16" ht="31.5" customHeight="1">
      <c r="B13" s="60" t="s">
        <v>63</v>
      </c>
      <c r="C13" s="133"/>
      <c r="D13" s="192"/>
      <c r="E13" s="192"/>
      <c r="F13" s="192"/>
      <c r="G13" s="192"/>
      <c r="H13" s="134"/>
      <c r="I13" s="135"/>
      <c r="J13" s="5" t="s">
        <v>88</v>
      </c>
    </row>
    <row r="14" spans="2:16" s="142" customFormat="1" ht="24.75" customHeight="1">
      <c r="B14" s="143" t="s">
        <v>99</v>
      </c>
      <c r="C14" s="144" t="s">
        <v>11</v>
      </c>
      <c r="D14" s="145"/>
      <c r="E14" s="146" t="s">
        <v>4</v>
      </c>
      <c r="F14" s="145"/>
      <c r="G14" s="146" t="s">
        <v>2</v>
      </c>
      <c r="H14" s="145"/>
      <c r="I14" s="147" t="s">
        <v>3</v>
      </c>
      <c r="J14" s="210" t="s">
        <v>100</v>
      </c>
      <c r="K14" s="211"/>
      <c r="L14" s="211"/>
      <c r="M14" s="211"/>
      <c r="N14" s="211"/>
      <c r="O14" s="211"/>
      <c r="P14" s="211"/>
    </row>
    <row r="15" spans="2:16" s="142" customFormat="1" ht="36.75" customHeight="1">
      <c r="B15" s="149" t="s">
        <v>101</v>
      </c>
      <c r="C15" s="212"/>
      <c r="D15" s="213"/>
      <c r="E15" s="213"/>
      <c r="F15" s="213"/>
      <c r="G15" s="213"/>
      <c r="H15" s="214"/>
      <c r="I15" s="148" t="s">
        <v>0</v>
      </c>
      <c r="J15" s="210" t="s">
        <v>100</v>
      </c>
      <c r="K15" s="211"/>
      <c r="L15" s="211"/>
      <c r="M15" s="211"/>
      <c r="N15" s="211"/>
      <c r="O15" s="211"/>
      <c r="P15" s="211"/>
    </row>
    <row r="16" spans="2:16" s="181" customFormat="1" ht="27.75" customHeight="1">
      <c r="B16" s="182" t="s">
        <v>114</v>
      </c>
      <c r="C16" s="187" t="s">
        <v>115</v>
      </c>
      <c r="D16" s="187"/>
      <c r="E16" s="188"/>
      <c r="F16" s="189"/>
      <c r="G16" s="190" t="s">
        <v>116</v>
      </c>
      <c r="H16" s="190"/>
      <c r="I16" s="191"/>
      <c r="J16" s="210" t="s">
        <v>100</v>
      </c>
      <c r="K16" s="211"/>
      <c r="L16" s="211"/>
      <c r="M16" s="211"/>
      <c r="N16" s="211"/>
      <c r="O16" s="211"/>
      <c r="P16" s="211"/>
    </row>
    <row r="17" spans="2:9" s="142" customFormat="1" ht="152.25" customHeight="1" thickBot="1">
      <c r="B17" s="150" t="s">
        <v>102</v>
      </c>
      <c r="C17" s="215"/>
      <c r="D17" s="216"/>
      <c r="E17" s="216"/>
      <c r="F17" s="216"/>
      <c r="G17" s="216"/>
      <c r="H17" s="216"/>
      <c r="I17" s="217"/>
    </row>
    <row r="18" spans="2:9" ht="24" customHeight="1">
      <c r="H18" s="122"/>
      <c r="I18" s="70"/>
    </row>
    <row r="19" spans="2:9" ht="24" customHeight="1">
      <c r="H19" s="122"/>
      <c r="I19" s="70"/>
    </row>
    <row r="20" spans="2:9" ht="24" customHeight="1">
      <c r="H20" s="122"/>
      <c r="I20" s="70"/>
    </row>
    <row r="21" spans="2:9" ht="24" customHeight="1">
      <c r="H21" s="122"/>
      <c r="I21" s="70"/>
    </row>
    <row r="22" spans="2:9" ht="24" customHeight="1">
      <c r="I22" s="70"/>
    </row>
    <row r="23" spans="2:9" ht="24" customHeight="1">
      <c r="I23" s="70"/>
    </row>
    <row r="24" spans="2:9" ht="24" customHeight="1">
      <c r="I24" s="70"/>
    </row>
    <row r="25" spans="2:9" ht="24" customHeight="1">
      <c r="I25" s="70"/>
    </row>
    <row r="26" spans="2:9" ht="24" customHeight="1">
      <c r="I26" s="70"/>
    </row>
    <row r="27" spans="2:9" ht="24" customHeight="1">
      <c r="I27" s="70"/>
    </row>
    <row r="28" spans="2:9" ht="24" customHeight="1">
      <c r="I28" s="70"/>
    </row>
    <row r="29" spans="2:9" ht="24" customHeight="1">
      <c r="I29" s="70"/>
    </row>
    <row r="30" spans="2:9" ht="24" customHeight="1">
      <c r="I30" s="70"/>
    </row>
    <row r="31" spans="2:9" ht="24" customHeight="1">
      <c r="I31" s="70"/>
    </row>
    <row r="32" spans="2:9" ht="24" customHeight="1">
      <c r="I32" s="70"/>
    </row>
    <row r="33" spans="9:9" ht="24" customHeight="1">
      <c r="I33" s="70"/>
    </row>
    <row r="34" spans="9:9" ht="24" customHeight="1">
      <c r="I34" s="70"/>
    </row>
    <row r="35" spans="9:9" ht="24" customHeight="1">
      <c r="I35" s="70"/>
    </row>
    <row r="36" spans="9:9" ht="24" customHeight="1">
      <c r="I36" s="70"/>
    </row>
    <row r="37" spans="9:9" ht="24" customHeight="1">
      <c r="I37" s="70"/>
    </row>
    <row r="38" spans="9:9" ht="24" customHeight="1">
      <c r="I38" s="70"/>
    </row>
    <row r="39" spans="9:9" ht="24" customHeight="1">
      <c r="I39" s="70"/>
    </row>
    <row r="40" spans="9:9" ht="24" customHeight="1">
      <c r="I40" s="70"/>
    </row>
    <row r="41" spans="9:9" ht="24" customHeight="1">
      <c r="I41" s="70"/>
    </row>
    <row r="42" spans="9:9" ht="24" customHeight="1">
      <c r="I42" s="70"/>
    </row>
    <row r="43" spans="9:9" ht="24" customHeight="1">
      <c r="I43" s="136"/>
    </row>
    <row r="44" spans="9:9" ht="24" customHeight="1">
      <c r="I44" s="136"/>
    </row>
    <row r="45" spans="9:9" ht="24" customHeight="1">
      <c r="I45" s="136"/>
    </row>
    <row r="46" spans="9:9" ht="24" customHeight="1">
      <c r="I46" s="136"/>
    </row>
    <row r="47" spans="9:9" ht="24" customHeight="1">
      <c r="I47" s="136"/>
    </row>
    <row r="48" spans="9:9" ht="24" customHeight="1">
      <c r="I48" s="136"/>
    </row>
    <row r="49" spans="9:9" ht="24" customHeight="1">
      <c r="I49" s="136"/>
    </row>
    <row r="50" spans="9:9" ht="24" customHeight="1">
      <c r="I50" s="136"/>
    </row>
    <row r="51" spans="9:9" ht="24" customHeight="1">
      <c r="I51" s="136"/>
    </row>
    <row r="52" spans="9:9" ht="24" customHeight="1">
      <c r="I52" s="136"/>
    </row>
    <row r="53" spans="9:9" ht="24" customHeight="1">
      <c r="I53" s="136"/>
    </row>
    <row r="54" spans="9:9" ht="24" customHeight="1">
      <c r="I54" s="136"/>
    </row>
    <row r="55" spans="9:9" ht="24" customHeight="1">
      <c r="I55" s="136"/>
    </row>
    <row r="56" spans="9:9" ht="24" customHeight="1">
      <c r="I56" s="136"/>
    </row>
    <row r="57" spans="9:9" ht="24" customHeight="1">
      <c r="I57" s="136"/>
    </row>
    <row r="58" spans="9:9" ht="24" customHeight="1">
      <c r="I58" s="136"/>
    </row>
    <row r="59" spans="9:9" ht="24" customHeight="1">
      <c r="I59" s="136"/>
    </row>
    <row r="60" spans="9:9" ht="24" customHeight="1">
      <c r="I60" s="136"/>
    </row>
  </sheetData>
  <sheetProtection selectLockedCells="1"/>
  <mergeCells count="20">
    <mergeCell ref="J16:P16"/>
    <mergeCell ref="J14:P14"/>
    <mergeCell ref="C15:H15"/>
    <mergeCell ref="J15:P15"/>
    <mergeCell ref="C17:I17"/>
    <mergeCell ref="C1:F1"/>
    <mergeCell ref="C4:I4"/>
    <mergeCell ref="C5:I5"/>
    <mergeCell ref="C6:I6"/>
    <mergeCell ref="D7:I7"/>
    <mergeCell ref="C2:I2"/>
    <mergeCell ref="C8:I8"/>
    <mergeCell ref="C16:D16"/>
    <mergeCell ref="E16:F16"/>
    <mergeCell ref="G16:I16"/>
    <mergeCell ref="D13:G13"/>
    <mergeCell ref="C12:I12"/>
    <mergeCell ref="C11:I11"/>
    <mergeCell ref="C10:I10"/>
    <mergeCell ref="C9:I9"/>
  </mergeCells>
  <phoneticPr fontId="3"/>
  <dataValidations count="1">
    <dataValidation type="textLength" operator="equal" allowBlank="1" showInputMessage="1" showErrorMessage="1" errorTitle="入力文字数が異なります" error="「271」で始まる10桁の番号を入力してください" sqref="D13:G13" xr:uid="{00000000-0002-0000-0000-000001000000}">
      <formula1>10</formula1>
    </dataValidation>
  </dataValidations>
  <pageMargins left="0.70866141732283472" right="0.70866141732283472" top="0.74803149606299213" bottom="0.74803149606299213" header="0.31496062992125984" footer="0.31496062992125984"/>
  <pageSetup paperSize="9" scale="85"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FF00"/>
    <pageSetUpPr fitToPage="1"/>
  </sheetPr>
  <dimension ref="A1:Q31"/>
  <sheetViews>
    <sheetView view="pageBreakPreview" topLeftCell="A7" zoomScale="75" zoomScaleNormal="100" zoomScaleSheetLayoutView="75" workbookViewId="0">
      <selection activeCell="A15" sqref="A15:Q15"/>
    </sheetView>
  </sheetViews>
  <sheetFormatPr defaultColWidth="9" defaultRowHeight="13.5"/>
  <cols>
    <col min="1" max="1" width="2.875" style="50" customWidth="1"/>
    <col min="2" max="2" width="5.5" style="50" bestFit="1" customWidth="1"/>
    <col min="3" max="3" width="5" style="50" customWidth="1"/>
    <col min="4" max="4" width="18.5" style="50" customWidth="1"/>
    <col min="5" max="5" width="11.125" style="50" customWidth="1"/>
    <col min="6" max="7" width="1.25" style="50" customWidth="1"/>
    <col min="8" max="9" width="8.75" style="50" customWidth="1"/>
    <col min="10" max="16" width="5.25" style="50" customWidth="1"/>
    <col min="17" max="17" width="1.375" style="50" customWidth="1"/>
    <col min="18" max="16384" width="9" style="50"/>
  </cols>
  <sheetData>
    <row r="1" spans="1:17" ht="10.5" customHeight="1"/>
    <row r="2" spans="1:17" ht="18.75" customHeight="1">
      <c r="A2" s="121" t="s">
        <v>123</v>
      </c>
      <c r="B2" s="121"/>
      <c r="C2" s="121"/>
      <c r="D2" s="121"/>
      <c r="E2" s="47"/>
      <c r="F2" s="47"/>
      <c r="G2" s="47"/>
      <c r="H2" s="47"/>
      <c r="I2" s="47"/>
      <c r="J2" s="47"/>
      <c r="K2" s="47"/>
      <c r="L2" s="47"/>
      <c r="M2" s="47"/>
      <c r="N2" s="47"/>
      <c r="O2" s="47"/>
      <c r="P2" s="47"/>
      <c r="Q2" s="47"/>
    </row>
    <row r="3" spans="1:17" ht="30" customHeight="1">
      <c r="A3" s="47"/>
      <c r="B3" s="47"/>
      <c r="C3" s="47"/>
      <c r="D3" s="47"/>
      <c r="E3" s="47"/>
      <c r="F3" s="47"/>
      <c r="G3" s="47"/>
      <c r="H3" s="47"/>
      <c r="I3" s="47"/>
      <c r="J3" s="1" t="s">
        <v>11</v>
      </c>
      <c r="K3" s="2">
        <f>基本情報シート!D3</f>
        <v>7</v>
      </c>
      <c r="L3" s="2" t="s">
        <v>4</v>
      </c>
      <c r="M3" s="2">
        <f>基本情報シート!F3</f>
        <v>0</v>
      </c>
      <c r="N3" s="2" t="s">
        <v>2</v>
      </c>
      <c r="O3" s="2">
        <f>基本情報シート!H3</f>
        <v>0</v>
      </c>
      <c r="P3" s="2" t="s">
        <v>3</v>
      </c>
      <c r="Q3" s="47"/>
    </row>
    <row r="4" spans="1:17" ht="30" customHeight="1">
      <c r="A4" s="47" t="s">
        <v>5</v>
      </c>
      <c r="B4" s="47"/>
      <c r="C4" s="47"/>
      <c r="D4" s="47"/>
      <c r="E4" s="47"/>
      <c r="F4" s="47"/>
      <c r="G4" s="47"/>
      <c r="H4" s="47"/>
      <c r="I4" s="47"/>
      <c r="J4" s="47"/>
      <c r="K4" s="47"/>
      <c r="L4" s="47"/>
      <c r="M4" s="47"/>
      <c r="N4" s="47"/>
      <c r="O4" s="47"/>
      <c r="P4" s="47"/>
      <c r="Q4" s="47"/>
    </row>
    <row r="5" spans="1:17" ht="12" customHeight="1">
      <c r="A5" s="47"/>
      <c r="B5" s="47"/>
      <c r="C5" s="47"/>
      <c r="D5" s="47"/>
      <c r="E5" s="47"/>
      <c r="F5" s="47"/>
      <c r="G5" s="47"/>
      <c r="H5" s="47"/>
      <c r="I5" s="47"/>
      <c r="J5" s="47"/>
      <c r="K5" s="47"/>
      <c r="L5" s="47"/>
      <c r="M5" s="47"/>
      <c r="N5" s="47"/>
      <c r="O5" s="47"/>
      <c r="P5" s="47"/>
      <c r="Q5" s="47"/>
    </row>
    <row r="6" spans="1:17" ht="23.45" customHeight="1">
      <c r="A6" s="47"/>
      <c r="B6" s="47"/>
      <c r="C6" s="47"/>
      <c r="D6" s="47"/>
      <c r="E6" s="3"/>
      <c r="F6" s="219" t="s">
        <v>53</v>
      </c>
      <c r="G6" s="219"/>
      <c r="H6" s="219"/>
      <c r="I6" s="219"/>
      <c r="J6" s="220">
        <f>基本情報シート!C4</f>
        <v>0</v>
      </c>
      <c r="K6" s="220"/>
      <c r="L6" s="220"/>
      <c r="M6" s="220"/>
      <c r="N6" s="220"/>
      <c r="O6" s="220"/>
      <c r="P6" s="220"/>
      <c r="Q6" s="47"/>
    </row>
    <row r="7" spans="1:17" ht="23.45" customHeight="1">
      <c r="A7" s="47"/>
      <c r="B7" s="47"/>
      <c r="C7" s="47"/>
      <c r="D7" s="47"/>
      <c r="E7" s="3"/>
      <c r="F7" s="219" t="s">
        <v>54</v>
      </c>
      <c r="G7" s="219"/>
      <c r="H7" s="219"/>
      <c r="I7" s="219"/>
      <c r="J7" s="220">
        <f>基本情報シート!C5</f>
        <v>0</v>
      </c>
      <c r="K7" s="220"/>
      <c r="L7" s="220"/>
      <c r="M7" s="220"/>
      <c r="N7" s="220"/>
      <c r="O7" s="220"/>
      <c r="P7" s="220"/>
      <c r="Q7" s="47"/>
    </row>
    <row r="8" spans="1:17" ht="15" customHeight="1">
      <c r="A8" s="47"/>
      <c r="B8" s="47"/>
      <c r="C8" s="47"/>
      <c r="D8" s="47"/>
      <c r="E8" s="3"/>
      <c r="F8" s="49"/>
      <c r="G8" s="49"/>
      <c r="H8" s="49"/>
      <c r="I8" s="49"/>
      <c r="J8" s="48"/>
      <c r="K8" s="48"/>
      <c r="L8" s="48"/>
      <c r="M8" s="48"/>
      <c r="N8" s="48"/>
      <c r="O8" s="48"/>
      <c r="P8" s="48"/>
      <c r="Q8" s="47"/>
    </row>
    <row r="9" spans="1:17" ht="23.45" customHeight="1">
      <c r="A9" s="47"/>
      <c r="B9" s="47"/>
      <c r="C9" s="47"/>
      <c r="D9" s="47"/>
      <c r="E9" s="3"/>
      <c r="F9" s="219" t="s">
        <v>38</v>
      </c>
      <c r="G9" s="219"/>
      <c r="H9" s="219"/>
      <c r="I9" s="219"/>
      <c r="J9" s="220">
        <f>基本情報シート!C8</f>
        <v>0</v>
      </c>
      <c r="K9" s="220"/>
      <c r="L9" s="220"/>
      <c r="M9" s="220"/>
      <c r="N9" s="220"/>
      <c r="O9" s="220"/>
      <c r="P9" s="220"/>
      <c r="Q9" s="47"/>
    </row>
    <row r="10" spans="1:17" ht="23.45" customHeight="1">
      <c r="A10" s="47"/>
      <c r="B10" s="47"/>
      <c r="C10" s="47"/>
      <c r="D10" s="47"/>
      <c r="E10" s="3"/>
      <c r="F10" s="219" t="s">
        <v>39</v>
      </c>
      <c r="G10" s="219"/>
      <c r="H10" s="219"/>
      <c r="I10" s="219"/>
      <c r="J10" s="218">
        <f>基本情報シート!C9</f>
        <v>0</v>
      </c>
      <c r="K10" s="218"/>
      <c r="L10" s="218"/>
      <c r="M10" s="218"/>
      <c r="N10" s="218"/>
      <c r="O10" s="218"/>
      <c r="P10" s="218"/>
      <c r="Q10" s="141"/>
    </row>
    <row r="11" spans="1:17" ht="15" customHeight="1">
      <c r="A11" s="47"/>
      <c r="B11" s="47"/>
      <c r="C11" s="47"/>
      <c r="D11" s="47"/>
      <c r="E11" s="3"/>
      <c r="F11" s="49"/>
      <c r="G11" s="49"/>
      <c r="H11" s="49"/>
      <c r="I11" s="49"/>
      <c r="J11" s="46"/>
      <c r="K11" s="46"/>
      <c r="L11" s="46"/>
      <c r="M11" s="46"/>
      <c r="N11" s="46"/>
      <c r="O11" s="46"/>
      <c r="P11" s="46"/>
      <c r="Q11" s="46"/>
    </row>
    <row r="12" spans="1:17" ht="23.45" customHeight="1">
      <c r="A12" s="47"/>
      <c r="B12" s="47"/>
      <c r="C12" s="47"/>
      <c r="D12" s="47"/>
      <c r="E12" s="3"/>
      <c r="F12" s="219" t="s">
        <v>83</v>
      </c>
      <c r="G12" s="219"/>
      <c r="H12" s="219"/>
      <c r="I12" s="219"/>
      <c r="J12" s="221">
        <f>基本情報シート!C6</f>
        <v>0</v>
      </c>
      <c r="K12" s="221"/>
      <c r="L12" s="221"/>
      <c r="M12" s="221"/>
      <c r="N12" s="221"/>
      <c r="O12" s="221"/>
      <c r="P12" s="221"/>
      <c r="Q12" s="2"/>
    </row>
    <row r="13" spans="1:17" ht="32.25" customHeight="1">
      <c r="A13" s="47"/>
      <c r="B13" s="47"/>
      <c r="C13" s="47"/>
      <c r="D13" s="47"/>
      <c r="E13" s="47"/>
      <c r="F13" s="47"/>
      <c r="G13" s="47"/>
      <c r="H13" s="47"/>
      <c r="I13" s="47"/>
      <c r="J13" s="47"/>
      <c r="K13" s="47"/>
      <c r="L13" s="47"/>
      <c r="M13" s="47"/>
      <c r="N13" s="47"/>
      <c r="O13" s="47"/>
      <c r="P13" s="47"/>
      <c r="Q13" s="47"/>
    </row>
    <row r="14" spans="1:17" ht="39.75" customHeight="1">
      <c r="A14" s="226" t="s">
        <v>130</v>
      </c>
      <c r="B14" s="227"/>
      <c r="C14" s="227"/>
      <c r="D14" s="227"/>
      <c r="E14" s="227"/>
      <c r="F14" s="227"/>
      <c r="G14" s="227"/>
      <c r="H14" s="227"/>
      <c r="I14" s="227"/>
      <c r="J14" s="227"/>
      <c r="K14" s="227"/>
      <c r="L14" s="227"/>
      <c r="M14" s="227"/>
      <c r="N14" s="227"/>
      <c r="O14" s="227"/>
      <c r="P14" s="227"/>
      <c r="Q14" s="227"/>
    </row>
    <row r="15" spans="1:17" ht="32.25" customHeight="1">
      <c r="A15" s="228"/>
      <c r="B15" s="228"/>
      <c r="C15" s="228"/>
      <c r="D15" s="228"/>
      <c r="E15" s="228"/>
      <c r="F15" s="228"/>
      <c r="G15" s="228"/>
      <c r="H15" s="228"/>
      <c r="I15" s="228"/>
      <c r="J15" s="228"/>
      <c r="K15" s="228"/>
      <c r="L15" s="228"/>
      <c r="M15" s="228"/>
      <c r="N15" s="228"/>
      <c r="O15" s="228"/>
      <c r="P15" s="228"/>
      <c r="Q15" s="228"/>
    </row>
    <row r="16" spans="1:17" customFormat="1" ht="21" customHeight="1">
      <c r="A16" s="121" t="s">
        <v>103</v>
      </c>
      <c r="B16" s="230" t="str">
        <f>"令和"&amp;基本情報シート!D14&amp;"年"&amp;基本情報シート!F14&amp;"月"&amp;基本情報シート!H14&amp;"日付けで交付決定を受けた標記補助金について、経費配分（内容）の変更承認を"</f>
        <v>令和年月日付けで交付決定を受けた標記補助金について、経費配分（内容）の変更承認を</v>
      </c>
      <c r="C16" s="230"/>
      <c r="D16" s="230"/>
      <c r="E16" s="230"/>
      <c r="F16" s="230"/>
      <c r="G16" s="230"/>
      <c r="H16" s="230"/>
      <c r="I16" s="230"/>
      <c r="J16" s="230"/>
      <c r="K16" s="230"/>
      <c r="L16" s="230"/>
      <c r="M16" s="230"/>
      <c r="N16" s="230"/>
      <c r="O16" s="230"/>
      <c r="P16" s="121"/>
      <c r="Q16" s="121"/>
    </row>
    <row r="17" spans="1:17" customFormat="1" ht="21" customHeight="1">
      <c r="A17" s="121"/>
      <c r="B17" s="231" t="s">
        <v>104</v>
      </c>
      <c r="C17" s="231"/>
      <c r="D17" s="231"/>
      <c r="E17" s="231"/>
      <c r="F17" s="231"/>
      <c r="G17" s="231"/>
      <c r="H17" s="231"/>
      <c r="I17" s="231"/>
      <c r="J17" s="231"/>
      <c r="K17" s="231"/>
      <c r="L17" s="231"/>
      <c r="M17" s="231"/>
      <c r="N17" s="231"/>
      <c r="O17" s="231"/>
      <c r="P17" s="121"/>
      <c r="Q17" s="121"/>
    </row>
    <row r="18" spans="1:17" customFormat="1" ht="21" customHeight="1">
      <c r="A18" s="121"/>
      <c r="B18" s="231" t="s">
        <v>105</v>
      </c>
      <c r="C18" s="231"/>
      <c r="D18" s="231"/>
      <c r="E18" s="231"/>
      <c r="F18" s="231"/>
      <c r="G18" s="231"/>
      <c r="H18" s="231"/>
      <c r="I18" s="231"/>
      <c r="J18" s="231"/>
      <c r="K18" s="231"/>
      <c r="L18" s="231"/>
      <c r="M18" s="231"/>
      <c r="N18" s="231"/>
      <c r="O18" s="231"/>
      <c r="P18" s="121"/>
      <c r="Q18" s="121"/>
    </row>
    <row r="19" spans="1:17" ht="18.75" customHeight="1">
      <c r="A19" s="69"/>
      <c r="B19" s="69"/>
      <c r="C19" s="69"/>
      <c r="D19" s="69"/>
      <c r="E19" s="69"/>
      <c r="F19" s="69"/>
      <c r="G19" s="69"/>
      <c r="H19" s="69"/>
      <c r="I19" s="69"/>
      <c r="J19" s="69"/>
      <c r="K19" s="69"/>
      <c r="L19" s="69"/>
      <c r="M19" s="69"/>
      <c r="N19" s="69"/>
      <c r="O19" s="69"/>
      <c r="P19" s="69"/>
      <c r="Q19" s="69"/>
    </row>
    <row r="20" spans="1:17" ht="30" customHeight="1">
      <c r="A20" s="229" t="s">
        <v>6</v>
      </c>
      <c r="B20" s="229"/>
      <c r="C20" s="229"/>
      <c r="D20" s="229"/>
      <c r="E20" s="229"/>
      <c r="F20" s="229"/>
      <c r="G20" s="229"/>
      <c r="H20" s="229"/>
      <c r="I20" s="229"/>
      <c r="J20" s="229"/>
      <c r="K20" s="229"/>
      <c r="L20" s="229"/>
      <c r="M20" s="229"/>
      <c r="N20" s="229"/>
      <c r="O20" s="229"/>
      <c r="P20" s="229"/>
      <c r="Q20" s="229"/>
    </row>
    <row r="21" spans="1:17" customFormat="1" ht="123.75" customHeight="1">
      <c r="A21" s="151"/>
      <c r="B21" s="152">
        <v>1</v>
      </c>
      <c r="C21" s="232" t="s">
        <v>102</v>
      </c>
      <c r="D21" s="232"/>
      <c r="E21" s="232"/>
      <c r="F21" s="153"/>
      <c r="G21" s="154"/>
      <c r="H21" s="233">
        <f>基本情報シート!C17</f>
        <v>0</v>
      </c>
      <c r="I21" s="233"/>
      <c r="J21" s="233"/>
      <c r="K21" s="233"/>
      <c r="L21" s="233"/>
      <c r="M21" s="233"/>
      <c r="N21" s="233"/>
      <c r="O21" s="233"/>
      <c r="P21" s="233"/>
      <c r="Q21" s="155"/>
    </row>
    <row r="22" spans="1:17" customFormat="1" ht="47.25" customHeight="1">
      <c r="A22" s="151"/>
      <c r="B22" s="156">
        <v>2</v>
      </c>
      <c r="C22" s="222" t="s">
        <v>106</v>
      </c>
      <c r="D22" s="222"/>
      <c r="E22" s="222"/>
      <c r="F22" s="157"/>
      <c r="G22" s="158"/>
      <c r="H22" s="159" t="s">
        <v>7</v>
      </c>
      <c r="I22" s="223">
        <f>別紙１!J11</f>
        <v>0</v>
      </c>
      <c r="J22" s="223"/>
      <c r="K22" s="223"/>
      <c r="L22" s="160" t="s">
        <v>0</v>
      </c>
      <c r="M22" s="161"/>
      <c r="N22" s="161"/>
      <c r="O22" s="161"/>
      <c r="P22" s="161"/>
      <c r="Q22" s="155"/>
    </row>
    <row r="23" spans="1:17" customFormat="1" ht="29.25" customHeight="1">
      <c r="A23" s="151"/>
      <c r="B23" s="162"/>
      <c r="C23" s="163" t="s">
        <v>107</v>
      </c>
      <c r="D23" s="163"/>
      <c r="E23" s="163"/>
      <c r="F23" s="164"/>
      <c r="G23" s="165"/>
      <c r="H23" s="166"/>
      <c r="I23" s="178"/>
      <c r="J23" s="179"/>
      <c r="K23" s="178"/>
      <c r="L23" s="167"/>
      <c r="M23" s="167"/>
      <c r="N23" s="167"/>
      <c r="O23" s="167"/>
      <c r="P23" s="167"/>
      <c r="Q23" s="155"/>
    </row>
    <row r="24" spans="1:17" customFormat="1" ht="29.25" customHeight="1">
      <c r="A24" s="151"/>
      <c r="B24" s="168"/>
      <c r="C24" s="163"/>
      <c r="D24" s="163" t="s">
        <v>108</v>
      </c>
      <c r="E24" s="169"/>
      <c r="F24" s="164"/>
      <c r="G24" s="165"/>
      <c r="H24" s="166" t="s">
        <v>7</v>
      </c>
      <c r="I24" s="224">
        <f>基本情報シート!C15</f>
        <v>0</v>
      </c>
      <c r="J24" s="224"/>
      <c r="K24" s="224"/>
      <c r="L24" s="167" t="s">
        <v>0</v>
      </c>
      <c r="M24" s="142"/>
      <c r="N24" s="142"/>
      <c r="O24" s="142"/>
      <c r="P24" s="142"/>
      <c r="Q24" s="155"/>
    </row>
    <row r="25" spans="1:17" customFormat="1" ht="29.25" customHeight="1">
      <c r="A25" s="151"/>
      <c r="B25" s="170"/>
      <c r="C25" s="171"/>
      <c r="D25" s="171" t="s">
        <v>109</v>
      </c>
      <c r="E25" s="172"/>
      <c r="F25" s="173"/>
      <c r="G25" s="174"/>
      <c r="H25" s="175" t="s">
        <v>7</v>
      </c>
      <c r="I25" s="225">
        <f>I22-I24</f>
        <v>0</v>
      </c>
      <c r="J25" s="225"/>
      <c r="K25" s="225"/>
      <c r="L25" s="176" t="s">
        <v>0</v>
      </c>
      <c r="M25" s="177"/>
      <c r="N25" s="177"/>
      <c r="O25" s="177"/>
      <c r="P25" s="177"/>
      <c r="Q25" s="155"/>
    </row>
    <row r="26" spans="1:17" s="3" customFormat="1" ht="30.75" customHeight="1"/>
    <row r="27" spans="1:17" s="3" customFormat="1">
      <c r="A27" t="s">
        <v>64</v>
      </c>
      <c r="B27"/>
      <c r="C27"/>
      <c r="D27"/>
    </row>
    <row r="28" spans="1:17" s="3" customFormat="1">
      <c r="A28" t="s">
        <v>110</v>
      </c>
      <c r="B28"/>
      <c r="C28"/>
      <c r="D28"/>
    </row>
    <row r="29" spans="1:17" s="3" customFormat="1">
      <c r="A29" t="s">
        <v>111</v>
      </c>
      <c r="B29"/>
      <c r="C29"/>
      <c r="D29"/>
    </row>
    <row r="30" spans="1:17" s="3" customFormat="1">
      <c r="A30" t="s">
        <v>65</v>
      </c>
      <c r="B30"/>
      <c r="C30"/>
      <c r="D30"/>
    </row>
    <row r="31" spans="1:17" s="3" customFormat="1"/>
  </sheetData>
  <sheetProtection selectLockedCells="1"/>
  <mergeCells count="22">
    <mergeCell ref="C22:E22"/>
    <mergeCell ref="I22:K22"/>
    <mergeCell ref="I24:K24"/>
    <mergeCell ref="I25:K25"/>
    <mergeCell ref="A14:Q14"/>
    <mergeCell ref="A15:Q15"/>
    <mergeCell ref="A20:Q20"/>
    <mergeCell ref="B16:O16"/>
    <mergeCell ref="B17:O17"/>
    <mergeCell ref="B18:O18"/>
    <mergeCell ref="C21:E21"/>
    <mergeCell ref="H21:P21"/>
    <mergeCell ref="J10:P10"/>
    <mergeCell ref="F6:I6"/>
    <mergeCell ref="J6:P6"/>
    <mergeCell ref="J12:P12"/>
    <mergeCell ref="J9:P9"/>
    <mergeCell ref="F12:I12"/>
    <mergeCell ref="F10:I10"/>
    <mergeCell ref="F9:I9"/>
    <mergeCell ref="J7:P7"/>
    <mergeCell ref="F7:I7"/>
  </mergeCells>
  <phoneticPr fontId="3"/>
  <conditionalFormatting sqref="A3:XFD5 J6:J8 J9:XFD9 A6:D12 F6:F12 Q6:XFD8 J12 Q12:XFD12 A32:XFD1048576 A13:XFD13 A26:G26 I26:J31 O26:XFD31 J11:XFD11 J10 Q10:XFD10 B2:XFD2 A19:XFD20 A31:G31 E27:G30 A15:XFD15 R14:XFD14">
    <cfRule type="cellIs" dxfId="12" priority="6" stopIfTrue="1" operator="equal">
      <formula>0</formula>
    </cfRule>
  </conditionalFormatting>
  <conditionalFormatting sqref="A2 L22:XFD22 I22 L24:XFD25 I24:I25">
    <cfRule type="cellIs" dxfId="11" priority="5" operator="equal">
      <formula>0</formula>
    </cfRule>
  </conditionalFormatting>
  <conditionalFormatting sqref="A16:B18 P16:XFD18">
    <cfRule type="cellIs" dxfId="10" priority="4" operator="equal">
      <formula>0</formula>
    </cfRule>
  </conditionalFormatting>
  <conditionalFormatting sqref="A21:C22 F21:XFD21 A23:XFD23 F22:H22 A24:H25">
    <cfRule type="cellIs" dxfId="9" priority="3" operator="equal">
      <formula>0</formula>
    </cfRule>
  </conditionalFormatting>
  <conditionalFormatting sqref="A27:D30">
    <cfRule type="cellIs" dxfId="8" priority="2" stopIfTrue="1" operator="equal">
      <formula>0</formula>
    </cfRule>
  </conditionalFormatting>
  <conditionalFormatting sqref="A14:Q14">
    <cfRule type="cellIs" dxfId="7" priority="1" stopIfTrue="1" operator="equal">
      <formula>0</formula>
    </cfRule>
  </conditionalFormatting>
  <pageMargins left="0.7" right="0.7" top="0.75" bottom="0.75" header="0.3" footer="0.3"/>
  <pageSetup paperSize="9" scale="87"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FF00"/>
    <pageSetUpPr fitToPage="1"/>
  </sheetPr>
  <dimension ref="A1:N19"/>
  <sheetViews>
    <sheetView view="pageBreakPreview" zoomScale="75" zoomScaleNormal="70" zoomScaleSheetLayoutView="75" workbookViewId="0">
      <selection activeCell="A12" sqref="A12"/>
    </sheetView>
  </sheetViews>
  <sheetFormatPr defaultRowHeight="13.5"/>
  <cols>
    <col min="1" max="1" width="40" style="7" customWidth="1"/>
    <col min="2" max="10" width="15.625" style="7" customWidth="1"/>
    <col min="11" max="11" width="24.625" style="6" customWidth="1"/>
    <col min="12" max="256" width="9" style="7"/>
    <col min="257" max="257" width="25.25" style="7" customWidth="1"/>
    <col min="258" max="266" width="15" style="7" customWidth="1"/>
    <col min="267" max="512" width="9" style="7"/>
    <col min="513" max="513" width="25.25" style="7" customWidth="1"/>
    <col min="514" max="522" width="15" style="7" customWidth="1"/>
    <col min="523" max="768" width="9" style="7"/>
    <col min="769" max="769" width="25.25" style="7" customWidth="1"/>
    <col min="770" max="778" width="15" style="7" customWidth="1"/>
    <col min="779" max="1024" width="9" style="7"/>
    <col min="1025" max="1025" width="25.25" style="7" customWidth="1"/>
    <col min="1026" max="1034" width="15" style="7" customWidth="1"/>
    <col min="1035" max="1280" width="9" style="7"/>
    <col min="1281" max="1281" width="25.25" style="7" customWidth="1"/>
    <col min="1282" max="1290" width="15" style="7" customWidth="1"/>
    <col min="1291" max="1536" width="9" style="7"/>
    <col min="1537" max="1537" width="25.25" style="7" customWidth="1"/>
    <col min="1538" max="1546" width="15" style="7" customWidth="1"/>
    <col min="1547" max="1792" width="9" style="7"/>
    <col min="1793" max="1793" width="25.25" style="7" customWidth="1"/>
    <col min="1794" max="1802" width="15" style="7" customWidth="1"/>
    <col min="1803" max="2048" width="9" style="7"/>
    <col min="2049" max="2049" width="25.25" style="7" customWidth="1"/>
    <col min="2050" max="2058" width="15" style="7" customWidth="1"/>
    <col min="2059" max="2304" width="9" style="7"/>
    <col min="2305" max="2305" width="25.25" style="7" customWidth="1"/>
    <col min="2306" max="2314" width="15" style="7" customWidth="1"/>
    <col min="2315" max="2560" width="9" style="7"/>
    <col min="2561" max="2561" width="25.25" style="7" customWidth="1"/>
    <col min="2562" max="2570" width="15" style="7" customWidth="1"/>
    <col min="2571" max="2816" width="9" style="7"/>
    <col min="2817" max="2817" width="25.25" style="7" customWidth="1"/>
    <col min="2818" max="2826" width="15" style="7" customWidth="1"/>
    <col min="2827" max="3072" width="9" style="7"/>
    <col min="3073" max="3073" width="25.25" style="7" customWidth="1"/>
    <col min="3074" max="3082" width="15" style="7" customWidth="1"/>
    <col min="3083" max="3328" width="9" style="7"/>
    <col min="3329" max="3329" width="25.25" style="7" customWidth="1"/>
    <col min="3330" max="3338" width="15" style="7" customWidth="1"/>
    <col min="3339" max="3584" width="9" style="7"/>
    <col min="3585" max="3585" width="25.25" style="7" customWidth="1"/>
    <col min="3586" max="3594" width="15" style="7" customWidth="1"/>
    <col min="3595" max="3840" width="9" style="7"/>
    <col min="3841" max="3841" width="25.25" style="7" customWidth="1"/>
    <col min="3842" max="3850" width="15" style="7" customWidth="1"/>
    <col min="3851" max="4096" width="9" style="7"/>
    <col min="4097" max="4097" width="25.25" style="7" customWidth="1"/>
    <col min="4098" max="4106" width="15" style="7" customWidth="1"/>
    <col min="4107" max="4352" width="9" style="7"/>
    <col min="4353" max="4353" width="25.25" style="7" customWidth="1"/>
    <col min="4354" max="4362" width="15" style="7" customWidth="1"/>
    <col min="4363" max="4608" width="9" style="7"/>
    <col min="4609" max="4609" width="25.25" style="7" customWidth="1"/>
    <col min="4610" max="4618" width="15" style="7" customWidth="1"/>
    <col min="4619" max="4864" width="9" style="7"/>
    <col min="4865" max="4865" width="25.25" style="7" customWidth="1"/>
    <col min="4866" max="4874" width="15" style="7" customWidth="1"/>
    <col min="4875" max="5120" width="9" style="7"/>
    <col min="5121" max="5121" width="25.25" style="7" customWidth="1"/>
    <col min="5122" max="5130" width="15" style="7" customWidth="1"/>
    <col min="5131" max="5376" width="9" style="7"/>
    <col min="5377" max="5377" width="25.25" style="7" customWidth="1"/>
    <col min="5378" max="5386" width="15" style="7" customWidth="1"/>
    <col min="5387" max="5632" width="9" style="7"/>
    <col min="5633" max="5633" width="25.25" style="7" customWidth="1"/>
    <col min="5634" max="5642" width="15" style="7" customWidth="1"/>
    <col min="5643" max="5888" width="9" style="7"/>
    <col min="5889" max="5889" width="25.25" style="7" customWidth="1"/>
    <col min="5890" max="5898" width="15" style="7" customWidth="1"/>
    <col min="5899" max="6144" width="9" style="7"/>
    <col min="6145" max="6145" width="25.25" style="7" customWidth="1"/>
    <col min="6146" max="6154" width="15" style="7" customWidth="1"/>
    <col min="6155" max="6400" width="9" style="7"/>
    <col min="6401" max="6401" width="25.25" style="7" customWidth="1"/>
    <col min="6402" max="6410" width="15" style="7" customWidth="1"/>
    <col min="6411" max="6656" width="9" style="7"/>
    <col min="6657" max="6657" width="25.25" style="7" customWidth="1"/>
    <col min="6658" max="6666" width="15" style="7" customWidth="1"/>
    <col min="6667" max="6912" width="9" style="7"/>
    <col min="6913" max="6913" width="25.25" style="7" customWidth="1"/>
    <col min="6914" max="6922" width="15" style="7" customWidth="1"/>
    <col min="6923" max="7168" width="9" style="7"/>
    <col min="7169" max="7169" width="25.25" style="7" customWidth="1"/>
    <col min="7170" max="7178" width="15" style="7" customWidth="1"/>
    <col min="7179" max="7424" width="9" style="7"/>
    <col min="7425" max="7425" width="25.25" style="7" customWidth="1"/>
    <col min="7426" max="7434" width="15" style="7" customWidth="1"/>
    <col min="7435" max="7680" width="9" style="7"/>
    <col min="7681" max="7681" width="25.25" style="7" customWidth="1"/>
    <col min="7682" max="7690" width="15" style="7" customWidth="1"/>
    <col min="7691" max="7936" width="9" style="7"/>
    <col min="7937" max="7937" width="25.25" style="7" customWidth="1"/>
    <col min="7938" max="7946" width="15" style="7" customWidth="1"/>
    <col min="7947" max="8192" width="9" style="7"/>
    <col min="8193" max="8193" width="25.25" style="7" customWidth="1"/>
    <col min="8194" max="8202" width="15" style="7" customWidth="1"/>
    <col min="8203" max="8448" width="9" style="7"/>
    <col min="8449" max="8449" width="25.25" style="7" customWidth="1"/>
    <col min="8450" max="8458" width="15" style="7" customWidth="1"/>
    <col min="8459" max="8704" width="9" style="7"/>
    <col min="8705" max="8705" width="25.25" style="7" customWidth="1"/>
    <col min="8706" max="8714" width="15" style="7" customWidth="1"/>
    <col min="8715" max="8960" width="9" style="7"/>
    <col min="8961" max="8961" width="25.25" style="7" customWidth="1"/>
    <col min="8962" max="8970" width="15" style="7" customWidth="1"/>
    <col min="8971" max="9216" width="9" style="7"/>
    <col min="9217" max="9217" width="25.25" style="7" customWidth="1"/>
    <col min="9218" max="9226" width="15" style="7" customWidth="1"/>
    <col min="9227" max="9472" width="9" style="7"/>
    <col min="9473" max="9473" width="25.25" style="7" customWidth="1"/>
    <col min="9474" max="9482" width="15" style="7" customWidth="1"/>
    <col min="9483" max="9728" width="9" style="7"/>
    <col min="9729" max="9729" width="25.25" style="7" customWidth="1"/>
    <col min="9730" max="9738" width="15" style="7" customWidth="1"/>
    <col min="9739" max="9984" width="9" style="7"/>
    <col min="9985" max="9985" width="25.25" style="7" customWidth="1"/>
    <col min="9986" max="9994" width="15" style="7" customWidth="1"/>
    <col min="9995" max="10240" width="9" style="7"/>
    <col min="10241" max="10241" width="25.25" style="7" customWidth="1"/>
    <col min="10242" max="10250" width="15" style="7" customWidth="1"/>
    <col min="10251" max="10496" width="9" style="7"/>
    <col min="10497" max="10497" width="25.25" style="7" customWidth="1"/>
    <col min="10498" max="10506" width="15" style="7" customWidth="1"/>
    <col min="10507" max="10752" width="9" style="7"/>
    <col min="10753" max="10753" width="25.25" style="7" customWidth="1"/>
    <col min="10754" max="10762" width="15" style="7" customWidth="1"/>
    <col min="10763" max="11008" width="9" style="7"/>
    <col min="11009" max="11009" width="25.25" style="7" customWidth="1"/>
    <col min="11010" max="11018" width="15" style="7" customWidth="1"/>
    <col min="11019" max="11264" width="9" style="7"/>
    <col min="11265" max="11265" width="25.25" style="7" customWidth="1"/>
    <col min="11266" max="11274" width="15" style="7" customWidth="1"/>
    <col min="11275" max="11520" width="9" style="7"/>
    <col min="11521" max="11521" width="25.25" style="7" customWidth="1"/>
    <col min="11522" max="11530" width="15" style="7" customWidth="1"/>
    <col min="11531" max="11776" width="9" style="7"/>
    <col min="11777" max="11777" width="25.25" style="7" customWidth="1"/>
    <col min="11778" max="11786" width="15" style="7" customWidth="1"/>
    <col min="11787" max="12032" width="9" style="7"/>
    <col min="12033" max="12033" width="25.25" style="7" customWidth="1"/>
    <col min="12034" max="12042" width="15" style="7" customWidth="1"/>
    <col min="12043" max="12288" width="9" style="7"/>
    <col min="12289" max="12289" width="25.25" style="7" customWidth="1"/>
    <col min="12290" max="12298" width="15" style="7" customWidth="1"/>
    <col min="12299" max="12544" width="9" style="7"/>
    <col min="12545" max="12545" width="25.25" style="7" customWidth="1"/>
    <col min="12546" max="12554" width="15" style="7" customWidth="1"/>
    <col min="12555" max="12800" width="9" style="7"/>
    <col min="12801" max="12801" width="25.25" style="7" customWidth="1"/>
    <col min="12802" max="12810" width="15" style="7" customWidth="1"/>
    <col min="12811" max="13056" width="9" style="7"/>
    <col min="13057" max="13057" width="25.25" style="7" customWidth="1"/>
    <col min="13058" max="13066" width="15" style="7" customWidth="1"/>
    <col min="13067" max="13312" width="9" style="7"/>
    <col min="13313" max="13313" width="25.25" style="7" customWidth="1"/>
    <col min="13314" max="13322" width="15" style="7" customWidth="1"/>
    <col min="13323" max="13568" width="9" style="7"/>
    <col min="13569" max="13569" width="25.25" style="7" customWidth="1"/>
    <col min="13570" max="13578" width="15" style="7" customWidth="1"/>
    <col min="13579" max="13824" width="9" style="7"/>
    <col min="13825" max="13825" width="25.25" style="7" customWidth="1"/>
    <col min="13826" max="13834" width="15" style="7" customWidth="1"/>
    <col min="13835" max="14080" width="9" style="7"/>
    <col min="14081" max="14081" width="25.25" style="7" customWidth="1"/>
    <col min="14082" max="14090" width="15" style="7" customWidth="1"/>
    <col min="14091" max="14336" width="9" style="7"/>
    <col min="14337" max="14337" width="25.25" style="7" customWidth="1"/>
    <col min="14338" max="14346" width="15" style="7" customWidth="1"/>
    <col min="14347" max="14592" width="9" style="7"/>
    <col min="14593" max="14593" width="25.25" style="7" customWidth="1"/>
    <col min="14594" max="14602" width="15" style="7" customWidth="1"/>
    <col min="14603" max="14848" width="9" style="7"/>
    <col min="14849" max="14849" width="25.25" style="7" customWidth="1"/>
    <col min="14850" max="14858" width="15" style="7" customWidth="1"/>
    <col min="14859" max="15104" width="9" style="7"/>
    <col min="15105" max="15105" width="25.25" style="7" customWidth="1"/>
    <col min="15106" max="15114" width="15" style="7" customWidth="1"/>
    <col min="15115" max="15360" width="9" style="7"/>
    <col min="15361" max="15361" width="25.25" style="7" customWidth="1"/>
    <col min="15362" max="15370" width="15" style="7" customWidth="1"/>
    <col min="15371" max="15616" width="9" style="7"/>
    <col min="15617" max="15617" width="25.25" style="7" customWidth="1"/>
    <col min="15618" max="15626" width="15" style="7" customWidth="1"/>
    <col min="15627" max="15872" width="9" style="7"/>
    <col min="15873" max="15873" width="25.25" style="7" customWidth="1"/>
    <col min="15874" max="15882" width="15" style="7" customWidth="1"/>
    <col min="15883" max="16128" width="9" style="7"/>
    <col min="16129" max="16129" width="25.25" style="7" customWidth="1"/>
    <col min="16130" max="16138" width="15" style="7" customWidth="1"/>
    <col min="16139" max="16384" width="9" style="7"/>
  </cols>
  <sheetData>
    <row r="1" spans="1:14" s="6" customFormat="1" ht="36.75" customHeight="1">
      <c r="A1" s="6" t="s">
        <v>120</v>
      </c>
      <c r="J1" s="71"/>
    </row>
    <row r="2" spans="1:14" s="6" customFormat="1" ht="31.5" customHeight="1">
      <c r="A2" s="237" t="s">
        <v>118</v>
      </c>
      <c r="B2" s="237"/>
      <c r="C2" s="237"/>
      <c r="D2" s="237"/>
      <c r="E2" s="237"/>
      <c r="F2" s="237"/>
      <c r="G2" s="237"/>
      <c r="H2" s="237"/>
      <c r="I2" s="237"/>
      <c r="J2" s="237"/>
    </row>
    <row r="3" spans="1:14" s="6" customFormat="1" ht="27" customHeight="1"/>
    <row r="4" spans="1:14" s="6" customFormat="1" ht="30" customHeight="1">
      <c r="F4" s="72" t="s">
        <v>72</v>
      </c>
      <c r="G4" s="238">
        <f>IF(基本情報シート!C5="",基本情報シート!C9,基本情報シート!C5)</f>
        <v>0</v>
      </c>
      <c r="H4" s="238"/>
      <c r="I4" s="238"/>
      <c r="J4" s="238"/>
      <c r="K4" s="8"/>
      <c r="L4" s="8"/>
      <c r="M4" s="8"/>
      <c r="N4" s="8"/>
    </row>
    <row r="5" spans="1:14" s="6" customFormat="1">
      <c r="E5" s="73"/>
      <c r="F5" s="74"/>
      <c r="G5" s="74"/>
      <c r="H5" s="239"/>
      <c r="I5" s="239"/>
      <c r="J5" s="239"/>
    </row>
    <row r="6" spans="1:14" s="6" customFormat="1">
      <c r="E6" s="75"/>
      <c r="F6" s="75"/>
      <c r="G6" s="75"/>
      <c r="H6" s="75"/>
      <c r="I6" s="75"/>
      <c r="J6" s="75"/>
    </row>
    <row r="7" spans="1:14" s="6" customFormat="1" ht="13.5" customHeight="1" thickBot="1">
      <c r="J7" s="76" t="s">
        <v>14</v>
      </c>
    </row>
    <row r="8" spans="1:14" ht="53.25" customHeight="1">
      <c r="A8" s="234" t="s">
        <v>66</v>
      </c>
      <c r="B8" s="77" t="s">
        <v>15</v>
      </c>
      <c r="C8" s="116" t="s">
        <v>67</v>
      </c>
      <c r="D8" s="77" t="s">
        <v>68</v>
      </c>
      <c r="E8" s="77" t="s">
        <v>69</v>
      </c>
      <c r="F8" s="77" t="s">
        <v>16</v>
      </c>
      <c r="G8" s="77" t="s">
        <v>17</v>
      </c>
      <c r="H8" s="78" t="s">
        <v>26</v>
      </c>
      <c r="I8" s="78" t="s">
        <v>78</v>
      </c>
      <c r="J8" s="79" t="s">
        <v>112</v>
      </c>
      <c r="K8" s="80"/>
    </row>
    <row r="9" spans="1:14" ht="14.25">
      <c r="A9" s="235"/>
      <c r="B9" s="81"/>
      <c r="C9" s="82"/>
      <c r="D9" s="83"/>
      <c r="E9" s="83"/>
      <c r="F9" s="84"/>
      <c r="G9" s="85" t="s">
        <v>35</v>
      </c>
      <c r="H9" s="85" t="s">
        <v>36</v>
      </c>
      <c r="I9" s="85"/>
      <c r="J9" s="86" t="s">
        <v>70</v>
      </c>
      <c r="K9" s="87"/>
    </row>
    <row r="10" spans="1:14" ht="15" thickBot="1">
      <c r="A10" s="236"/>
      <c r="B10" s="88" t="s">
        <v>28</v>
      </c>
      <c r="C10" s="89" t="s">
        <v>29</v>
      </c>
      <c r="D10" s="89" t="s">
        <v>71</v>
      </c>
      <c r="E10" s="88" t="s">
        <v>30</v>
      </c>
      <c r="F10" s="88" t="s">
        <v>31</v>
      </c>
      <c r="G10" s="88" t="s">
        <v>32</v>
      </c>
      <c r="H10" s="90" t="s">
        <v>33</v>
      </c>
      <c r="I10" s="90" t="s">
        <v>25</v>
      </c>
      <c r="J10" s="91" t="s">
        <v>79</v>
      </c>
    </row>
    <row r="11" spans="1:14" ht="90.75" customHeight="1" thickBot="1">
      <c r="A11" s="184" t="s">
        <v>131</v>
      </c>
      <c r="B11" s="92">
        <f>別紙２!E30</f>
        <v>0</v>
      </c>
      <c r="C11" s="93"/>
      <c r="D11" s="92">
        <f>B11-C11</f>
        <v>0</v>
      </c>
      <c r="E11" s="94">
        <f>別紙２!E23</f>
        <v>0</v>
      </c>
      <c r="F11" s="95">
        <v>1000000</v>
      </c>
      <c r="G11" s="96">
        <f>MIN(E11,F11)</f>
        <v>0</v>
      </c>
      <c r="H11" s="92">
        <f>MIN(D11,G11)</f>
        <v>0</v>
      </c>
      <c r="I11" s="138">
        <v>0.5</v>
      </c>
      <c r="J11" s="97">
        <f>ROUNDDOWN(H11*I11,-3)</f>
        <v>0</v>
      </c>
    </row>
    <row r="12" spans="1:14" s="6" customFormat="1" ht="21.75" customHeight="1">
      <c r="A12" s="114" t="s">
        <v>27</v>
      </c>
    </row>
    <row r="13" spans="1:14" s="6" customFormat="1" ht="21.75" customHeight="1">
      <c r="A13" s="98" t="s">
        <v>82</v>
      </c>
    </row>
    <row r="14" spans="1:14" s="6" customFormat="1" ht="7.5" customHeight="1">
      <c r="A14" s="98"/>
    </row>
    <row r="15" spans="1:14" s="6" customFormat="1" ht="21.75" customHeight="1"/>
    <row r="16" spans="1:14" ht="5.25" customHeight="1"/>
    <row r="19" ht="15" customHeight="1"/>
  </sheetData>
  <sheetProtection selectLockedCells="1"/>
  <mergeCells count="4">
    <mergeCell ref="A8:A10"/>
    <mergeCell ref="A2:J2"/>
    <mergeCell ref="G4:J4"/>
    <mergeCell ref="H5:J5"/>
  </mergeCells>
  <phoneticPr fontId="3"/>
  <conditionalFormatting sqref="E12:H16 B11:C16 J11:K16 E11 G11:H11">
    <cfRule type="cellIs" dxfId="6" priority="5" operator="equal">
      <formula>0</formula>
    </cfRule>
  </conditionalFormatting>
  <conditionalFormatting sqref="H4">
    <cfRule type="cellIs" dxfId="5" priority="4" operator="equal">
      <formula>0</formula>
    </cfRule>
  </conditionalFormatting>
  <conditionalFormatting sqref="I11:I16">
    <cfRule type="cellIs" dxfId="4" priority="3" operator="equal">
      <formula>0</formula>
    </cfRule>
  </conditionalFormatting>
  <conditionalFormatting sqref="I4">
    <cfRule type="cellIs" dxfId="3" priority="2" operator="equal">
      <formula>0</formula>
    </cfRule>
  </conditionalFormatting>
  <conditionalFormatting sqref="F11">
    <cfRule type="cellIs" dxfId="2" priority="1" operator="equal">
      <formula>0</formula>
    </cfRule>
  </conditionalFormatting>
  <pageMargins left="0.70866141732283472" right="0.70866141732283472" top="0.74803149606299213" bottom="0.74803149606299213" header="0.31496062992125984" footer="0.31496062992125984"/>
  <pageSetup paperSize="9" scale="74"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FFFF00"/>
    <pageSetUpPr fitToPage="1"/>
  </sheetPr>
  <dimension ref="A1:J34"/>
  <sheetViews>
    <sheetView showGridLines="0" tabSelected="1" view="pageBreakPreview" topLeftCell="A13" zoomScale="85" zoomScaleNormal="57" zoomScaleSheetLayoutView="85" workbookViewId="0">
      <selection activeCell="G17" sqref="G17:H17"/>
    </sheetView>
  </sheetViews>
  <sheetFormatPr defaultRowHeight="25.5" customHeight="1"/>
  <cols>
    <col min="1" max="1" width="0.75" style="10" customWidth="1"/>
    <col min="2" max="2" width="4.625" style="10" customWidth="1"/>
    <col min="3" max="3" width="18.125" style="10" customWidth="1"/>
    <col min="4" max="4" width="40.5" style="11" customWidth="1"/>
    <col min="5" max="5" width="22.125" style="11" customWidth="1"/>
    <col min="6" max="6" width="17.5" style="11" customWidth="1"/>
    <col min="7" max="7" width="29" style="11" customWidth="1"/>
    <col min="8" max="8" width="38.5" style="11" customWidth="1"/>
    <col min="9" max="9" width="2.125" style="10" customWidth="1"/>
    <col min="10" max="10" width="4.125" style="11" customWidth="1"/>
    <col min="11" max="209" width="9" style="11"/>
    <col min="210" max="210" width="0.75" style="11" customWidth="1"/>
    <col min="211" max="211" width="5.5" style="11" customWidth="1"/>
    <col min="212" max="212" width="16.875" style="11" customWidth="1"/>
    <col min="213" max="213" width="19.125" style="11" customWidth="1"/>
    <col min="214" max="214" width="12.125" style="11" customWidth="1"/>
    <col min="215" max="215" width="16.125" style="11" customWidth="1"/>
    <col min="216" max="216" width="12.375" style="11" customWidth="1"/>
    <col min="217" max="217" width="14.625" style="11" customWidth="1"/>
    <col min="218" max="218" width="3.75" style="11" customWidth="1"/>
    <col min="219" max="219" width="1" style="11" customWidth="1"/>
    <col min="220" max="465" width="9" style="11"/>
    <col min="466" max="466" width="0.75" style="11" customWidth="1"/>
    <col min="467" max="467" width="5.5" style="11" customWidth="1"/>
    <col min="468" max="468" width="16.875" style="11" customWidth="1"/>
    <col min="469" max="469" width="19.125" style="11" customWidth="1"/>
    <col min="470" max="470" width="12.125" style="11" customWidth="1"/>
    <col min="471" max="471" width="16.125" style="11" customWidth="1"/>
    <col min="472" max="472" width="12.375" style="11" customWidth="1"/>
    <col min="473" max="473" width="14.625" style="11" customWidth="1"/>
    <col min="474" max="474" width="3.75" style="11" customWidth="1"/>
    <col min="475" max="475" width="1" style="11" customWidth="1"/>
    <col min="476" max="721" width="9" style="11"/>
    <col min="722" max="722" width="0.75" style="11" customWidth="1"/>
    <col min="723" max="723" width="5.5" style="11" customWidth="1"/>
    <col min="724" max="724" width="16.875" style="11" customWidth="1"/>
    <col min="725" max="725" width="19.125" style="11" customWidth="1"/>
    <col min="726" max="726" width="12.125" style="11" customWidth="1"/>
    <col min="727" max="727" width="16.125" style="11" customWidth="1"/>
    <col min="728" max="728" width="12.375" style="11" customWidth="1"/>
    <col min="729" max="729" width="14.625" style="11" customWidth="1"/>
    <col min="730" max="730" width="3.75" style="11" customWidth="1"/>
    <col min="731" max="731" width="1" style="11" customWidth="1"/>
    <col min="732" max="977" width="9" style="11"/>
    <col min="978" max="978" width="0.75" style="11" customWidth="1"/>
    <col min="979" max="979" width="5.5" style="11" customWidth="1"/>
    <col min="980" max="980" width="16.875" style="11" customWidth="1"/>
    <col min="981" max="981" width="19.125" style="11" customWidth="1"/>
    <col min="982" max="982" width="12.125" style="11" customWidth="1"/>
    <col min="983" max="983" width="16.125" style="11" customWidth="1"/>
    <col min="984" max="984" width="12.375" style="11" customWidth="1"/>
    <col min="985" max="985" width="14.625" style="11" customWidth="1"/>
    <col min="986" max="986" width="3.75" style="11" customWidth="1"/>
    <col min="987" max="987" width="1" style="11" customWidth="1"/>
    <col min="988" max="1233" width="9" style="11"/>
    <col min="1234" max="1234" width="0.75" style="11" customWidth="1"/>
    <col min="1235" max="1235" width="5.5" style="11" customWidth="1"/>
    <col min="1236" max="1236" width="16.875" style="11" customWidth="1"/>
    <col min="1237" max="1237" width="19.125" style="11" customWidth="1"/>
    <col min="1238" max="1238" width="12.125" style="11" customWidth="1"/>
    <col min="1239" max="1239" width="16.125" style="11" customWidth="1"/>
    <col min="1240" max="1240" width="12.375" style="11" customWidth="1"/>
    <col min="1241" max="1241" width="14.625" style="11" customWidth="1"/>
    <col min="1242" max="1242" width="3.75" style="11" customWidth="1"/>
    <col min="1243" max="1243" width="1" style="11" customWidth="1"/>
    <col min="1244" max="1489" width="9" style="11"/>
    <col min="1490" max="1490" width="0.75" style="11" customWidth="1"/>
    <col min="1491" max="1491" width="5.5" style="11" customWidth="1"/>
    <col min="1492" max="1492" width="16.875" style="11" customWidth="1"/>
    <col min="1493" max="1493" width="19.125" style="11" customWidth="1"/>
    <col min="1494" max="1494" width="12.125" style="11" customWidth="1"/>
    <col min="1495" max="1495" width="16.125" style="11" customWidth="1"/>
    <col min="1496" max="1496" width="12.375" style="11" customWidth="1"/>
    <col min="1497" max="1497" width="14.625" style="11" customWidth="1"/>
    <col min="1498" max="1498" width="3.75" style="11" customWidth="1"/>
    <col min="1499" max="1499" width="1" style="11" customWidth="1"/>
    <col min="1500" max="1745" width="9" style="11"/>
    <col min="1746" max="1746" width="0.75" style="11" customWidth="1"/>
    <col min="1747" max="1747" width="5.5" style="11" customWidth="1"/>
    <col min="1748" max="1748" width="16.875" style="11" customWidth="1"/>
    <col min="1749" max="1749" width="19.125" style="11" customWidth="1"/>
    <col min="1750" max="1750" width="12.125" style="11" customWidth="1"/>
    <col min="1751" max="1751" width="16.125" style="11" customWidth="1"/>
    <col min="1752" max="1752" width="12.375" style="11" customWidth="1"/>
    <col min="1753" max="1753" width="14.625" style="11" customWidth="1"/>
    <col min="1754" max="1754" width="3.75" style="11" customWidth="1"/>
    <col min="1755" max="1755" width="1" style="11" customWidth="1"/>
    <col min="1756" max="2001" width="9" style="11"/>
    <col min="2002" max="2002" width="0.75" style="11" customWidth="1"/>
    <col min="2003" max="2003" width="5.5" style="11" customWidth="1"/>
    <col min="2004" max="2004" width="16.875" style="11" customWidth="1"/>
    <col min="2005" max="2005" width="19.125" style="11" customWidth="1"/>
    <col min="2006" max="2006" width="12.125" style="11" customWidth="1"/>
    <col min="2007" max="2007" width="16.125" style="11" customWidth="1"/>
    <col min="2008" max="2008" width="12.375" style="11" customWidth="1"/>
    <col min="2009" max="2009" width="14.625" style="11" customWidth="1"/>
    <col min="2010" max="2010" width="3.75" style="11" customWidth="1"/>
    <col min="2011" max="2011" width="1" style="11" customWidth="1"/>
    <col min="2012" max="2257" width="9" style="11"/>
    <col min="2258" max="2258" width="0.75" style="11" customWidth="1"/>
    <col min="2259" max="2259" width="5.5" style="11" customWidth="1"/>
    <col min="2260" max="2260" width="16.875" style="11" customWidth="1"/>
    <col min="2261" max="2261" width="19.125" style="11" customWidth="1"/>
    <col min="2262" max="2262" width="12.125" style="11" customWidth="1"/>
    <col min="2263" max="2263" width="16.125" style="11" customWidth="1"/>
    <col min="2264" max="2264" width="12.375" style="11" customWidth="1"/>
    <col min="2265" max="2265" width="14.625" style="11" customWidth="1"/>
    <col min="2266" max="2266" width="3.75" style="11" customWidth="1"/>
    <col min="2267" max="2267" width="1" style="11" customWidth="1"/>
    <col min="2268" max="2513" width="9" style="11"/>
    <col min="2514" max="2514" width="0.75" style="11" customWidth="1"/>
    <col min="2515" max="2515" width="5.5" style="11" customWidth="1"/>
    <col min="2516" max="2516" width="16.875" style="11" customWidth="1"/>
    <col min="2517" max="2517" width="19.125" style="11" customWidth="1"/>
    <col min="2518" max="2518" width="12.125" style="11" customWidth="1"/>
    <col min="2519" max="2519" width="16.125" style="11" customWidth="1"/>
    <col min="2520" max="2520" width="12.375" style="11" customWidth="1"/>
    <col min="2521" max="2521" width="14.625" style="11" customWidth="1"/>
    <col min="2522" max="2522" width="3.75" style="11" customWidth="1"/>
    <col min="2523" max="2523" width="1" style="11" customWidth="1"/>
    <col min="2524" max="2769" width="9" style="11"/>
    <col min="2770" max="2770" width="0.75" style="11" customWidth="1"/>
    <col min="2771" max="2771" width="5.5" style="11" customWidth="1"/>
    <col min="2772" max="2772" width="16.875" style="11" customWidth="1"/>
    <col min="2773" max="2773" width="19.125" style="11" customWidth="1"/>
    <col min="2774" max="2774" width="12.125" style="11" customWidth="1"/>
    <col min="2775" max="2775" width="16.125" style="11" customWidth="1"/>
    <col min="2776" max="2776" width="12.375" style="11" customWidth="1"/>
    <col min="2777" max="2777" width="14.625" style="11" customWidth="1"/>
    <col min="2778" max="2778" width="3.75" style="11" customWidth="1"/>
    <col min="2779" max="2779" width="1" style="11" customWidth="1"/>
    <col min="2780" max="3025" width="9" style="11"/>
    <col min="3026" max="3026" width="0.75" style="11" customWidth="1"/>
    <col min="3027" max="3027" width="5.5" style="11" customWidth="1"/>
    <col min="3028" max="3028" width="16.875" style="11" customWidth="1"/>
    <col min="3029" max="3029" width="19.125" style="11" customWidth="1"/>
    <col min="3030" max="3030" width="12.125" style="11" customWidth="1"/>
    <col min="3031" max="3031" width="16.125" style="11" customWidth="1"/>
    <col min="3032" max="3032" width="12.375" style="11" customWidth="1"/>
    <col min="3033" max="3033" width="14.625" style="11" customWidth="1"/>
    <col min="3034" max="3034" width="3.75" style="11" customWidth="1"/>
    <col min="3035" max="3035" width="1" style="11" customWidth="1"/>
    <col min="3036" max="3281" width="9" style="11"/>
    <col min="3282" max="3282" width="0.75" style="11" customWidth="1"/>
    <col min="3283" max="3283" width="5.5" style="11" customWidth="1"/>
    <col min="3284" max="3284" width="16.875" style="11" customWidth="1"/>
    <col min="3285" max="3285" width="19.125" style="11" customWidth="1"/>
    <col min="3286" max="3286" width="12.125" style="11" customWidth="1"/>
    <col min="3287" max="3287" width="16.125" style="11" customWidth="1"/>
    <col min="3288" max="3288" width="12.375" style="11" customWidth="1"/>
    <col min="3289" max="3289" width="14.625" style="11" customWidth="1"/>
    <col min="3290" max="3290" width="3.75" style="11" customWidth="1"/>
    <col min="3291" max="3291" width="1" style="11" customWidth="1"/>
    <col min="3292" max="3537" width="9" style="11"/>
    <col min="3538" max="3538" width="0.75" style="11" customWidth="1"/>
    <col min="3539" max="3539" width="5.5" style="11" customWidth="1"/>
    <col min="3540" max="3540" width="16.875" style="11" customWidth="1"/>
    <col min="3541" max="3541" width="19.125" style="11" customWidth="1"/>
    <col min="3542" max="3542" width="12.125" style="11" customWidth="1"/>
    <col min="3543" max="3543" width="16.125" style="11" customWidth="1"/>
    <col min="3544" max="3544" width="12.375" style="11" customWidth="1"/>
    <col min="3545" max="3545" width="14.625" style="11" customWidth="1"/>
    <col min="3546" max="3546" width="3.75" style="11" customWidth="1"/>
    <col min="3547" max="3547" width="1" style="11" customWidth="1"/>
    <col min="3548" max="3793" width="9" style="11"/>
    <col min="3794" max="3794" width="0.75" style="11" customWidth="1"/>
    <col min="3795" max="3795" width="5.5" style="11" customWidth="1"/>
    <col min="3796" max="3796" width="16.875" style="11" customWidth="1"/>
    <col min="3797" max="3797" width="19.125" style="11" customWidth="1"/>
    <col min="3798" max="3798" width="12.125" style="11" customWidth="1"/>
    <col min="3799" max="3799" width="16.125" style="11" customWidth="1"/>
    <col min="3800" max="3800" width="12.375" style="11" customWidth="1"/>
    <col min="3801" max="3801" width="14.625" style="11" customWidth="1"/>
    <col min="3802" max="3802" width="3.75" style="11" customWidth="1"/>
    <col min="3803" max="3803" width="1" style="11" customWidth="1"/>
    <col min="3804" max="4049" width="9" style="11"/>
    <col min="4050" max="4050" width="0.75" style="11" customWidth="1"/>
    <col min="4051" max="4051" width="5.5" style="11" customWidth="1"/>
    <col min="4052" max="4052" width="16.875" style="11" customWidth="1"/>
    <col min="4053" max="4053" width="19.125" style="11" customWidth="1"/>
    <col min="4054" max="4054" width="12.125" style="11" customWidth="1"/>
    <col min="4055" max="4055" width="16.125" style="11" customWidth="1"/>
    <col min="4056" max="4056" width="12.375" style="11" customWidth="1"/>
    <col min="4057" max="4057" width="14.625" style="11" customWidth="1"/>
    <col min="4058" max="4058" width="3.75" style="11" customWidth="1"/>
    <col min="4059" max="4059" width="1" style="11" customWidth="1"/>
    <col min="4060" max="4305" width="9" style="11"/>
    <col min="4306" max="4306" width="0.75" style="11" customWidth="1"/>
    <col min="4307" max="4307" width="5.5" style="11" customWidth="1"/>
    <col min="4308" max="4308" width="16.875" style="11" customWidth="1"/>
    <col min="4309" max="4309" width="19.125" style="11" customWidth="1"/>
    <col min="4310" max="4310" width="12.125" style="11" customWidth="1"/>
    <col min="4311" max="4311" width="16.125" style="11" customWidth="1"/>
    <col min="4312" max="4312" width="12.375" style="11" customWidth="1"/>
    <col min="4313" max="4313" width="14.625" style="11" customWidth="1"/>
    <col min="4314" max="4314" width="3.75" style="11" customWidth="1"/>
    <col min="4315" max="4315" width="1" style="11" customWidth="1"/>
    <col min="4316" max="4561" width="9" style="11"/>
    <col min="4562" max="4562" width="0.75" style="11" customWidth="1"/>
    <col min="4563" max="4563" width="5.5" style="11" customWidth="1"/>
    <col min="4564" max="4564" width="16.875" style="11" customWidth="1"/>
    <col min="4565" max="4565" width="19.125" style="11" customWidth="1"/>
    <col min="4566" max="4566" width="12.125" style="11" customWidth="1"/>
    <col min="4567" max="4567" width="16.125" style="11" customWidth="1"/>
    <col min="4568" max="4568" width="12.375" style="11" customWidth="1"/>
    <col min="4569" max="4569" width="14.625" style="11" customWidth="1"/>
    <col min="4570" max="4570" width="3.75" style="11" customWidth="1"/>
    <col min="4571" max="4571" width="1" style="11" customWidth="1"/>
    <col min="4572" max="4817" width="9" style="11"/>
    <col min="4818" max="4818" width="0.75" style="11" customWidth="1"/>
    <col min="4819" max="4819" width="5.5" style="11" customWidth="1"/>
    <col min="4820" max="4820" width="16.875" style="11" customWidth="1"/>
    <col min="4821" max="4821" width="19.125" style="11" customWidth="1"/>
    <col min="4822" max="4822" width="12.125" style="11" customWidth="1"/>
    <col min="4823" max="4823" width="16.125" style="11" customWidth="1"/>
    <col min="4824" max="4824" width="12.375" style="11" customWidth="1"/>
    <col min="4825" max="4825" width="14.625" style="11" customWidth="1"/>
    <col min="4826" max="4826" width="3.75" style="11" customWidth="1"/>
    <col min="4827" max="4827" width="1" style="11" customWidth="1"/>
    <col min="4828" max="5073" width="9" style="11"/>
    <col min="5074" max="5074" width="0.75" style="11" customWidth="1"/>
    <col min="5075" max="5075" width="5.5" style="11" customWidth="1"/>
    <col min="5076" max="5076" width="16.875" style="11" customWidth="1"/>
    <col min="5077" max="5077" width="19.125" style="11" customWidth="1"/>
    <col min="5078" max="5078" width="12.125" style="11" customWidth="1"/>
    <col min="5079" max="5079" width="16.125" style="11" customWidth="1"/>
    <col min="5080" max="5080" width="12.375" style="11" customWidth="1"/>
    <col min="5081" max="5081" width="14.625" style="11" customWidth="1"/>
    <col min="5082" max="5082" width="3.75" style="11" customWidth="1"/>
    <col min="5083" max="5083" width="1" style="11" customWidth="1"/>
    <col min="5084" max="5329" width="9" style="11"/>
    <col min="5330" max="5330" width="0.75" style="11" customWidth="1"/>
    <col min="5331" max="5331" width="5.5" style="11" customWidth="1"/>
    <col min="5332" max="5332" width="16.875" style="11" customWidth="1"/>
    <col min="5333" max="5333" width="19.125" style="11" customWidth="1"/>
    <col min="5334" max="5334" width="12.125" style="11" customWidth="1"/>
    <col min="5335" max="5335" width="16.125" style="11" customWidth="1"/>
    <col min="5336" max="5336" width="12.375" style="11" customWidth="1"/>
    <col min="5337" max="5337" width="14.625" style="11" customWidth="1"/>
    <col min="5338" max="5338" width="3.75" style="11" customWidth="1"/>
    <col min="5339" max="5339" width="1" style="11" customWidth="1"/>
    <col min="5340" max="5585" width="9" style="11"/>
    <col min="5586" max="5586" width="0.75" style="11" customWidth="1"/>
    <col min="5587" max="5587" width="5.5" style="11" customWidth="1"/>
    <col min="5588" max="5588" width="16.875" style="11" customWidth="1"/>
    <col min="5589" max="5589" width="19.125" style="11" customWidth="1"/>
    <col min="5590" max="5590" width="12.125" style="11" customWidth="1"/>
    <col min="5591" max="5591" width="16.125" style="11" customWidth="1"/>
    <col min="5592" max="5592" width="12.375" style="11" customWidth="1"/>
    <col min="5593" max="5593" width="14.625" style="11" customWidth="1"/>
    <col min="5594" max="5594" width="3.75" style="11" customWidth="1"/>
    <col min="5595" max="5595" width="1" style="11" customWidth="1"/>
    <col min="5596" max="5841" width="9" style="11"/>
    <col min="5842" max="5842" width="0.75" style="11" customWidth="1"/>
    <col min="5843" max="5843" width="5.5" style="11" customWidth="1"/>
    <col min="5844" max="5844" width="16.875" style="11" customWidth="1"/>
    <col min="5845" max="5845" width="19.125" style="11" customWidth="1"/>
    <col min="5846" max="5846" width="12.125" style="11" customWidth="1"/>
    <col min="5847" max="5847" width="16.125" style="11" customWidth="1"/>
    <col min="5848" max="5848" width="12.375" style="11" customWidth="1"/>
    <col min="5849" max="5849" width="14.625" style="11" customWidth="1"/>
    <col min="5850" max="5850" width="3.75" style="11" customWidth="1"/>
    <col min="5851" max="5851" width="1" style="11" customWidth="1"/>
    <col min="5852" max="6097" width="9" style="11"/>
    <col min="6098" max="6098" width="0.75" style="11" customWidth="1"/>
    <col min="6099" max="6099" width="5.5" style="11" customWidth="1"/>
    <col min="6100" max="6100" width="16.875" style="11" customWidth="1"/>
    <col min="6101" max="6101" width="19.125" style="11" customWidth="1"/>
    <col min="6102" max="6102" width="12.125" style="11" customWidth="1"/>
    <col min="6103" max="6103" width="16.125" style="11" customWidth="1"/>
    <col min="6104" max="6104" width="12.375" style="11" customWidth="1"/>
    <col min="6105" max="6105" width="14.625" style="11" customWidth="1"/>
    <col min="6106" max="6106" width="3.75" style="11" customWidth="1"/>
    <col min="6107" max="6107" width="1" style="11" customWidth="1"/>
    <col min="6108" max="6353" width="9" style="11"/>
    <col min="6354" max="6354" width="0.75" style="11" customWidth="1"/>
    <col min="6355" max="6355" width="5.5" style="11" customWidth="1"/>
    <col min="6356" max="6356" width="16.875" style="11" customWidth="1"/>
    <col min="6357" max="6357" width="19.125" style="11" customWidth="1"/>
    <col min="6358" max="6358" width="12.125" style="11" customWidth="1"/>
    <col min="6359" max="6359" width="16.125" style="11" customWidth="1"/>
    <col min="6360" max="6360" width="12.375" style="11" customWidth="1"/>
    <col min="6361" max="6361" width="14.625" style="11" customWidth="1"/>
    <col min="6362" max="6362" width="3.75" style="11" customWidth="1"/>
    <col min="6363" max="6363" width="1" style="11" customWidth="1"/>
    <col min="6364" max="6609" width="9" style="11"/>
    <col min="6610" max="6610" width="0.75" style="11" customWidth="1"/>
    <col min="6611" max="6611" width="5.5" style="11" customWidth="1"/>
    <col min="6612" max="6612" width="16.875" style="11" customWidth="1"/>
    <col min="6613" max="6613" width="19.125" style="11" customWidth="1"/>
    <col min="6614" max="6614" width="12.125" style="11" customWidth="1"/>
    <col min="6615" max="6615" width="16.125" style="11" customWidth="1"/>
    <col min="6616" max="6616" width="12.375" style="11" customWidth="1"/>
    <col min="6617" max="6617" width="14.625" style="11" customWidth="1"/>
    <col min="6618" max="6618" width="3.75" style="11" customWidth="1"/>
    <col min="6619" max="6619" width="1" style="11" customWidth="1"/>
    <col min="6620" max="6865" width="9" style="11"/>
    <col min="6866" max="6866" width="0.75" style="11" customWidth="1"/>
    <col min="6867" max="6867" width="5.5" style="11" customWidth="1"/>
    <col min="6868" max="6868" width="16.875" style="11" customWidth="1"/>
    <col min="6869" max="6869" width="19.125" style="11" customWidth="1"/>
    <col min="6870" max="6870" width="12.125" style="11" customWidth="1"/>
    <col min="6871" max="6871" width="16.125" style="11" customWidth="1"/>
    <col min="6872" max="6872" width="12.375" style="11" customWidth="1"/>
    <col min="6873" max="6873" width="14.625" style="11" customWidth="1"/>
    <col min="6874" max="6874" width="3.75" style="11" customWidth="1"/>
    <col min="6875" max="6875" width="1" style="11" customWidth="1"/>
    <col min="6876" max="7121" width="9" style="11"/>
    <col min="7122" max="7122" width="0.75" style="11" customWidth="1"/>
    <col min="7123" max="7123" width="5.5" style="11" customWidth="1"/>
    <col min="7124" max="7124" width="16.875" style="11" customWidth="1"/>
    <col min="7125" max="7125" width="19.125" style="11" customWidth="1"/>
    <col min="7126" max="7126" width="12.125" style="11" customWidth="1"/>
    <col min="7127" max="7127" width="16.125" style="11" customWidth="1"/>
    <col min="7128" max="7128" width="12.375" style="11" customWidth="1"/>
    <col min="7129" max="7129" width="14.625" style="11" customWidth="1"/>
    <col min="7130" max="7130" width="3.75" style="11" customWidth="1"/>
    <col min="7131" max="7131" width="1" style="11" customWidth="1"/>
    <col min="7132" max="7377" width="9" style="11"/>
    <col min="7378" max="7378" width="0.75" style="11" customWidth="1"/>
    <col min="7379" max="7379" width="5.5" style="11" customWidth="1"/>
    <col min="7380" max="7380" width="16.875" style="11" customWidth="1"/>
    <col min="7381" max="7381" width="19.125" style="11" customWidth="1"/>
    <col min="7382" max="7382" width="12.125" style="11" customWidth="1"/>
    <col min="7383" max="7383" width="16.125" style="11" customWidth="1"/>
    <col min="7384" max="7384" width="12.375" style="11" customWidth="1"/>
    <col min="7385" max="7385" width="14.625" style="11" customWidth="1"/>
    <col min="7386" max="7386" width="3.75" style="11" customWidth="1"/>
    <col min="7387" max="7387" width="1" style="11" customWidth="1"/>
    <col min="7388" max="7633" width="9" style="11"/>
    <col min="7634" max="7634" width="0.75" style="11" customWidth="1"/>
    <col min="7635" max="7635" width="5.5" style="11" customWidth="1"/>
    <col min="7636" max="7636" width="16.875" style="11" customWidth="1"/>
    <col min="7637" max="7637" width="19.125" style="11" customWidth="1"/>
    <col min="7638" max="7638" width="12.125" style="11" customWidth="1"/>
    <col min="7639" max="7639" width="16.125" style="11" customWidth="1"/>
    <col min="7640" max="7640" width="12.375" style="11" customWidth="1"/>
    <col min="7641" max="7641" width="14.625" style="11" customWidth="1"/>
    <col min="7642" max="7642" width="3.75" style="11" customWidth="1"/>
    <col min="7643" max="7643" width="1" style="11" customWidth="1"/>
    <col min="7644" max="7889" width="9" style="11"/>
    <col min="7890" max="7890" width="0.75" style="11" customWidth="1"/>
    <col min="7891" max="7891" width="5.5" style="11" customWidth="1"/>
    <col min="7892" max="7892" width="16.875" style="11" customWidth="1"/>
    <col min="7893" max="7893" width="19.125" style="11" customWidth="1"/>
    <col min="7894" max="7894" width="12.125" style="11" customWidth="1"/>
    <col min="7895" max="7895" width="16.125" style="11" customWidth="1"/>
    <col min="7896" max="7896" width="12.375" style="11" customWidth="1"/>
    <col min="7897" max="7897" width="14.625" style="11" customWidth="1"/>
    <col min="7898" max="7898" width="3.75" style="11" customWidth="1"/>
    <col min="7899" max="7899" width="1" style="11" customWidth="1"/>
    <col min="7900" max="8145" width="9" style="11"/>
    <col min="8146" max="8146" width="0.75" style="11" customWidth="1"/>
    <col min="8147" max="8147" width="5.5" style="11" customWidth="1"/>
    <col min="8148" max="8148" width="16.875" style="11" customWidth="1"/>
    <col min="8149" max="8149" width="19.125" style="11" customWidth="1"/>
    <col min="8150" max="8150" width="12.125" style="11" customWidth="1"/>
    <col min="8151" max="8151" width="16.125" style="11" customWidth="1"/>
    <col min="8152" max="8152" width="12.375" style="11" customWidth="1"/>
    <col min="8153" max="8153" width="14.625" style="11" customWidth="1"/>
    <col min="8154" max="8154" width="3.75" style="11" customWidth="1"/>
    <col min="8155" max="8155" width="1" style="11" customWidth="1"/>
    <col min="8156" max="8401" width="9" style="11"/>
    <col min="8402" max="8402" width="0.75" style="11" customWidth="1"/>
    <col min="8403" max="8403" width="5.5" style="11" customWidth="1"/>
    <col min="8404" max="8404" width="16.875" style="11" customWidth="1"/>
    <col min="8405" max="8405" width="19.125" style="11" customWidth="1"/>
    <col min="8406" max="8406" width="12.125" style="11" customWidth="1"/>
    <col min="8407" max="8407" width="16.125" style="11" customWidth="1"/>
    <col min="8408" max="8408" width="12.375" style="11" customWidth="1"/>
    <col min="8409" max="8409" width="14.625" style="11" customWidth="1"/>
    <col min="8410" max="8410" width="3.75" style="11" customWidth="1"/>
    <col min="8411" max="8411" width="1" style="11" customWidth="1"/>
    <col min="8412" max="8657" width="9" style="11"/>
    <col min="8658" max="8658" width="0.75" style="11" customWidth="1"/>
    <col min="8659" max="8659" width="5.5" style="11" customWidth="1"/>
    <col min="8660" max="8660" width="16.875" style="11" customWidth="1"/>
    <col min="8661" max="8661" width="19.125" style="11" customWidth="1"/>
    <col min="8662" max="8662" width="12.125" style="11" customWidth="1"/>
    <col min="8663" max="8663" width="16.125" style="11" customWidth="1"/>
    <col min="8664" max="8664" width="12.375" style="11" customWidth="1"/>
    <col min="8665" max="8665" width="14.625" style="11" customWidth="1"/>
    <col min="8666" max="8666" width="3.75" style="11" customWidth="1"/>
    <col min="8667" max="8667" width="1" style="11" customWidth="1"/>
    <col min="8668" max="8913" width="9" style="11"/>
    <col min="8914" max="8914" width="0.75" style="11" customWidth="1"/>
    <col min="8915" max="8915" width="5.5" style="11" customWidth="1"/>
    <col min="8916" max="8916" width="16.875" style="11" customWidth="1"/>
    <col min="8917" max="8917" width="19.125" style="11" customWidth="1"/>
    <col min="8918" max="8918" width="12.125" style="11" customWidth="1"/>
    <col min="8919" max="8919" width="16.125" style="11" customWidth="1"/>
    <col min="8920" max="8920" width="12.375" style="11" customWidth="1"/>
    <col min="8921" max="8921" width="14.625" style="11" customWidth="1"/>
    <col min="8922" max="8922" width="3.75" style="11" customWidth="1"/>
    <col min="8923" max="8923" width="1" style="11" customWidth="1"/>
    <col min="8924" max="9169" width="9" style="11"/>
    <col min="9170" max="9170" width="0.75" style="11" customWidth="1"/>
    <col min="9171" max="9171" width="5.5" style="11" customWidth="1"/>
    <col min="9172" max="9172" width="16.875" style="11" customWidth="1"/>
    <col min="9173" max="9173" width="19.125" style="11" customWidth="1"/>
    <col min="9174" max="9174" width="12.125" style="11" customWidth="1"/>
    <col min="9175" max="9175" width="16.125" style="11" customWidth="1"/>
    <col min="9176" max="9176" width="12.375" style="11" customWidth="1"/>
    <col min="9177" max="9177" width="14.625" style="11" customWidth="1"/>
    <col min="9178" max="9178" width="3.75" style="11" customWidth="1"/>
    <col min="9179" max="9179" width="1" style="11" customWidth="1"/>
    <col min="9180" max="9425" width="9" style="11"/>
    <col min="9426" max="9426" width="0.75" style="11" customWidth="1"/>
    <col min="9427" max="9427" width="5.5" style="11" customWidth="1"/>
    <col min="9428" max="9428" width="16.875" style="11" customWidth="1"/>
    <col min="9429" max="9429" width="19.125" style="11" customWidth="1"/>
    <col min="9430" max="9430" width="12.125" style="11" customWidth="1"/>
    <col min="9431" max="9431" width="16.125" style="11" customWidth="1"/>
    <col min="9432" max="9432" width="12.375" style="11" customWidth="1"/>
    <col min="9433" max="9433" width="14.625" style="11" customWidth="1"/>
    <col min="9434" max="9434" width="3.75" style="11" customWidth="1"/>
    <col min="9435" max="9435" width="1" style="11" customWidth="1"/>
    <col min="9436" max="9681" width="9" style="11"/>
    <col min="9682" max="9682" width="0.75" style="11" customWidth="1"/>
    <col min="9683" max="9683" width="5.5" style="11" customWidth="1"/>
    <col min="9684" max="9684" width="16.875" style="11" customWidth="1"/>
    <col min="9685" max="9685" width="19.125" style="11" customWidth="1"/>
    <col min="9686" max="9686" width="12.125" style="11" customWidth="1"/>
    <col min="9687" max="9687" width="16.125" style="11" customWidth="1"/>
    <col min="9688" max="9688" width="12.375" style="11" customWidth="1"/>
    <col min="9689" max="9689" width="14.625" style="11" customWidth="1"/>
    <col min="9690" max="9690" width="3.75" style="11" customWidth="1"/>
    <col min="9691" max="9691" width="1" style="11" customWidth="1"/>
    <col min="9692" max="9937" width="9" style="11"/>
    <col min="9938" max="9938" width="0.75" style="11" customWidth="1"/>
    <col min="9939" max="9939" width="5.5" style="11" customWidth="1"/>
    <col min="9940" max="9940" width="16.875" style="11" customWidth="1"/>
    <col min="9941" max="9941" width="19.125" style="11" customWidth="1"/>
    <col min="9942" max="9942" width="12.125" style="11" customWidth="1"/>
    <col min="9943" max="9943" width="16.125" style="11" customWidth="1"/>
    <col min="9944" max="9944" width="12.375" style="11" customWidth="1"/>
    <col min="9945" max="9945" width="14.625" style="11" customWidth="1"/>
    <col min="9946" max="9946" width="3.75" style="11" customWidth="1"/>
    <col min="9947" max="9947" width="1" style="11" customWidth="1"/>
    <col min="9948" max="10193" width="9" style="11"/>
    <col min="10194" max="10194" width="0.75" style="11" customWidth="1"/>
    <col min="10195" max="10195" width="5.5" style="11" customWidth="1"/>
    <col min="10196" max="10196" width="16.875" style="11" customWidth="1"/>
    <col min="10197" max="10197" width="19.125" style="11" customWidth="1"/>
    <col min="10198" max="10198" width="12.125" style="11" customWidth="1"/>
    <col min="10199" max="10199" width="16.125" style="11" customWidth="1"/>
    <col min="10200" max="10200" width="12.375" style="11" customWidth="1"/>
    <col min="10201" max="10201" width="14.625" style="11" customWidth="1"/>
    <col min="10202" max="10202" width="3.75" style="11" customWidth="1"/>
    <col min="10203" max="10203" width="1" style="11" customWidth="1"/>
    <col min="10204" max="10449" width="9" style="11"/>
    <col min="10450" max="10450" width="0.75" style="11" customWidth="1"/>
    <col min="10451" max="10451" width="5.5" style="11" customWidth="1"/>
    <col min="10452" max="10452" width="16.875" style="11" customWidth="1"/>
    <col min="10453" max="10453" width="19.125" style="11" customWidth="1"/>
    <col min="10454" max="10454" width="12.125" style="11" customWidth="1"/>
    <col min="10455" max="10455" width="16.125" style="11" customWidth="1"/>
    <col min="10456" max="10456" width="12.375" style="11" customWidth="1"/>
    <col min="10457" max="10457" width="14.625" style="11" customWidth="1"/>
    <col min="10458" max="10458" width="3.75" style="11" customWidth="1"/>
    <col min="10459" max="10459" width="1" style="11" customWidth="1"/>
    <col min="10460" max="10705" width="9" style="11"/>
    <col min="10706" max="10706" width="0.75" style="11" customWidth="1"/>
    <col min="10707" max="10707" width="5.5" style="11" customWidth="1"/>
    <col min="10708" max="10708" width="16.875" style="11" customWidth="1"/>
    <col min="10709" max="10709" width="19.125" style="11" customWidth="1"/>
    <col min="10710" max="10710" width="12.125" style="11" customWidth="1"/>
    <col min="10711" max="10711" width="16.125" style="11" customWidth="1"/>
    <col min="10712" max="10712" width="12.375" style="11" customWidth="1"/>
    <col min="10713" max="10713" width="14.625" style="11" customWidth="1"/>
    <col min="10714" max="10714" width="3.75" style="11" customWidth="1"/>
    <col min="10715" max="10715" width="1" style="11" customWidth="1"/>
    <col min="10716" max="10961" width="9" style="11"/>
    <col min="10962" max="10962" width="0.75" style="11" customWidth="1"/>
    <col min="10963" max="10963" width="5.5" style="11" customWidth="1"/>
    <col min="10964" max="10964" width="16.875" style="11" customWidth="1"/>
    <col min="10965" max="10965" width="19.125" style="11" customWidth="1"/>
    <col min="10966" max="10966" width="12.125" style="11" customWidth="1"/>
    <col min="10967" max="10967" width="16.125" style="11" customWidth="1"/>
    <col min="10968" max="10968" width="12.375" style="11" customWidth="1"/>
    <col min="10969" max="10969" width="14.625" style="11" customWidth="1"/>
    <col min="10970" max="10970" width="3.75" style="11" customWidth="1"/>
    <col min="10971" max="10971" width="1" style="11" customWidth="1"/>
    <col min="10972" max="11217" width="9" style="11"/>
    <col min="11218" max="11218" width="0.75" style="11" customWidth="1"/>
    <col min="11219" max="11219" width="5.5" style="11" customWidth="1"/>
    <col min="11220" max="11220" width="16.875" style="11" customWidth="1"/>
    <col min="11221" max="11221" width="19.125" style="11" customWidth="1"/>
    <col min="11222" max="11222" width="12.125" style="11" customWidth="1"/>
    <col min="11223" max="11223" width="16.125" style="11" customWidth="1"/>
    <col min="11224" max="11224" width="12.375" style="11" customWidth="1"/>
    <col min="11225" max="11225" width="14.625" style="11" customWidth="1"/>
    <col min="11226" max="11226" width="3.75" style="11" customWidth="1"/>
    <col min="11227" max="11227" width="1" style="11" customWidth="1"/>
    <col min="11228" max="11473" width="9" style="11"/>
    <col min="11474" max="11474" width="0.75" style="11" customWidth="1"/>
    <col min="11475" max="11475" width="5.5" style="11" customWidth="1"/>
    <col min="11476" max="11476" width="16.875" style="11" customWidth="1"/>
    <col min="11477" max="11477" width="19.125" style="11" customWidth="1"/>
    <col min="11478" max="11478" width="12.125" style="11" customWidth="1"/>
    <col min="11479" max="11479" width="16.125" style="11" customWidth="1"/>
    <col min="11480" max="11480" width="12.375" style="11" customWidth="1"/>
    <col min="11481" max="11481" width="14.625" style="11" customWidth="1"/>
    <col min="11482" max="11482" width="3.75" style="11" customWidth="1"/>
    <col min="11483" max="11483" width="1" style="11" customWidth="1"/>
    <col min="11484" max="11729" width="9" style="11"/>
    <col min="11730" max="11730" width="0.75" style="11" customWidth="1"/>
    <col min="11731" max="11731" width="5.5" style="11" customWidth="1"/>
    <col min="11732" max="11732" width="16.875" style="11" customWidth="1"/>
    <col min="11733" max="11733" width="19.125" style="11" customWidth="1"/>
    <col min="11734" max="11734" width="12.125" style="11" customWidth="1"/>
    <col min="11735" max="11735" width="16.125" style="11" customWidth="1"/>
    <col min="11736" max="11736" width="12.375" style="11" customWidth="1"/>
    <col min="11737" max="11737" width="14.625" style="11" customWidth="1"/>
    <col min="11738" max="11738" width="3.75" style="11" customWidth="1"/>
    <col min="11739" max="11739" width="1" style="11" customWidth="1"/>
    <col min="11740" max="11985" width="9" style="11"/>
    <col min="11986" max="11986" width="0.75" style="11" customWidth="1"/>
    <col min="11987" max="11987" width="5.5" style="11" customWidth="1"/>
    <col min="11988" max="11988" width="16.875" style="11" customWidth="1"/>
    <col min="11989" max="11989" width="19.125" style="11" customWidth="1"/>
    <col min="11990" max="11990" width="12.125" style="11" customWidth="1"/>
    <col min="11991" max="11991" width="16.125" style="11" customWidth="1"/>
    <col min="11992" max="11992" width="12.375" style="11" customWidth="1"/>
    <col min="11993" max="11993" width="14.625" style="11" customWidth="1"/>
    <col min="11994" max="11994" width="3.75" style="11" customWidth="1"/>
    <col min="11995" max="11995" width="1" style="11" customWidth="1"/>
    <col min="11996" max="12241" width="9" style="11"/>
    <col min="12242" max="12242" width="0.75" style="11" customWidth="1"/>
    <col min="12243" max="12243" width="5.5" style="11" customWidth="1"/>
    <col min="12244" max="12244" width="16.875" style="11" customWidth="1"/>
    <col min="12245" max="12245" width="19.125" style="11" customWidth="1"/>
    <col min="12246" max="12246" width="12.125" style="11" customWidth="1"/>
    <col min="12247" max="12247" width="16.125" style="11" customWidth="1"/>
    <col min="12248" max="12248" width="12.375" style="11" customWidth="1"/>
    <col min="12249" max="12249" width="14.625" style="11" customWidth="1"/>
    <col min="12250" max="12250" width="3.75" style="11" customWidth="1"/>
    <col min="12251" max="12251" width="1" style="11" customWidth="1"/>
    <col min="12252" max="12497" width="9" style="11"/>
    <col min="12498" max="12498" width="0.75" style="11" customWidth="1"/>
    <col min="12499" max="12499" width="5.5" style="11" customWidth="1"/>
    <col min="12500" max="12500" width="16.875" style="11" customWidth="1"/>
    <col min="12501" max="12501" width="19.125" style="11" customWidth="1"/>
    <col min="12502" max="12502" width="12.125" style="11" customWidth="1"/>
    <col min="12503" max="12503" width="16.125" style="11" customWidth="1"/>
    <col min="12504" max="12504" width="12.375" style="11" customWidth="1"/>
    <col min="12505" max="12505" width="14.625" style="11" customWidth="1"/>
    <col min="12506" max="12506" width="3.75" style="11" customWidth="1"/>
    <col min="12507" max="12507" width="1" style="11" customWidth="1"/>
    <col min="12508" max="12753" width="9" style="11"/>
    <col min="12754" max="12754" width="0.75" style="11" customWidth="1"/>
    <col min="12755" max="12755" width="5.5" style="11" customWidth="1"/>
    <col min="12756" max="12756" width="16.875" style="11" customWidth="1"/>
    <col min="12757" max="12757" width="19.125" style="11" customWidth="1"/>
    <col min="12758" max="12758" width="12.125" style="11" customWidth="1"/>
    <col min="12759" max="12759" width="16.125" style="11" customWidth="1"/>
    <col min="12760" max="12760" width="12.375" style="11" customWidth="1"/>
    <col min="12761" max="12761" width="14.625" style="11" customWidth="1"/>
    <col min="12762" max="12762" width="3.75" style="11" customWidth="1"/>
    <col min="12763" max="12763" width="1" style="11" customWidth="1"/>
    <col min="12764" max="13009" width="9" style="11"/>
    <col min="13010" max="13010" width="0.75" style="11" customWidth="1"/>
    <col min="13011" max="13011" width="5.5" style="11" customWidth="1"/>
    <col min="13012" max="13012" width="16.875" style="11" customWidth="1"/>
    <col min="13013" max="13013" width="19.125" style="11" customWidth="1"/>
    <col min="13014" max="13014" width="12.125" style="11" customWidth="1"/>
    <col min="13015" max="13015" width="16.125" style="11" customWidth="1"/>
    <col min="13016" max="13016" width="12.375" style="11" customWidth="1"/>
    <col min="13017" max="13017" width="14.625" style="11" customWidth="1"/>
    <col min="13018" max="13018" width="3.75" style="11" customWidth="1"/>
    <col min="13019" max="13019" width="1" style="11" customWidth="1"/>
    <col min="13020" max="13265" width="9" style="11"/>
    <col min="13266" max="13266" width="0.75" style="11" customWidth="1"/>
    <col min="13267" max="13267" width="5.5" style="11" customWidth="1"/>
    <col min="13268" max="13268" width="16.875" style="11" customWidth="1"/>
    <col min="13269" max="13269" width="19.125" style="11" customWidth="1"/>
    <col min="13270" max="13270" width="12.125" style="11" customWidth="1"/>
    <col min="13271" max="13271" width="16.125" style="11" customWidth="1"/>
    <col min="13272" max="13272" width="12.375" style="11" customWidth="1"/>
    <col min="13273" max="13273" width="14.625" style="11" customWidth="1"/>
    <col min="13274" max="13274" width="3.75" style="11" customWidth="1"/>
    <col min="13275" max="13275" width="1" style="11" customWidth="1"/>
    <col min="13276" max="13521" width="9" style="11"/>
    <col min="13522" max="13522" width="0.75" style="11" customWidth="1"/>
    <col min="13523" max="13523" width="5.5" style="11" customWidth="1"/>
    <col min="13524" max="13524" width="16.875" style="11" customWidth="1"/>
    <col min="13525" max="13525" width="19.125" style="11" customWidth="1"/>
    <col min="13526" max="13526" width="12.125" style="11" customWidth="1"/>
    <col min="13527" max="13527" width="16.125" style="11" customWidth="1"/>
    <col min="13528" max="13528" width="12.375" style="11" customWidth="1"/>
    <col min="13529" max="13529" width="14.625" style="11" customWidth="1"/>
    <col min="13530" max="13530" width="3.75" style="11" customWidth="1"/>
    <col min="13531" max="13531" width="1" style="11" customWidth="1"/>
    <col min="13532" max="13777" width="9" style="11"/>
    <col min="13778" max="13778" width="0.75" style="11" customWidth="1"/>
    <col min="13779" max="13779" width="5.5" style="11" customWidth="1"/>
    <col min="13780" max="13780" width="16.875" style="11" customWidth="1"/>
    <col min="13781" max="13781" width="19.125" style="11" customWidth="1"/>
    <col min="13782" max="13782" width="12.125" style="11" customWidth="1"/>
    <col min="13783" max="13783" width="16.125" style="11" customWidth="1"/>
    <col min="13784" max="13784" width="12.375" style="11" customWidth="1"/>
    <col min="13785" max="13785" width="14.625" style="11" customWidth="1"/>
    <col min="13786" max="13786" width="3.75" style="11" customWidth="1"/>
    <col min="13787" max="13787" width="1" style="11" customWidth="1"/>
    <col min="13788" max="14033" width="9" style="11"/>
    <col min="14034" max="14034" width="0.75" style="11" customWidth="1"/>
    <col min="14035" max="14035" width="5.5" style="11" customWidth="1"/>
    <col min="14036" max="14036" width="16.875" style="11" customWidth="1"/>
    <col min="14037" max="14037" width="19.125" style="11" customWidth="1"/>
    <col min="14038" max="14038" width="12.125" style="11" customWidth="1"/>
    <col min="14039" max="14039" width="16.125" style="11" customWidth="1"/>
    <col min="14040" max="14040" width="12.375" style="11" customWidth="1"/>
    <col min="14041" max="14041" width="14.625" style="11" customWidth="1"/>
    <col min="14042" max="14042" width="3.75" style="11" customWidth="1"/>
    <col min="14043" max="14043" width="1" style="11" customWidth="1"/>
    <col min="14044" max="14289" width="9" style="11"/>
    <col min="14290" max="14290" width="0.75" style="11" customWidth="1"/>
    <col min="14291" max="14291" width="5.5" style="11" customWidth="1"/>
    <col min="14292" max="14292" width="16.875" style="11" customWidth="1"/>
    <col min="14293" max="14293" width="19.125" style="11" customWidth="1"/>
    <col min="14294" max="14294" width="12.125" style="11" customWidth="1"/>
    <col min="14295" max="14295" width="16.125" style="11" customWidth="1"/>
    <col min="14296" max="14296" width="12.375" style="11" customWidth="1"/>
    <col min="14297" max="14297" width="14.625" style="11" customWidth="1"/>
    <col min="14298" max="14298" width="3.75" style="11" customWidth="1"/>
    <col min="14299" max="14299" width="1" style="11" customWidth="1"/>
    <col min="14300" max="14545" width="9" style="11"/>
    <col min="14546" max="14546" width="0.75" style="11" customWidth="1"/>
    <col min="14547" max="14547" width="5.5" style="11" customWidth="1"/>
    <col min="14548" max="14548" width="16.875" style="11" customWidth="1"/>
    <col min="14549" max="14549" width="19.125" style="11" customWidth="1"/>
    <col min="14550" max="14550" width="12.125" style="11" customWidth="1"/>
    <col min="14551" max="14551" width="16.125" style="11" customWidth="1"/>
    <col min="14552" max="14552" width="12.375" style="11" customWidth="1"/>
    <col min="14553" max="14553" width="14.625" style="11" customWidth="1"/>
    <col min="14554" max="14554" width="3.75" style="11" customWidth="1"/>
    <col min="14555" max="14555" width="1" style="11" customWidth="1"/>
    <col min="14556" max="14801" width="9" style="11"/>
    <col min="14802" max="14802" width="0.75" style="11" customWidth="1"/>
    <col min="14803" max="14803" width="5.5" style="11" customWidth="1"/>
    <col min="14804" max="14804" width="16.875" style="11" customWidth="1"/>
    <col min="14805" max="14805" width="19.125" style="11" customWidth="1"/>
    <col min="14806" max="14806" width="12.125" style="11" customWidth="1"/>
    <col min="14807" max="14807" width="16.125" style="11" customWidth="1"/>
    <col min="14808" max="14808" width="12.375" style="11" customWidth="1"/>
    <col min="14809" max="14809" width="14.625" style="11" customWidth="1"/>
    <col min="14810" max="14810" width="3.75" style="11" customWidth="1"/>
    <col min="14811" max="14811" width="1" style="11" customWidth="1"/>
    <col min="14812" max="15057" width="9" style="11"/>
    <col min="15058" max="15058" width="0.75" style="11" customWidth="1"/>
    <col min="15059" max="15059" width="5.5" style="11" customWidth="1"/>
    <col min="15060" max="15060" width="16.875" style="11" customWidth="1"/>
    <col min="15061" max="15061" width="19.125" style="11" customWidth="1"/>
    <col min="15062" max="15062" width="12.125" style="11" customWidth="1"/>
    <col min="15063" max="15063" width="16.125" style="11" customWidth="1"/>
    <col min="15064" max="15064" width="12.375" style="11" customWidth="1"/>
    <col min="15065" max="15065" width="14.625" style="11" customWidth="1"/>
    <col min="15066" max="15066" width="3.75" style="11" customWidth="1"/>
    <col min="15067" max="15067" width="1" style="11" customWidth="1"/>
    <col min="15068" max="15313" width="9" style="11"/>
    <col min="15314" max="15314" width="0.75" style="11" customWidth="1"/>
    <col min="15315" max="15315" width="5.5" style="11" customWidth="1"/>
    <col min="15316" max="15316" width="16.875" style="11" customWidth="1"/>
    <col min="15317" max="15317" width="19.125" style="11" customWidth="1"/>
    <col min="15318" max="15318" width="12.125" style="11" customWidth="1"/>
    <col min="15319" max="15319" width="16.125" style="11" customWidth="1"/>
    <col min="15320" max="15320" width="12.375" style="11" customWidth="1"/>
    <col min="15321" max="15321" width="14.625" style="11" customWidth="1"/>
    <col min="15322" max="15322" width="3.75" style="11" customWidth="1"/>
    <col min="15323" max="15323" width="1" style="11" customWidth="1"/>
    <col min="15324" max="15569" width="9" style="11"/>
    <col min="15570" max="15570" width="0.75" style="11" customWidth="1"/>
    <col min="15571" max="15571" width="5.5" style="11" customWidth="1"/>
    <col min="15572" max="15572" width="16.875" style="11" customWidth="1"/>
    <col min="15573" max="15573" width="19.125" style="11" customWidth="1"/>
    <col min="15574" max="15574" width="12.125" style="11" customWidth="1"/>
    <col min="15575" max="15575" width="16.125" style="11" customWidth="1"/>
    <col min="15576" max="15576" width="12.375" style="11" customWidth="1"/>
    <col min="15577" max="15577" width="14.625" style="11" customWidth="1"/>
    <col min="15578" max="15578" width="3.75" style="11" customWidth="1"/>
    <col min="15579" max="15579" width="1" style="11" customWidth="1"/>
    <col min="15580" max="15825" width="9" style="11"/>
    <col min="15826" max="15826" width="0.75" style="11" customWidth="1"/>
    <col min="15827" max="15827" width="5.5" style="11" customWidth="1"/>
    <col min="15828" max="15828" width="16.875" style="11" customWidth="1"/>
    <col min="15829" max="15829" width="19.125" style="11" customWidth="1"/>
    <col min="15830" max="15830" width="12.125" style="11" customWidth="1"/>
    <col min="15831" max="15831" width="16.125" style="11" customWidth="1"/>
    <col min="15832" max="15832" width="12.375" style="11" customWidth="1"/>
    <col min="15833" max="15833" width="14.625" style="11" customWidth="1"/>
    <col min="15834" max="15834" width="3.75" style="11" customWidth="1"/>
    <col min="15835" max="15835" width="1" style="11" customWidth="1"/>
    <col min="15836" max="16081" width="9" style="11"/>
    <col min="16082" max="16082" width="0.75" style="11" customWidth="1"/>
    <col min="16083" max="16083" width="5.5" style="11" customWidth="1"/>
    <col min="16084" max="16084" width="16.875" style="11" customWidth="1"/>
    <col min="16085" max="16085" width="19.125" style="11" customWidth="1"/>
    <col min="16086" max="16086" width="12.125" style="11" customWidth="1"/>
    <col min="16087" max="16087" width="16.125" style="11" customWidth="1"/>
    <col min="16088" max="16088" width="12.375" style="11" customWidth="1"/>
    <col min="16089" max="16089" width="14.625" style="11" customWidth="1"/>
    <col min="16090" max="16090" width="3.75" style="11" customWidth="1"/>
    <col min="16091" max="16091" width="1" style="11" customWidth="1"/>
    <col min="16092" max="16384" width="9" style="11"/>
  </cols>
  <sheetData>
    <row r="1" spans="2:10" s="10" customFormat="1" ht="8.25" customHeight="1"/>
    <row r="2" spans="2:10" ht="30" customHeight="1">
      <c r="B2" s="99" t="s">
        <v>121</v>
      </c>
      <c r="D2" s="99"/>
      <c r="E2" s="10"/>
      <c r="F2" s="10"/>
      <c r="G2" s="10"/>
      <c r="H2" s="10"/>
    </row>
    <row r="3" spans="2:10" ht="21.75" customHeight="1">
      <c r="B3" s="240" t="s">
        <v>119</v>
      </c>
      <c r="C3" s="240"/>
      <c r="D3" s="240"/>
      <c r="E3" s="240"/>
      <c r="F3" s="240"/>
      <c r="G3" s="240"/>
      <c r="H3" s="240"/>
    </row>
    <row r="4" spans="2:10" ht="26.45" customHeight="1">
      <c r="D4" s="100"/>
      <c r="E4" s="10"/>
      <c r="F4" s="10"/>
      <c r="G4" s="10"/>
      <c r="H4" s="10"/>
    </row>
    <row r="5" spans="2:10" s="10" customFormat="1" ht="22.5" customHeight="1">
      <c r="D5" s="101"/>
      <c r="E5" s="113"/>
      <c r="F5" s="120"/>
      <c r="G5" s="72" t="s">
        <v>72</v>
      </c>
      <c r="H5" s="183">
        <f>別紙１!G4</f>
        <v>0</v>
      </c>
      <c r="I5" s="103"/>
      <c r="J5" s="103"/>
    </row>
    <row r="6" spans="2:10" s="10" customFormat="1" ht="10.9" customHeight="1">
      <c r="D6" s="101"/>
      <c r="E6" s="113"/>
      <c r="F6" s="102"/>
      <c r="G6" s="102"/>
      <c r="H6" s="102"/>
      <c r="I6" s="103"/>
      <c r="J6" s="103"/>
    </row>
    <row r="7" spans="2:10" ht="18" customHeight="1">
      <c r="B7" s="104" t="s">
        <v>73</v>
      </c>
      <c r="C7" s="104"/>
      <c r="E7" s="10"/>
      <c r="F7" s="10"/>
      <c r="G7" s="10"/>
      <c r="H7" s="10"/>
    </row>
    <row r="8" spans="2:10" ht="27" customHeight="1">
      <c r="B8" s="241" t="s">
        <v>77</v>
      </c>
      <c r="C8" s="242"/>
      <c r="D8" s="105" t="s">
        <v>124</v>
      </c>
      <c r="E8" s="105" t="s">
        <v>75</v>
      </c>
      <c r="F8" s="105" t="s">
        <v>74</v>
      </c>
      <c r="G8" s="241" t="s">
        <v>125</v>
      </c>
      <c r="H8" s="242"/>
    </row>
    <row r="9" spans="2:10" ht="27.6" customHeight="1">
      <c r="B9" s="246" t="s">
        <v>89</v>
      </c>
      <c r="C9" s="243" t="s">
        <v>126</v>
      </c>
      <c r="D9" s="107"/>
      <c r="E9" s="117"/>
      <c r="F9" s="110">
        <f>E9</f>
        <v>0</v>
      </c>
      <c r="G9" s="249"/>
      <c r="H9" s="250"/>
      <c r="J9" s="11">
        <v>1</v>
      </c>
    </row>
    <row r="10" spans="2:10" ht="27.6" customHeight="1">
      <c r="B10" s="247"/>
      <c r="C10" s="244"/>
      <c r="D10" s="108"/>
      <c r="E10" s="118"/>
      <c r="F10" s="111">
        <f t="shared" ref="F10:F21" si="0">E10</f>
        <v>0</v>
      </c>
      <c r="G10" s="253"/>
      <c r="H10" s="254"/>
      <c r="J10" s="11">
        <v>1</v>
      </c>
    </row>
    <row r="11" spans="2:10" ht="27.6" customHeight="1">
      <c r="B11" s="248"/>
      <c r="C11" s="245"/>
      <c r="D11" s="109"/>
      <c r="E11" s="119"/>
      <c r="F11" s="112">
        <f t="shared" si="0"/>
        <v>0</v>
      </c>
      <c r="G11" s="251"/>
      <c r="H11" s="252"/>
      <c r="J11" s="11">
        <v>1</v>
      </c>
    </row>
    <row r="12" spans="2:10" ht="27.6" customHeight="1">
      <c r="B12" s="246" t="s">
        <v>90</v>
      </c>
      <c r="C12" s="243" t="s">
        <v>127</v>
      </c>
      <c r="D12" s="107"/>
      <c r="E12" s="117"/>
      <c r="F12" s="110">
        <f t="shared" si="0"/>
        <v>0</v>
      </c>
      <c r="G12" s="249"/>
      <c r="H12" s="250"/>
      <c r="J12" s="11">
        <v>2</v>
      </c>
    </row>
    <row r="13" spans="2:10" ht="27.6" customHeight="1">
      <c r="B13" s="247"/>
      <c r="C13" s="244"/>
      <c r="D13" s="108"/>
      <c r="E13" s="118"/>
      <c r="F13" s="111">
        <f t="shared" si="0"/>
        <v>0</v>
      </c>
      <c r="G13" s="253"/>
      <c r="H13" s="254"/>
      <c r="J13" s="11">
        <v>2</v>
      </c>
    </row>
    <row r="14" spans="2:10" ht="27.6" customHeight="1">
      <c r="B14" s="248"/>
      <c r="C14" s="245"/>
      <c r="D14" s="109"/>
      <c r="E14" s="119"/>
      <c r="F14" s="112">
        <f t="shared" si="0"/>
        <v>0</v>
      </c>
      <c r="G14" s="251"/>
      <c r="H14" s="252"/>
      <c r="J14" s="11">
        <v>2</v>
      </c>
    </row>
    <row r="15" spans="2:10" ht="27.6" customHeight="1">
      <c r="B15" s="246" t="s">
        <v>91</v>
      </c>
      <c r="C15" s="243" t="s">
        <v>128</v>
      </c>
      <c r="D15" s="107"/>
      <c r="E15" s="117"/>
      <c r="F15" s="110">
        <f t="shared" si="0"/>
        <v>0</v>
      </c>
      <c r="G15" s="249"/>
      <c r="H15" s="250"/>
      <c r="J15" s="11">
        <v>3</v>
      </c>
    </row>
    <row r="16" spans="2:10" ht="27.6" customHeight="1">
      <c r="B16" s="247"/>
      <c r="C16" s="244"/>
      <c r="D16" s="108"/>
      <c r="E16" s="118"/>
      <c r="F16" s="111">
        <f t="shared" si="0"/>
        <v>0</v>
      </c>
      <c r="G16" s="253"/>
      <c r="H16" s="254"/>
      <c r="J16" s="11">
        <v>3</v>
      </c>
    </row>
    <row r="17" spans="2:10" ht="27.6" customHeight="1">
      <c r="B17" s="248"/>
      <c r="C17" s="245"/>
      <c r="D17" s="109"/>
      <c r="E17" s="119"/>
      <c r="F17" s="112">
        <f t="shared" si="0"/>
        <v>0</v>
      </c>
      <c r="G17" s="251"/>
      <c r="H17" s="252"/>
      <c r="J17" s="11">
        <v>3</v>
      </c>
    </row>
    <row r="18" spans="2:10" ht="27.6" customHeight="1">
      <c r="B18" s="246" t="s">
        <v>92</v>
      </c>
      <c r="C18" s="243" t="s">
        <v>93</v>
      </c>
      <c r="D18" s="107"/>
      <c r="E18" s="117"/>
      <c r="F18" s="110">
        <f t="shared" si="0"/>
        <v>0</v>
      </c>
      <c r="G18" s="249"/>
      <c r="H18" s="250"/>
      <c r="J18" s="11">
        <v>4</v>
      </c>
    </row>
    <row r="19" spans="2:10" ht="27.6" customHeight="1">
      <c r="B19" s="247"/>
      <c r="C19" s="244"/>
      <c r="D19" s="108"/>
      <c r="E19" s="118"/>
      <c r="F19" s="111">
        <f t="shared" si="0"/>
        <v>0</v>
      </c>
      <c r="G19" s="253"/>
      <c r="H19" s="254"/>
      <c r="J19" s="11">
        <v>4</v>
      </c>
    </row>
    <row r="20" spans="2:10" ht="27.6" customHeight="1">
      <c r="B20" s="247"/>
      <c r="C20" s="244"/>
      <c r="D20" s="108"/>
      <c r="E20" s="118"/>
      <c r="F20" s="111">
        <f t="shared" si="0"/>
        <v>0</v>
      </c>
      <c r="G20" s="253"/>
      <c r="H20" s="254"/>
      <c r="J20" s="11">
        <v>4</v>
      </c>
    </row>
    <row r="21" spans="2:10" ht="27.6" customHeight="1">
      <c r="B21" s="248"/>
      <c r="C21" s="245"/>
      <c r="D21" s="109"/>
      <c r="E21" s="119"/>
      <c r="F21" s="112">
        <f t="shared" si="0"/>
        <v>0</v>
      </c>
      <c r="G21" s="251"/>
      <c r="H21" s="252"/>
      <c r="J21" s="11">
        <v>4</v>
      </c>
    </row>
    <row r="22" spans="2:10" ht="16.5" customHeight="1">
      <c r="B22" s="11"/>
      <c r="C22" s="11"/>
      <c r="E22" s="10"/>
      <c r="F22" s="10"/>
      <c r="G22" s="10"/>
      <c r="H22" s="10"/>
    </row>
    <row r="23" spans="2:10" ht="33" customHeight="1">
      <c r="B23" s="11"/>
      <c r="C23" s="139"/>
      <c r="D23" s="137" t="s">
        <v>76</v>
      </c>
      <c r="E23" s="255"/>
      <c r="F23" s="256"/>
      <c r="G23" s="140"/>
      <c r="H23" s="106"/>
    </row>
    <row r="24" spans="2:10" ht="30" customHeight="1"/>
    <row r="25" spans="2:10" ht="18" customHeight="1">
      <c r="B25" s="104" t="s">
        <v>86</v>
      </c>
      <c r="C25" s="104"/>
      <c r="E25" s="10"/>
      <c r="F25" s="10"/>
      <c r="G25" s="10"/>
      <c r="H25" s="10"/>
    </row>
    <row r="26" spans="2:10" ht="27" customHeight="1">
      <c r="B26" s="241" t="s">
        <v>77</v>
      </c>
      <c r="C26" s="242"/>
      <c r="D26" s="105" t="s">
        <v>124</v>
      </c>
      <c r="E26" s="105" t="s">
        <v>75</v>
      </c>
      <c r="F26" s="105" t="s">
        <v>74</v>
      </c>
      <c r="G26" s="241" t="s">
        <v>125</v>
      </c>
      <c r="H26" s="242"/>
    </row>
    <row r="27" spans="2:10" ht="21" customHeight="1">
      <c r="B27" s="257"/>
      <c r="C27" s="258"/>
      <c r="D27" s="107"/>
      <c r="E27" s="117"/>
      <c r="F27" s="110">
        <f t="shared" ref="F27:F28" si="1">E27</f>
        <v>0</v>
      </c>
      <c r="G27" s="249"/>
      <c r="H27" s="250"/>
    </row>
    <row r="28" spans="2:10" ht="21" customHeight="1">
      <c r="B28" s="259"/>
      <c r="C28" s="260"/>
      <c r="D28" s="109"/>
      <c r="E28" s="119"/>
      <c r="F28" s="112">
        <f t="shared" si="1"/>
        <v>0</v>
      </c>
      <c r="G28" s="251"/>
      <c r="H28" s="252"/>
    </row>
    <row r="29" spans="2:10" ht="30" customHeight="1">
      <c r="B29" s="11"/>
      <c r="C29" s="11"/>
      <c r="E29" s="10"/>
      <c r="F29" s="10"/>
      <c r="G29" s="10"/>
      <c r="H29" s="10"/>
    </row>
    <row r="30" spans="2:10" ht="33" customHeight="1">
      <c r="B30" s="11"/>
      <c r="C30" s="139"/>
      <c r="D30" s="137" t="s">
        <v>87</v>
      </c>
      <c r="E30" s="255"/>
      <c r="F30" s="256"/>
      <c r="G30" s="140"/>
      <c r="H30" s="106"/>
    </row>
    <row r="31" spans="2:10" ht="13.5"/>
    <row r="32" spans="2:10" ht="13.5"/>
    <row r="33" ht="13.5"/>
    <row r="34" ht="13.5"/>
  </sheetData>
  <sheetProtection insertColumns="0" insertRows="0" selectLockedCells="1"/>
  <mergeCells count="31">
    <mergeCell ref="G15:H15"/>
    <mergeCell ref="G21:H21"/>
    <mergeCell ref="G26:H26"/>
    <mergeCell ref="G27:H27"/>
    <mergeCell ref="G28:H28"/>
    <mergeCell ref="G16:H16"/>
    <mergeCell ref="G17:H17"/>
    <mergeCell ref="G18:H18"/>
    <mergeCell ref="G19:H19"/>
    <mergeCell ref="G20:H20"/>
    <mergeCell ref="E30:F30"/>
    <mergeCell ref="B26:C26"/>
    <mergeCell ref="B27:C28"/>
    <mergeCell ref="E23:F23"/>
    <mergeCell ref="B15:B17"/>
    <mergeCell ref="C15:C17"/>
    <mergeCell ref="B18:B21"/>
    <mergeCell ref="C18:C21"/>
    <mergeCell ref="B3:H3"/>
    <mergeCell ref="B8:C8"/>
    <mergeCell ref="C9:C11"/>
    <mergeCell ref="B9:B11"/>
    <mergeCell ref="B12:B14"/>
    <mergeCell ref="C12:C14"/>
    <mergeCell ref="G8:H8"/>
    <mergeCell ref="G9:H9"/>
    <mergeCell ref="G11:H11"/>
    <mergeCell ref="G12:H12"/>
    <mergeCell ref="G13:H13"/>
    <mergeCell ref="G14:H14"/>
    <mergeCell ref="G10:H10"/>
  </mergeCells>
  <phoneticPr fontId="3"/>
  <pageMargins left="0.70866141732283472" right="0.70866141732283472" top="0.35433070866141736" bottom="0.55118110236220474" header="0.31496062992125984" footer="0.31496062992125984"/>
  <pageSetup paperSize="9" scale="76" fitToHeight="0" orientation="landscape" cellComments="asDisplayed"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2" tint="-9.9978637043366805E-2"/>
    <pageSetUpPr fitToPage="1"/>
  </sheetPr>
  <dimension ref="A1:J30"/>
  <sheetViews>
    <sheetView view="pageBreakPreview" zoomScale="75" zoomScaleNormal="90" zoomScaleSheetLayoutView="75" workbookViewId="0">
      <selection activeCell="L29" sqref="L29"/>
    </sheetView>
  </sheetViews>
  <sheetFormatPr defaultColWidth="9.625" defaultRowHeight="13.5"/>
  <cols>
    <col min="1" max="1" width="8.625" style="15" customWidth="1"/>
    <col min="2" max="2" width="7.5" style="15" customWidth="1"/>
    <col min="3" max="3" width="11.5" style="15" customWidth="1"/>
    <col min="4" max="4" width="8.25" style="15" customWidth="1"/>
    <col min="5" max="6" width="9.25" style="15" customWidth="1"/>
    <col min="7" max="7" width="1.625" style="15" customWidth="1"/>
    <col min="8" max="8" width="26.75" style="15" customWidth="1"/>
    <col min="9" max="9" width="1.625" style="15" customWidth="1"/>
    <col min="10" max="10" width="8.625" style="15" customWidth="1"/>
    <col min="11" max="16384" width="9.625" style="15"/>
  </cols>
  <sheetData>
    <row r="1" spans="1:10" ht="30" customHeight="1"/>
    <row r="2" spans="1:10" ht="30" customHeight="1">
      <c r="A2" s="282" t="s">
        <v>122</v>
      </c>
      <c r="B2" s="282"/>
      <c r="C2" s="282"/>
      <c r="J2" s="16"/>
    </row>
    <row r="3" spans="1:10" ht="30" customHeight="1">
      <c r="A3" s="17"/>
      <c r="B3" s="17"/>
      <c r="J3" s="16"/>
    </row>
    <row r="4" spans="1:10" ht="21">
      <c r="A4" s="283" t="s">
        <v>18</v>
      </c>
      <c r="B4" s="283"/>
      <c r="C4" s="284"/>
      <c r="D4" s="284"/>
      <c r="E4" s="284"/>
      <c r="F4" s="284"/>
      <c r="G4" s="284"/>
      <c r="H4" s="284"/>
      <c r="I4" s="284"/>
      <c r="J4" s="284"/>
    </row>
    <row r="5" spans="1:10" ht="34.5" customHeight="1">
      <c r="A5" s="18"/>
      <c r="B5" s="18"/>
      <c r="C5" s="18"/>
      <c r="D5" s="18"/>
      <c r="E5" s="18"/>
      <c r="F5" s="18"/>
      <c r="G5" s="18"/>
      <c r="H5" s="18"/>
      <c r="I5" s="18"/>
      <c r="J5" s="18"/>
    </row>
    <row r="6" spans="1:10" ht="18" thickBot="1">
      <c r="A6" s="285" t="s">
        <v>19</v>
      </c>
      <c r="B6" s="280"/>
      <c r="C6" s="18"/>
      <c r="D6" s="18"/>
      <c r="E6" s="18"/>
      <c r="F6" s="18"/>
      <c r="G6" s="261" t="s">
        <v>12</v>
      </c>
      <c r="H6" s="262"/>
      <c r="I6" s="262"/>
      <c r="J6" s="18"/>
    </row>
    <row r="7" spans="1:10" ht="18" thickBot="1">
      <c r="A7" s="18"/>
      <c r="B7" s="263" t="s">
        <v>20</v>
      </c>
      <c r="C7" s="264"/>
      <c r="D7" s="264"/>
      <c r="E7" s="264"/>
      <c r="F7" s="265"/>
      <c r="G7" s="266" t="s">
        <v>21</v>
      </c>
      <c r="H7" s="264"/>
      <c r="I7" s="267"/>
      <c r="J7" s="18"/>
    </row>
    <row r="8" spans="1:10" ht="24">
      <c r="A8" s="18"/>
      <c r="B8" s="286" t="s">
        <v>22</v>
      </c>
      <c r="C8" s="287"/>
      <c r="D8" s="287"/>
      <c r="E8" s="287"/>
      <c r="F8" s="288"/>
      <c r="G8" s="19"/>
      <c r="H8" s="20">
        <f>別紙１!J11</f>
        <v>0</v>
      </c>
      <c r="I8" s="21"/>
      <c r="J8" s="18"/>
    </row>
    <row r="9" spans="1:10" ht="24">
      <c r="A9" s="18"/>
      <c r="B9" s="289" t="s">
        <v>23</v>
      </c>
      <c r="C9" s="290"/>
      <c r="D9" s="290"/>
      <c r="E9" s="290"/>
      <c r="F9" s="291"/>
      <c r="G9" s="22"/>
      <c r="H9" s="23">
        <f>H11-SUM(H10,H8)</f>
        <v>0</v>
      </c>
      <c r="I9" s="24"/>
      <c r="J9" s="18"/>
    </row>
    <row r="10" spans="1:10" ht="24.75" thickBot="1">
      <c r="A10" s="18"/>
      <c r="B10" s="289" t="s">
        <v>84</v>
      </c>
      <c r="C10" s="290"/>
      <c r="D10" s="290"/>
      <c r="E10" s="290"/>
      <c r="F10" s="291"/>
      <c r="G10" s="25"/>
      <c r="H10" s="26">
        <f>別紙１!C11</f>
        <v>0</v>
      </c>
      <c r="I10" s="27"/>
      <c r="J10" s="18"/>
    </row>
    <row r="11" spans="1:10" ht="24.75" thickBot="1">
      <c r="A11" s="18"/>
      <c r="B11" s="277" t="s">
        <v>13</v>
      </c>
      <c r="C11" s="278"/>
      <c r="D11" s="278"/>
      <c r="E11" s="278"/>
      <c r="F11" s="279"/>
      <c r="G11" s="28"/>
      <c r="H11" s="29">
        <f>別紙１!B11</f>
        <v>0</v>
      </c>
      <c r="I11" s="30"/>
      <c r="J11" s="18"/>
    </row>
    <row r="12" spans="1:10" ht="38.25" customHeight="1">
      <c r="A12" s="18"/>
      <c r="B12" s="18"/>
      <c r="C12" s="18"/>
      <c r="D12" s="18"/>
      <c r="E12" s="18"/>
      <c r="F12" s="18"/>
      <c r="G12" s="18"/>
      <c r="H12" s="18"/>
      <c r="I12" s="18"/>
      <c r="J12" s="18"/>
    </row>
    <row r="13" spans="1:10" ht="18" thickBot="1">
      <c r="A13" s="285" t="s">
        <v>24</v>
      </c>
      <c r="B13" s="280"/>
      <c r="C13" s="18"/>
      <c r="D13" s="18"/>
      <c r="E13" s="18"/>
      <c r="F13" s="18"/>
      <c r="G13" s="261" t="s">
        <v>12</v>
      </c>
      <c r="H13" s="262"/>
      <c r="I13" s="262"/>
      <c r="J13" s="18"/>
    </row>
    <row r="14" spans="1:10" ht="18" thickBot="1">
      <c r="A14" s="18"/>
      <c r="B14" s="263" t="s">
        <v>20</v>
      </c>
      <c r="C14" s="264"/>
      <c r="D14" s="264"/>
      <c r="E14" s="264"/>
      <c r="F14" s="265"/>
      <c r="G14" s="266" t="s">
        <v>21</v>
      </c>
      <c r="H14" s="264"/>
      <c r="I14" s="267"/>
      <c r="J14" s="18"/>
    </row>
    <row r="15" spans="1:10" ht="24">
      <c r="A15" s="18"/>
      <c r="B15" s="268" t="s">
        <v>129</v>
      </c>
      <c r="C15" s="269"/>
      <c r="D15" s="269"/>
      <c r="E15" s="269"/>
      <c r="F15" s="270"/>
      <c r="G15" s="31"/>
      <c r="H15" s="32">
        <f>別紙１!B11</f>
        <v>0</v>
      </c>
      <c r="I15" s="33"/>
      <c r="J15" s="18"/>
    </row>
    <row r="16" spans="1:10" ht="24">
      <c r="A16" s="18"/>
      <c r="B16" s="295"/>
      <c r="C16" s="296"/>
      <c r="D16" s="296"/>
      <c r="E16" s="296"/>
      <c r="F16" s="297"/>
      <c r="G16" s="34"/>
      <c r="H16" s="35"/>
      <c r="I16" s="36"/>
      <c r="J16" s="18"/>
    </row>
    <row r="17" spans="1:10" ht="24.75" thickBot="1">
      <c r="A17" s="18"/>
      <c r="B17" s="292"/>
      <c r="C17" s="293"/>
      <c r="D17" s="293"/>
      <c r="E17" s="293"/>
      <c r="F17" s="294"/>
      <c r="G17" s="37"/>
      <c r="H17" s="38"/>
      <c r="I17" s="39"/>
      <c r="J17" s="18"/>
    </row>
    <row r="18" spans="1:10" ht="24.75" thickBot="1">
      <c r="A18" s="18"/>
      <c r="B18" s="277" t="s">
        <v>13</v>
      </c>
      <c r="C18" s="278"/>
      <c r="D18" s="278"/>
      <c r="E18" s="278"/>
      <c r="F18" s="279"/>
      <c r="G18" s="28"/>
      <c r="H18" s="29">
        <f>SUM(H15:H17)</f>
        <v>0</v>
      </c>
      <c r="I18" s="30"/>
      <c r="J18" s="18"/>
    </row>
    <row r="19" spans="1:10" ht="34.5" customHeight="1">
      <c r="A19" s="18"/>
      <c r="B19" s="18"/>
      <c r="C19" s="18"/>
      <c r="D19" s="18"/>
      <c r="E19" s="18"/>
      <c r="F19" s="18"/>
      <c r="G19" s="18"/>
      <c r="H19" s="18"/>
      <c r="I19" s="18"/>
      <c r="J19" s="18"/>
    </row>
    <row r="20" spans="1:10" ht="17.25">
      <c r="A20" s="18"/>
      <c r="B20" s="280" t="s">
        <v>57</v>
      </c>
      <c r="C20" s="280"/>
      <c r="D20" s="280"/>
      <c r="E20" s="280"/>
      <c r="F20" s="280"/>
      <c r="G20" s="280"/>
      <c r="H20" s="280"/>
      <c r="I20" s="18"/>
      <c r="J20" s="18"/>
    </row>
    <row r="21" spans="1:10" ht="17.25">
      <c r="A21" s="18"/>
      <c r="B21" s="40"/>
      <c r="C21" s="40"/>
      <c r="D21" s="40"/>
      <c r="E21" s="40"/>
      <c r="F21" s="40"/>
      <c r="G21" s="40"/>
      <c r="H21" s="40"/>
      <c r="I21" s="18"/>
      <c r="J21" s="18"/>
    </row>
    <row r="22" spans="1:10" ht="17.25">
      <c r="A22" s="18"/>
      <c r="B22" s="40"/>
      <c r="C22" s="40"/>
      <c r="D22" s="281" t="str">
        <f>"令和　"&amp;基本情報シート!D3&amp;"　年　"&amp;基本情報シート!F3&amp;"　月　"&amp;基本情報シート!H3&amp;"　日"</f>
        <v>令和　7　年　　月　　日</v>
      </c>
      <c r="E22" s="281"/>
      <c r="F22" s="281"/>
      <c r="G22" s="281"/>
      <c r="H22" s="281"/>
      <c r="I22" s="281"/>
      <c r="J22" s="18"/>
    </row>
    <row r="23" spans="1:10" ht="17.25">
      <c r="A23" s="18"/>
      <c r="B23" s="41"/>
      <c r="C23" s="41"/>
      <c r="D23" s="43"/>
      <c r="E23" s="43"/>
      <c r="F23" s="43"/>
      <c r="G23" s="43"/>
      <c r="H23" s="43"/>
      <c r="I23" s="43"/>
      <c r="J23" s="18"/>
    </row>
    <row r="24" spans="1:10" ht="17.25">
      <c r="A24" s="18"/>
      <c r="B24" s="18"/>
      <c r="C24" s="18"/>
      <c r="D24" s="18"/>
      <c r="E24" s="272" t="s">
        <v>53</v>
      </c>
      <c r="F24" s="272"/>
      <c r="G24" s="45"/>
      <c r="H24" s="276">
        <f>基本情報シート!C4</f>
        <v>0</v>
      </c>
      <c r="I24" s="276"/>
      <c r="J24" s="276"/>
    </row>
    <row r="25" spans="1:10" ht="17.25">
      <c r="A25" s="18"/>
      <c r="B25" s="18"/>
      <c r="C25" s="18"/>
      <c r="D25" s="18"/>
      <c r="E25" s="275" t="s">
        <v>54</v>
      </c>
      <c r="F25" s="275"/>
      <c r="G25" s="42"/>
      <c r="H25" s="276">
        <f>基本情報シート!C5</f>
        <v>0</v>
      </c>
      <c r="I25" s="276"/>
      <c r="J25" s="276"/>
    </row>
    <row r="26" spans="1:10" ht="17.25">
      <c r="A26" s="18"/>
      <c r="B26" s="18"/>
      <c r="C26" s="18"/>
      <c r="D26" s="18"/>
      <c r="E26" s="273" t="s">
        <v>85</v>
      </c>
      <c r="F26" s="273"/>
      <c r="G26" s="45"/>
      <c r="H26" s="276">
        <f>基本情報シート!C6</f>
        <v>0</v>
      </c>
      <c r="I26" s="276"/>
      <c r="J26" s="276"/>
    </row>
    <row r="27" spans="1:10" ht="17.25">
      <c r="A27" s="18"/>
      <c r="B27" s="18"/>
      <c r="C27" s="18"/>
      <c r="D27" s="18"/>
      <c r="E27" s="272" t="s">
        <v>38</v>
      </c>
      <c r="F27" s="272"/>
      <c r="G27" s="45"/>
      <c r="H27" s="276">
        <f>基本情報シート!C8</f>
        <v>0</v>
      </c>
      <c r="I27" s="276"/>
      <c r="J27" s="276"/>
    </row>
    <row r="28" spans="1:10" ht="17.25">
      <c r="A28" s="18"/>
      <c r="B28" s="18"/>
      <c r="C28" s="18"/>
      <c r="D28" s="18"/>
      <c r="E28" s="274" t="s">
        <v>39</v>
      </c>
      <c r="F28" s="274"/>
      <c r="G28" s="42"/>
      <c r="H28" s="276">
        <f>基本情報シート!C9</f>
        <v>0</v>
      </c>
      <c r="I28" s="276"/>
      <c r="J28" s="276"/>
    </row>
    <row r="29" spans="1:10" ht="17.25">
      <c r="A29" s="18"/>
      <c r="B29" s="18"/>
      <c r="C29" s="18"/>
      <c r="D29" s="61"/>
      <c r="E29" s="62"/>
      <c r="F29" s="63"/>
      <c r="G29" s="64"/>
      <c r="H29" s="271"/>
      <c r="I29" s="271"/>
      <c r="J29" s="271"/>
    </row>
    <row r="30" spans="1:10" ht="17.25">
      <c r="A30" s="18"/>
      <c r="B30" s="18"/>
      <c r="C30" s="18"/>
      <c r="D30" s="61"/>
      <c r="E30" s="65"/>
      <c r="F30" s="65"/>
      <c r="G30" s="66"/>
      <c r="H30" s="271"/>
      <c r="I30" s="271"/>
      <c r="J30" s="271"/>
    </row>
  </sheetData>
  <sheetProtection selectLockedCells="1"/>
  <mergeCells count="32">
    <mergeCell ref="B18:F18"/>
    <mergeCell ref="B20:H20"/>
    <mergeCell ref="D22:I22"/>
    <mergeCell ref="A2:C2"/>
    <mergeCell ref="A4:J4"/>
    <mergeCell ref="A6:B6"/>
    <mergeCell ref="G6:I6"/>
    <mergeCell ref="B7:F7"/>
    <mergeCell ref="G7:I7"/>
    <mergeCell ref="B8:F8"/>
    <mergeCell ref="B9:F9"/>
    <mergeCell ref="B10:F10"/>
    <mergeCell ref="B11:F11"/>
    <mergeCell ref="B17:F17"/>
    <mergeCell ref="B16:F16"/>
    <mergeCell ref="A13:B13"/>
    <mergeCell ref="G13:I13"/>
    <mergeCell ref="B14:F14"/>
    <mergeCell ref="G14:I14"/>
    <mergeCell ref="B15:F15"/>
    <mergeCell ref="H30:J30"/>
    <mergeCell ref="E24:F24"/>
    <mergeCell ref="E26:F26"/>
    <mergeCell ref="E28:F28"/>
    <mergeCell ref="E27:F27"/>
    <mergeCell ref="E25:F25"/>
    <mergeCell ref="H25:J25"/>
    <mergeCell ref="H26:J26"/>
    <mergeCell ref="H27:J27"/>
    <mergeCell ref="H28:J28"/>
    <mergeCell ref="H29:J29"/>
    <mergeCell ref="H24:J24"/>
  </mergeCells>
  <phoneticPr fontId="3"/>
  <conditionalFormatting sqref="H8 H10:H11 H15 H18">
    <cfRule type="cellIs" dxfId="1" priority="2" operator="equal">
      <formula>0</formula>
    </cfRule>
  </conditionalFormatting>
  <conditionalFormatting sqref="G24:H24 G27:G29 G25 H25:H30">
    <cfRule type="cellIs" dxfId="0" priority="1" operator="equal">
      <formula>0</formula>
    </cfRule>
  </conditionalFormatting>
  <pageMargins left="0.70866141732283472" right="0.70866141732283472" top="0.74803149606299213" bottom="0.74803149606299213" header="0.31496062992125984" footer="0.31496062992125984"/>
  <pageSetup paperSize="9" scale="96"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N14"/>
  <sheetViews>
    <sheetView view="pageBreakPreview" topLeftCell="E1" zoomScaleNormal="100" zoomScaleSheetLayoutView="100" workbookViewId="0">
      <selection activeCell="H41" sqref="H41"/>
    </sheetView>
  </sheetViews>
  <sheetFormatPr defaultRowHeight="13.5"/>
  <cols>
    <col min="1" max="15" width="18.75" style="9" customWidth="1"/>
    <col min="16" max="16" width="22.875" style="9" bestFit="1" customWidth="1"/>
    <col min="17" max="18" width="25" style="9" bestFit="1" customWidth="1"/>
    <col min="19" max="19" width="26" style="9" bestFit="1" customWidth="1"/>
    <col min="20" max="20" width="20.75" style="9" bestFit="1" customWidth="1"/>
    <col min="21" max="21" width="22.25" style="9" bestFit="1" customWidth="1"/>
    <col min="22" max="22" width="27.875" style="9" bestFit="1" customWidth="1"/>
    <col min="23" max="23" width="26" style="9" bestFit="1" customWidth="1"/>
    <col min="24" max="24" width="20.75" style="9" bestFit="1" customWidth="1"/>
    <col min="25" max="25" width="22.25" style="9" bestFit="1" customWidth="1"/>
    <col min="26" max="26" width="27.875" style="9" bestFit="1" customWidth="1"/>
    <col min="27" max="256" width="9" style="9"/>
    <col min="257" max="266" width="7.5" style="9" customWidth="1"/>
    <col min="267" max="268" width="10.25" style="9" customWidth="1"/>
    <col min="269" max="269" width="21.5" style="9" customWidth="1"/>
    <col min="270" max="271" width="10.25" style="9" customWidth="1"/>
    <col min="272" max="512" width="9" style="9"/>
    <col min="513" max="522" width="7.5" style="9" customWidth="1"/>
    <col min="523" max="524" width="10.25" style="9" customWidth="1"/>
    <col min="525" max="525" width="21.5" style="9" customWidth="1"/>
    <col min="526" max="527" width="10.25" style="9" customWidth="1"/>
    <col min="528" max="768" width="9" style="9"/>
    <col min="769" max="778" width="7.5" style="9" customWidth="1"/>
    <col min="779" max="780" width="10.25" style="9" customWidth="1"/>
    <col min="781" max="781" width="21.5" style="9" customWidth="1"/>
    <col min="782" max="783" width="10.25" style="9" customWidth="1"/>
    <col min="784" max="1024" width="9" style="9"/>
    <col min="1025" max="1034" width="7.5" style="9" customWidth="1"/>
    <col min="1035" max="1036" width="10.25" style="9" customWidth="1"/>
    <col min="1037" max="1037" width="21.5" style="9" customWidth="1"/>
    <col min="1038" max="1039" width="10.25" style="9" customWidth="1"/>
    <col min="1040" max="1280" width="9" style="9"/>
    <col min="1281" max="1290" width="7.5" style="9" customWidth="1"/>
    <col min="1291" max="1292" width="10.25" style="9" customWidth="1"/>
    <col min="1293" max="1293" width="21.5" style="9" customWidth="1"/>
    <col min="1294" max="1295" width="10.25" style="9" customWidth="1"/>
    <col min="1296" max="1536" width="9" style="9"/>
    <col min="1537" max="1546" width="7.5" style="9" customWidth="1"/>
    <col min="1547" max="1548" width="10.25" style="9" customWidth="1"/>
    <col min="1549" max="1549" width="21.5" style="9" customWidth="1"/>
    <col min="1550" max="1551" width="10.25" style="9" customWidth="1"/>
    <col min="1552" max="1792" width="9" style="9"/>
    <col min="1793" max="1802" width="7.5" style="9" customWidth="1"/>
    <col min="1803" max="1804" width="10.25" style="9" customWidth="1"/>
    <col min="1805" max="1805" width="21.5" style="9" customWidth="1"/>
    <col min="1806" max="1807" width="10.25" style="9" customWidth="1"/>
    <col min="1808" max="2048" width="9" style="9"/>
    <col min="2049" max="2058" width="7.5" style="9" customWidth="1"/>
    <col min="2059" max="2060" width="10.25" style="9" customWidth="1"/>
    <col min="2061" max="2061" width="21.5" style="9" customWidth="1"/>
    <col min="2062" max="2063" width="10.25" style="9" customWidth="1"/>
    <col min="2064" max="2304" width="9" style="9"/>
    <col min="2305" max="2314" width="7.5" style="9" customWidth="1"/>
    <col min="2315" max="2316" width="10.25" style="9" customWidth="1"/>
    <col min="2317" max="2317" width="21.5" style="9" customWidth="1"/>
    <col min="2318" max="2319" width="10.25" style="9" customWidth="1"/>
    <col min="2320" max="2560" width="9" style="9"/>
    <col min="2561" max="2570" width="7.5" style="9" customWidth="1"/>
    <col min="2571" max="2572" width="10.25" style="9" customWidth="1"/>
    <col min="2573" max="2573" width="21.5" style="9" customWidth="1"/>
    <col min="2574" max="2575" width="10.25" style="9" customWidth="1"/>
    <col min="2576" max="2816" width="9" style="9"/>
    <col min="2817" max="2826" width="7.5" style="9" customWidth="1"/>
    <col min="2827" max="2828" width="10.25" style="9" customWidth="1"/>
    <col min="2829" max="2829" width="21.5" style="9" customWidth="1"/>
    <col min="2830" max="2831" width="10.25" style="9" customWidth="1"/>
    <col min="2832" max="3072" width="9" style="9"/>
    <col min="3073" max="3082" width="7.5" style="9" customWidth="1"/>
    <col min="3083" max="3084" width="10.25" style="9" customWidth="1"/>
    <col min="3085" max="3085" width="21.5" style="9" customWidth="1"/>
    <col min="3086" max="3087" width="10.25" style="9" customWidth="1"/>
    <col min="3088" max="3328" width="9" style="9"/>
    <col min="3329" max="3338" width="7.5" style="9" customWidth="1"/>
    <col min="3339" max="3340" width="10.25" style="9" customWidth="1"/>
    <col min="3341" max="3341" width="21.5" style="9" customWidth="1"/>
    <col min="3342" max="3343" width="10.25" style="9" customWidth="1"/>
    <col min="3344" max="3584" width="9" style="9"/>
    <col min="3585" max="3594" width="7.5" style="9" customWidth="1"/>
    <col min="3595" max="3596" width="10.25" style="9" customWidth="1"/>
    <col min="3597" max="3597" width="21.5" style="9" customWidth="1"/>
    <col min="3598" max="3599" width="10.25" style="9" customWidth="1"/>
    <col min="3600" max="3840" width="9" style="9"/>
    <col min="3841" max="3850" width="7.5" style="9" customWidth="1"/>
    <col min="3851" max="3852" width="10.25" style="9" customWidth="1"/>
    <col min="3853" max="3853" width="21.5" style="9" customWidth="1"/>
    <col min="3854" max="3855" width="10.25" style="9" customWidth="1"/>
    <col min="3856" max="4096" width="9" style="9"/>
    <col min="4097" max="4106" width="7.5" style="9" customWidth="1"/>
    <col min="4107" max="4108" width="10.25" style="9" customWidth="1"/>
    <col min="4109" max="4109" width="21.5" style="9" customWidth="1"/>
    <col min="4110" max="4111" width="10.25" style="9" customWidth="1"/>
    <col min="4112" max="4352" width="9" style="9"/>
    <col min="4353" max="4362" width="7.5" style="9" customWidth="1"/>
    <col min="4363" max="4364" width="10.25" style="9" customWidth="1"/>
    <col min="4365" max="4365" width="21.5" style="9" customWidth="1"/>
    <col min="4366" max="4367" width="10.25" style="9" customWidth="1"/>
    <col min="4368" max="4608" width="9" style="9"/>
    <col min="4609" max="4618" width="7.5" style="9" customWidth="1"/>
    <col min="4619" max="4620" width="10.25" style="9" customWidth="1"/>
    <col min="4621" max="4621" width="21.5" style="9" customWidth="1"/>
    <col min="4622" max="4623" width="10.25" style="9" customWidth="1"/>
    <col min="4624" max="4864" width="9" style="9"/>
    <col min="4865" max="4874" width="7.5" style="9" customWidth="1"/>
    <col min="4875" max="4876" width="10.25" style="9" customWidth="1"/>
    <col min="4877" max="4877" width="21.5" style="9" customWidth="1"/>
    <col min="4878" max="4879" width="10.25" style="9" customWidth="1"/>
    <col min="4880" max="5120" width="9" style="9"/>
    <col min="5121" max="5130" width="7.5" style="9" customWidth="1"/>
    <col min="5131" max="5132" width="10.25" style="9" customWidth="1"/>
    <col min="5133" max="5133" width="21.5" style="9" customWidth="1"/>
    <col min="5134" max="5135" width="10.25" style="9" customWidth="1"/>
    <col min="5136" max="5376" width="9" style="9"/>
    <col min="5377" max="5386" width="7.5" style="9" customWidth="1"/>
    <col min="5387" max="5388" width="10.25" style="9" customWidth="1"/>
    <col min="5389" max="5389" width="21.5" style="9" customWidth="1"/>
    <col min="5390" max="5391" width="10.25" style="9" customWidth="1"/>
    <col min="5392" max="5632" width="9" style="9"/>
    <col min="5633" max="5642" width="7.5" style="9" customWidth="1"/>
    <col min="5643" max="5644" width="10.25" style="9" customWidth="1"/>
    <col min="5645" max="5645" width="21.5" style="9" customWidth="1"/>
    <col min="5646" max="5647" width="10.25" style="9" customWidth="1"/>
    <col min="5648" max="5888" width="9" style="9"/>
    <col min="5889" max="5898" width="7.5" style="9" customWidth="1"/>
    <col min="5899" max="5900" width="10.25" style="9" customWidth="1"/>
    <col min="5901" max="5901" width="21.5" style="9" customWidth="1"/>
    <col min="5902" max="5903" width="10.25" style="9" customWidth="1"/>
    <col min="5904" max="6144" width="9" style="9"/>
    <col min="6145" max="6154" width="7.5" style="9" customWidth="1"/>
    <col min="6155" max="6156" width="10.25" style="9" customWidth="1"/>
    <col min="6157" max="6157" width="21.5" style="9" customWidth="1"/>
    <col min="6158" max="6159" width="10.25" style="9" customWidth="1"/>
    <col min="6160" max="6400" width="9" style="9"/>
    <col min="6401" max="6410" width="7.5" style="9" customWidth="1"/>
    <col min="6411" max="6412" width="10.25" style="9" customWidth="1"/>
    <col min="6413" max="6413" width="21.5" style="9" customWidth="1"/>
    <col min="6414" max="6415" width="10.25" style="9" customWidth="1"/>
    <col min="6416" max="6656" width="9" style="9"/>
    <col min="6657" max="6666" width="7.5" style="9" customWidth="1"/>
    <col min="6667" max="6668" width="10.25" style="9" customWidth="1"/>
    <col min="6669" max="6669" width="21.5" style="9" customWidth="1"/>
    <col min="6670" max="6671" width="10.25" style="9" customWidth="1"/>
    <col min="6672" max="6912" width="9" style="9"/>
    <col min="6913" max="6922" width="7.5" style="9" customWidth="1"/>
    <col min="6923" max="6924" width="10.25" style="9" customWidth="1"/>
    <col min="6925" max="6925" width="21.5" style="9" customWidth="1"/>
    <col min="6926" max="6927" width="10.25" style="9" customWidth="1"/>
    <col min="6928" max="7168" width="9" style="9"/>
    <col min="7169" max="7178" width="7.5" style="9" customWidth="1"/>
    <col min="7179" max="7180" width="10.25" style="9" customWidth="1"/>
    <col min="7181" max="7181" width="21.5" style="9" customWidth="1"/>
    <col min="7182" max="7183" width="10.25" style="9" customWidth="1"/>
    <col min="7184" max="7424" width="9" style="9"/>
    <col min="7425" max="7434" width="7.5" style="9" customWidth="1"/>
    <col min="7435" max="7436" width="10.25" style="9" customWidth="1"/>
    <col min="7437" max="7437" width="21.5" style="9" customWidth="1"/>
    <col min="7438" max="7439" width="10.25" style="9" customWidth="1"/>
    <col min="7440" max="7680" width="9" style="9"/>
    <col min="7681" max="7690" width="7.5" style="9" customWidth="1"/>
    <col min="7691" max="7692" width="10.25" style="9" customWidth="1"/>
    <col min="7693" max="7693" width="21.5" style="9" customWidth="1"/>
    <col min="7694" max="7695" width="10.25" style="9" customWidth="1"/>
    <col min="7696" max="7936" width="9" style="9"/>
    <col min="7937" max="7946" width="7.5" style="9" customWidth="1"/>
    <col min="7947" max="7948" width="10.25" style="9" customWidth="1"/>
    <col min="7949" max="7949" width="21.5" style="9" customWidth="1"/>
    <col min="7950" max="7951" width="10.25" style="9" customWidth="1"/>
    <col min="7952" max="8192" width="9" style="9"/>
    <col min="8193" max="8202" width="7.5" style="9" customWidth="1"/>
    <col min="8203" max="8204" width="10.25" style="9" customWidth="1"/>
    <col min="8205" max="8205" width="21.5" style="9" customWidth="1"/>
    <col min="8206" max="8207" width="10.25" style="9" customWidth="1"/>
    <col min="8208" max="8448" width="9" style="9"/>
    <col min="8449" max="8458" width="7.5" style="9" customWidth="1"/>
    <col min="8459" max="8460" width="10.25" style="9" customWidth="1"/>
    <col min="8461" max="8461" width="21.5" style="9" customWidth="1"/>
    <col min="8462" max="8463" width="10.25" style="9" customWidth="1"/>
    <col min="8464" max="8704" width="9" style="9"/>
    <col min="8705" max="8714" width="7.5" style="9" customWidth="1"/>
    <col min="8715" max="8716" width="10.25" style="9" customWidth="1"/>
    <col min="8717" max="8717" width="21.5" style="9" customWidth="1"/>
    <col min="8718" max="8719" width="10.25" style="9" customWidth="1"/>
    <col min="8720" max="8960" width="9" style="9"/>
    <col min="8961" max="8970" width="7.5" style="9" customWidth="1"/>
    <col min="8971" max="8972" width="10.25" style="9" customWidth="1"/>
    <col min="8973" max="8973" width="21.5" style="9" customWidth="1"/>
    <col min="8974" max="8975" width="10.25" style="9" customWidth="1"/>
    <col min="8976" max="9216" width="9" style="9"/>
    <col min="9217" max="9226" width="7.5" style="9" customWidth="1"/>
    <col min="9227" max="9228" width="10.25" style="9" customWidth="1"/>
    <col min="9229" max="9229" width="21.5" style="9" customWidth="1"/>
    <col min="9230" max="9231" width="10.25" style="9" customWidth="1"/>
    <col min="9232" max="9472" width="9" style="9"/>
    <col min="9473" max="9482" width="7.5" style="9" customWidth="1"/>
    <col min="9483" max="9484" width="10.25" style="9" customWidth="1"/>
    <col min="9485" max="9485" width="21.5" style="9" customWidth="1"/>
    <col min="9486" max="9487" width="10.25" style="9" customWidth="1"/>
    <col min="9488" max="9728" width="9" style="9"/>
    <col min="9729" max="9738" width="7.5" style="9" customWidth="1"/>
    <col min="9739" max="9740" width="10.25" style="9" customWidth="1"/>
    <col min="9741" max="9741" width="21.5" style="9" customWidth="1"/>
    <col min="9742" max="9743" width="10.25" style="9" customWidth="1"/>
    <col min="9744" max="9984" width="9" style="9"/>
    <col min="9985" max="9994" width="7.5" style="9" customWidth="1"/>
    <col min="9995" max="9996" width="10.25" style="9" customWidth="1"/>
    <col min="9997" max="9997" width="21.5" style="9" customWidth="1"/>
    <col min="9998" max="9999" width="10.25" style="9" customWidth="1"/>
    <col min="10000" max="10240" width="9" style="9"/>
    <col min="10241" max="10250" width="7.5" style="9" customWidth="1"/>
    <col min="10251" max="10252" width="10.25" style="9" customWidth="1"/>
    <col min="10253" max="10253" width="21.5" style="9" customWidth="1"/>
    <col min="10254" max="10255" width="10.25" style="9" customWidth="1"/>
    <col min="10256" max="10496" width="9" style="9"/>
    <col min="10497" max="10506" width="7.5" style="9" customWidth="1"/>
    <col min="10507" max="10508" width="10.25" style="9" customWidth="1"/>
    <col min="10509" max="10509" width="21.5" style="9" customWidth="1"/>
    <col min="10510" max="10511" width="10.25" style="9" customWidth="1"/>
    <col min="10512" max="10752" width="9" style="9"/>
    <col min="10753" max="10762" width="7.5" style="9" customWidth="1"/>
    <col min="10763" max="10764" width="10.25" style="9" customWidth="1"/>
    <col min="10765" max="10765" width="21.5" style="9" customWidth="1"/>
    <col min="10766" max="10767" width="10.25" style="9" customWidth="1"/>
    <col min="10768" max="11008" width="9" style="9"/>
    <col min="11009" max="11018" width="7.5" style="9" customWidth="1"/>
    <col min="11019" max="11020" width="10.25" style="9" customWidth="1"/>
    <col min="11021" max="11021" width="21.5" style="9" customWidth="1"/>
    <col min="11022" max="11023" width="10.25" style="9" customWidth="1"/>
    <col min="11024" max="11264" width="9" style="9"/>
    <col min="11265" max="11274" width="7.5" style="9" customWidth="1"/>
    <col min="11275" max="11276" width="10.25" style="9" customWidth="1"/>
    <col min="11277" max="11277" width="21.5" style="9" customWidth="1"/>
    <col min="11278" max="11279" width="10.25" style="9" customWidth="1"/>
    <col min="11280" max="11520" width="9" style="9"/>
    <col min="11521" max="11530" width="7.5" style="9" customWidth="1"/>
    <col min="11531" max="11532" width="10.25" style="9" customWidth="1"/>
    <col min="11533" max="11533" width="21.5" style="9" customWidth="1"/>
    <col min="11534" max="11535" width="10.25" style="9" customWidth="1"/>
    <col min="11536" max="11776" width="9" style="9"/>
    <col min="11777" max="11786" width="7.5" style="9" customWidth="1"/>
    <col min="11787" max="11788" width="10.25" style="9" customWidth="1"/>
    <col min="11789" max="11789" width="21.5" style="9" customWidth="1"/>
    <col min="11790" max="11791" width="10.25" style="9" customWidth="1"/>
    <col min="11792" max="12032" width="9" style="9"/>
    <col min="12033" max="12042" width="7.5" style="9" customWidth="1"/>
    <col min="12043" max="12044" width="10.25" style="9" customWidth="1"/>
    <col min="12045" max="12045" width="21.5" style="9" customWidth="1"/>
    <col min="12046" max="12047" width="10.25" style="9" customWidth="1"/>
    <col min="12048" max="12288" width="9" style="9"/>
    <col min="12289" max="12298" width="7.5" style="9" customWidth="1"/>
    <col min="12299" max="12300" width="10.25" style="9" customWidth="1"/>
    <col min="12301" max="12301" width="21.5" style="9" customWidth="1"/>
    <col min="12302" max="12303" width="10.25" style="9" customWidth="1"/>
    <col min="12304" max="12544" width="9" style="9"/>
    <col min="12545" max="12554" width="7.5" style="9" customWidth="1"/>
    <col min="12555" max="12556" width="10.25" style="9" customWidth="1"/>
    <col min="12557" max="12557" width="21.5" style="9" customWidth="1"/>
    <col min="12558" max="12559" width="10.25" style="9" customWidth="1"/>
    <col min="12560" max="12800" width="9" style="9"/>
    <col min="12801" max="12810" width="7.5" style="9" customWidth="1"/>
    <col min="12811" max="12812" width="10.25" style="9" customWidth="1"/>
    <col min="12813" max="12813" width="21.5" style="9" customWidth="1"/>
    <col min="12814" max="12815" width="10.25" style="9" customWidth="1"/>
    <col min="12816" max="13056" width="9" style="9"/>
    <col min="13057" max="13066" width="7.5" style="9" customWidth="1"/>
    <col min="13067" max="13068" width="10.25" style="9" customWidth="1"/>
    <col min="13069" max="13069" width="21.5" style="9" customWidth="1"/>
    <col min="13070" max="13071" width="10.25" style="9" customWidth="1"/>
    <col min="13072" max="13312" width="9" style="9"/>
    <col min="13313" max="13322" width="7.5" style="9" customWidth="1"/>
    <col min="13323" max="13324" width="10.25" style="9" customWidth="1"/>
    <col min="13325" max="13325" width="21.5" style="9" customWidth="1"/>
    <col min="13326" max="13327" width="10.25" style="9" customWidth="1"/>
    <col min="13328" max="13568" width="9" style="9"/>
    <col min="13569" max="13578" width="7.5" style="9" customWidth="1"/>
    <col min="13579" max="13580" width="10.25" style="9" customWidth="1"/>
    <col min="13581" max="13581" width="21.5" style="9" customWidth="1"/>
    <col min="13582" max="13583" width="10.25" style="9" customWidth="1"/>
    <col min="13584" max="13824" width="9" style="9"/>
    <col min="13825" max="13834" width="7.5" style="9" customWidth="1"/>
    <col min="13835" max="13836" width="10.25" style="9" customWidth="1"/>
    <col min="13837" max="13837" width="21.5" style="9" customWidth="1"/>
    <col min="13838" max="13839" width="10.25" style="9" customWidth="1"/>
    <col min="13840" max="14080" width="9" style="9"/>
    <col min="14081" max="14090" width="7.5" style="9" customWidth="1"/>
    <col min="14091" max="14092" width="10.25" style="9" customWidth="1"/>
    <col min="14093" max="14093" width="21.5" style="9" customWidth="1"/>
    <col min="14094" max="14095" width="10.25" style="9" customWidth="1"/>
    <col min="14096" max="14336" width="9" style="9"/>
    <col min="14337" max="14346" width="7.5" style="9" customWidth="1"/>
    <col min="14347" max="14348" width="10.25" style="9" customWidth="1"/>
    <col min="14349" max="14349" width="21.5" style="9" customWidth="1"/>
    <col min="14350" max="14351" width="10.25" style="9" customWidth="1"/>
    <col min="14352" max="14592" width="9" style="9"/>
    <col min="14593" max="14602" width="7.5" style="9" customWidth="1"/>
    <col min="14603" max="14604" width="10.25" style="9" customWidth="1"/>
    <col min="14605" max="14605" width="21.5" style="9" customWidth="1"/>
    <col min="14606" max="14607" width="10.25" style="9" customWidth="1"/>
    <col min="14608" max="14848" width="9" style="9"/>
    <col min="14849" max="14858" width="7.5" style="9" customWidth="1"/>
    <col min="14859" max="14860" width="10.25" style="9" customWidth="1"/>
    <col min="14861" max="14861" width="21.5" style="9" customWidth="1"/>
    <col min="14862" max="14863" width="10.25" style="9" customWidth="1"/>
    <col min="14864" max="15104" width="9" style="9"/>
    <col min="15105" max="15114" width="7.5" style="9" customWidth="1"/>
    <col min="15115" max="15116" width="10.25" style="9" customWidth="1"/>
    <col min="15117" max="15117" width="21.5" style="9" customWidth="1"/>
    <col min="15118" max="15119" width="10.25" style="9" customWidth="1"/>
    <col min="15120" max="15360" width="9" style="9"/>
    <col min="15361" max="15370" width="7.5" style="9" customWidth="1"/>
    <col min="15371" max="15372" width="10.25" style="9" customWidth="1"/>
    <col min="15373" max="15373" width="21.5" style="9" customWidth="1"/>
    <col min="15374" max="15375" width="10.25" style="9" customWidth="1"/>
    <col min="15376" max="15616" width="9" style="9"/>
    <col min="15617" max="15626" width="7.5" style="9" customWidth="1"/>
    <col min="15627" max="15628" width="10.25" style="9" customWidth="1"/>
    <col min="15629" max="15629" width="21.5" style="9" customWidth="1"/>
    <col min="15630" max="15631" width="10.25" style="9" customWidth="1"/>
    <col min="15632" max="15872" width="9" style="9"/>
    <col min="15873" max="15882" width="7.5" style="9" customWidth="1"/>
    <col min="15883" max="15884" width="10.25" style="9" customWidth="1"/>
    <col min="15885" max="15885" width="21.5" style="9" customWidth="1"/>
    <col min="15886" max="15887" width="10.25" style="9" customWidth="1"/>
    <col min="15888" max="16128" width="9" style="9"/>
    <col min="16129" max="16138" width="7.5" style="9" customWidth="1"/>
    <col min="16139" max="16140" width="10.25" style="9" customWidth="1"/>
    <col min="16141" max="16141" width="21.5" style="9" customWidth="1"/>
    <col min="16142" max="16143" width="10.25" style="9" customWidth="1"/>
    <col min="16144" max="16384" width="9" style="9"/>
  </cols>
  <sheetData>
    <row r="1" spans="1:14">
      <c r="A1" s="9" t="s">
        <v>40</v>
      </c>
    </row>
    <row r="2" spans="1:14" ht="21.75" customHeight="1" thickBot="1">
      <c r="A2" s="123" t="s">
        <v>58</v>
      </c>
      <c r="B2" s="124" t="s">
        <v>41</v>
      </c>
      <c r="C2" s="124" t="s">
        <v>43</v>
      </c>
      <c r="D2" s="123" t="s">
        <v>50</v>
      </c>
      <c r="E2" s="123" t="s">
        <v>51</v>
      </c>
      <c r="F2" s="124" t="s">
        <v>42</v>
      </c>
      <c r="G2" s="124" t="s">
        <v>44</v>
      </c>
      <c r="H2" s="124" t="s">
        <v>45</v>
      </c>
      <c r="I2" s="124" t="s">
        <v>46</v>
      </c>
      <c r="J2" s="123" t="s">
        <v>63</v>
      </c>
      <c r="K2" s="125"/>
    </row>
    <row r="3" spans="1:14" ht="21.75" customHeight="1" thickTop="1">
      <c r="A3" s="126">
        <f>基本情報シート!$C$4</f>
        <v>0</v>
      </c>
      <c r="B3" s="126">
        <f>基本情報シート!C5</f>
        <v>0</v>
      </c>
      <c r="C3" s="127">
        <f>基本情報シート!D7</f>
        <v>0</v>
      </c>
      <c r="D3" s="126">
        <f>基本情報シート!C8</f>
        <v>0</v>
      </c>
      <c r="E3" s="126">
        <f>基本情報シート!C9</f>
        <v>0</v>
      </c>
      <c r="F3" s="126">
        <f>基本情報シート!C6</f>
        <v>0</v>
      </c>
      <c r="G3" s="126">
        <f>基本情報シート!C10</f>
        <v>0</v>
      </c>
      <c r="H3" s="126">
        <f>基本情報シート!C11</f>
        <v>0</v>
      </c>
      <c r="I3" s="126">
        <f>基本情報シート!C12</f>
        <v>0</v>
      </c>
      <c r="J3" s="127">
        <f>基本情報シート!D13</f>
        <v>0</v>
      </c>
      <c r="K3" s="125"/>
    </row>
    <row r="4" spans="1:14">
      <c r="A4" s="125"/>
      <c r="B4" s="125"/>
      <c r="C4" s="125"/>
      <c r="D4" s="125"/>
      <c r="E4" s="125"/>
      <c r="F4" s="125"/>
      <c r="G4" s="125"/>
      <c r="H4" s="125"/>
      <c r="I4" s="125"/>
      <c r="J4" s="125"/>
      <c r="K4" s="125"/>
      <c r="L4" s="125"/>
    </row>
    <row r="5" spans="1:14" ht="21.75" customHeight="1">
      <c r="A5" s="128" t="s">
        <v>47</v>
      </c>
      <c r="B5" s="128" t="s">
        <v>34</v>
      </c>
      <c r="C5" s="129" t="s">
        <v>80</v>
      </c>
      <c r="D5" s="130" t="s">
        <v>95</v>
      </c>
      <c r="E5" s="130" t="s">
        <v>96</v>
      </c>
      <c r="F5" s="130" t="s">
        <v>97</v>
      </c>
      <c r="G5" s="130" t="s">
        <v>98</v>
      </c>
      <c r="H5" s="129" t="s">
        <v>81</v>
      </c>
      <c r="I5" s="129" t="s">
        <v>94</v>
      </c>
      <c r="J5" s="129" t="s">
        <v>48</v>
      </c>
      <c r="K5" s="131" t="s">
        <v>52</v>
      </c>
      <c r="L5" s="131" t="s">
        <v>99</v>
      </c>
      <c r="M5" s="131" t="s">
        <v>113</v>
      </c>
    </row>
    <row r="6" spans="1:14" ht="21.75" customHeight="1">
      <c r="A6" s="132">
        <f>別紙１!B11</f>
        <v>0</v>
      </c>
      <c r="B6" s="132">
        <f>別紙１!D11</f>
        <v>0</v>
      </c>
      <c r="C6" s="132">
        <f>別紙１!E11</f>
        <v>0</v>
      </c>
      <c r="D6" s="132">
        <f>SUMIF(別紙２!$J:$J,'大阪府作業用（入力不要）'!D7,別紙２!$F:$F)</f>
        <v>0</v>
      </c>
      <c r="E6" s="132">
        <f>SUMIF(別紙２!$J:$J,'大阪府作業用（入力不要）'!E7,別紙２!$F:$F)</f>
        <v>0</v>
      </c>
      <c r="F6" s="132">
        <f>SUMIF(別紙２!$J:$J,'大阪府作業用（入力不要）'!F7,別紙２!$F:$F)</f>
        <v>0</v>
      </c>
      <c r="G6" s="132">
        <f>SUMIF(別紙２!$J:$J,'大阪府作業用（入力不要）'!G7,別紙２!$F:$F)</f>
        <v>0</v>
      </c>
      <c r="H6" s="132">
        <f>別紙１!G11</f>
        <v>0</v>
      </c>
      <c r="I6" s="132">
        <f>別紙１!H11</f>
        <v>0</v>
      </c>
      <c r="J6" s="132">
        <f>別紙１!J11</f>
        <v>0</v>
      </c>
      <c r="K6" s="126" t="str">
        <f>基本情報シート!C3&amp;基本情報シート!D3&amp;基本情報シート!E3&amp;基本情報シート!F3&amp;基本情報シート!G3&amp;基本情報シート!H3&amp;基本情報シート!I3</f>
        <v>令和7年月日</v>
      </c>
      <c r="L6" s="126" t="str">
        <f>基本情報シート!C14&amp;基本情報シート!D14&amp;基本情報シート!E14&amp;基本情報シート!F14&amp;基本情報シート!G14&amp;基本情報シート!H14&amp;基本情報シート!I14</f>
        <v>令和年月日</v>
      </c>
      <c r="M6" s="180">
        <f>様式第３号!I24</f>
        <v>0</v>
      </c>
    </row>
    <row r="7" spans="1:14">
      <c r="A7" s="67"/>
      <c r="B7" s="67"/>
      <c r="C7" s="67"/>
      <c r="D7" s="115">
        <v>1</v>
      </c>
      <c r="E7" s="115">
        <v>2</v>
      </c>
      <c r="F7" s="115">
        <v>3</v>
      </c>
      <c r="G7" s="115">
        <v>4</v>
      </c>
      <c r="H7" s="67"/>
      <c r="I7" s="67"/>
      <c r="J7" s="67"/>
      <c r="K7" s="67"/>
      <c r="L7" s="67"/>
      <c r="M7" s="67"/>
      <c r="N7" s="67"/>
    </row>
    <row r="14" spans="1:14">
      <c r="A14" s="53"/>
      <c r="B14" s="53"/>
      <c r="C14" s="53"/>
      <c r="D14" s="53"/>
      <c r="E14" s="53"/>
      <c r="F14" s="53"/>
      <c r="N14" s="54"/>
    </row>
  </sheetData>
  <phoneticPr fontId="3"/>
  <pageMargins left="0.25" right="0.25" top="0.75" bottom="0.75" header="0.3" footer="0.3"/>
  <pageSetup paperSize="9" scale="4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基本情報シート</vt:lpstr>
      <vt:lpstr>様式第３号</vt:lpstr>
      <vt:lpstr>別紙１</vt:lpstr>
      <vt:lpstr>別紙２</vt:lpstr>
      <vt:lpstr>別紙３（入力不要）</vt:lpstr>
      <vt:lpstr>大阪府作業用（入力不要）</vt:lpstr>
      <vt:lpstr>基本情報シート!Print_Area</vt:lpstr>
      <vt:lpstr>'大阪府作業用（入力不要）'!Print_Area</vt:lpstr>
      <vt:lpstr>別紙１!Print_Area</vt:lpstr>
      <vt:lpstr>別紙２!Print_Area</vt:lpstr>
      <vt:lpstr>'別紙３（入力不要）'!Print_Area</vt:lpstr>
      <vt:lpstr>様式第３号!Print_Area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竹本　知世</dc:creator>
  <cp:lastModifiedBy>東　秀憲</cp:lastModifiedBy>
  <cp:lastPrinted>2025-05-08T01:49:59Z</cp:lastPrinted>
  <dcterms:created xsi:type="dcterms:W3CDTF">2022-07-27T11:57:47Z</dcterms:created>
  <dcterms:modified xsi:type="dcterms:W3CDTF">2025-05-08T01:50:00Z</dcterms:modified>
</cp:coreProperties>
</file>