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E6AFB690-5DBA-4801-8581-54B5DB135220}" xr6:coauthVersionLast="47" xr6:coauthVersionMax="47" xr10:uidLastSave="{00000000-0000-0000-0000-000000000000}"/>
  <bookViews>
    <workbookView xWindow="-108" yWindow="-108" windowWidth="23256" windowHeight="13896" xr2:uid="{00000000-000D-0000-FFFF-FFFF00000000}"/>
  </bookViews>
  <sheets>
    <sheet name="未達成の要因" sheetId="9" r:id="rId1"/>
    <sheet name="未達成の要因 (2)" sheetId="10" r:id="rId2"/>
  </sheets>
  <definedNames>
    <definedName name="_xlnm.Print_Area" localSheetId="0">未達成の要因!$A$1:$T$11</definedName>
    <definedName name="_xlnm.Print_Area" localSheetId="1">'未達成の要因 (2)'!$A$1:$T$11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9" l="1"/>
</calcChain>
</file>

<file path=xl/sharedStrings.xml><?xml version="1.0" encoding="utf-8"?>
<sst xmlns="http://schemas.openxmlformats.org/spreadsheetml/2006/main" count="52" uniqueCount="36">
  <si>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</si>
  <si>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</si>
  <si>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</si>
  <si>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</si>
  <si>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</si>
  <si>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</si>
  <si>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</si>
  <si>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</si>
  <si>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</si>
  <si>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</si>
  <si>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</si>
  <si>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関連項目名</t>
    <rPh sb="0" eb="2">
      <t>カンレン</t>
    </rPh>
    <rPh sb="2" eb="4">
      <t>コウモク</t>
    </rPh>
    <rPh sb="4" eb="5">
      <t>メイ</t>
    </rPh>
    <phoneticPr fontId="2"/>
  </si>
  <si>
    <t>〔２〕</t>
    <phoneticPr fontId="2"/>
  </si>
  <si>
    <t>R６年度目標値</t>
    <rPh sb="2" eb="3">
      <t>ネン</t>
    </rPh>
    <rPh sb="3" eb="4">
      <t>ド</t>
    </rPh>
    <rPh sb="4" eb="6">
      <t>モクヒョウ</t>
    </rPh>
    <rPh sb="6" eb="7">
      <t>チ</t>
    </rPh>
    <phoneticPr fontId="2"/>
  </si>
  <si>
    <t>R６年度実績値</t>
    <rPh sb="2" eb="3">
      <t>ネン</t>
    </rPh>
    <rPh sb="3" eb="4">
      <t>ド</t>
    </rPh>
    <rPh sb="4" eb="6">
      <t>ジッセキ</t>
    </rPh>
    <rPh sb="6" eb="7">
      <t>チ</t>
    </rPh>
    <phoneticPr fontId="2"/>
  </si>
  <si>
    <t>R6当初想定値</t>
    <rPh sb="2" eb="4">
      <t>トウショ</t>
    </rPh>
    <rPh sb="4" eb="6">
      <t>ソウテイ</t>
    </rPh>
    <rPh sb="6" eb="7">
      <t>アタイ</t>
    </rPh>
    <phoneticPr fontId="2"/>
  </si>
  <si>
    <t>R6実績値</t>
    <rPh sb="2" eb="5">
      <t>ジッセキチ</t>
    </rPh>
    <phoneticPr fontId="2"/>
  </si>
  <si>
    <t>公益財団法人　大阪府国際交流財団</t>
    <phoneticPr fontId="2"/>
  </si>
  <si>
    <t>ホームページアクセス数</t>
    <rPh sb="10" eb="11">
      <t>スウ</t>
    </rPh>
    <phoneticPr fontId="2"/>
  </si>
  <si>
    <t>件</t>
    <rPh sb="0" eb="1">
      <t>ケン</t>
    </rPh>
    <phoneticPr fontId="2"/>
  </si>
  <si>
    <t>△72,404</t>
    <phoneticPr fontId="2"/>
  </si>
  <si>
    <t>要因分析（要因と考える根拠）</t>
    <rPh sb="0" eb="4">
      <t>ヨウインブンセキ</t>
    </rPh>
    <rPh sb="5" eb="7">
      <t>ヨウイン</t>
    </rPh>
    <rPh sb="8" eb="9">
      <t>カンガ</t>
    </rPh>
    <rPh sb="11" eb="13">
      <t>コンキョ</t>
    </rPh>
    <phoneticPr fontId="2"/>
  </si>
  <si>
    <t>要因分析を踏まえた今後の対応</t>
    <rPh sb="0" eb="4">
      <t>ヨウインブンセキ</t>
    </rPh>
    <rPh sb="5" eb="6">
      <t>フ</t>
    </rPh>
    <rPh sb="9" eb="11">
      <t>コンゴ</t>
    </rPh>
    <rPh sb="12" eb="14">
      <t>タイオウ</t>
    </rPh>
    <phoneticPr fontId="2"/>
  </si>
  <si>
    <t>ホームページの仕様変更、SNSを通じた情報発信の増加</t>
    <rPh sb="7" eb="11">
      <t>シヨウヘンコウ</t>
    </rPh>
    <rPh sb="16" eb="17">
      <t>ツウ</t>
    </rPh>
    <rPh sb="19" eb="21">
      <t>ジョウホウ</t>
    </rPh>
    <rPh sb="21" eb="23">
      <t>ハッシン</t>
    </rPh>
    <rPh sb="24" eb="26">
      <t>ゾウカ</t>
    </rPh>
    <phoneticPr fontId="2"/>
  </si>
  <si>
    <t>・ホームページをリニューアルしたことで、それまでブックマークからアクセスしていたリピーターユーザーが容易にアクセスしづらくなり、一時的にアクセス数が減ってしまっていると考えられる。
・世界的に年々SNS利用者数が増加している状況に鑑み、タイムリーな情報はSNSに多く掲載していたことで、ホームページの新着情報掲載頻度が想定よりも下回った。
・ユーザーの情報獲得源がこれまで以上にSNSに流れており、SNSの閲覧数は36,192件と昨年度より増加している。</t>
    <rPh sb="50" eb="52">
      <t>ヨウイ</t>
    </rPh>
    <rPh sb="64" eb="67">
      <t>イチジテキ</t>
    </rPh>
    <rPh sb="72" eb="73">
      <t>スウ</t>
    </rPh>
    <rPh sb="74" eb="75">
      <t>ヘ</t>
    </rPh>
    <rPh sb="84" eb="85">
      <t>カンガ</t>
    </rPh>
    <rPh sb="92" eb="95">
      <t>セカイテキ</t>
    </rPh>
    <rPh sb="112" eb="114">
      <t>ジョウキョウ</t>
    </rPh>
    <rPh sb="115" eb="116">
      <t>カンガ</t>
    </rPh>
    <rPh sb="124" eb="126">
      <t>ジョウホウ</t>
    </rPh>
    <rPh sb="131" eb="132">
      <t>オオ</t>
    </rPh>
    <rPh sb="150" eb="154">
      <t>シンチャクジョウホウ</t>
    </rPh>
    <rPh sb="154" eb="156">
      <t>ケイサイ</t>
    </rPh>
    <rPh sb="159" eb="161">
      <t>ソウテイ</t>
    </rPh>
    <rPh sb="164" eb="166">
      <t>シタマワ</t>
    </rPh>
    <rPh sb="176" eb="178">
      <t>ジョウホウ</t>
    </rPh>
    <rPh sb="178" eb="180">
      <t>カクトク</t>
    </rPh>
    <rPh sb="180" eb="181">
      <t>ゲン</t>
    </rPh>
    <rPh sb="186" eb="188">
      <t>イジョウ</t>
    </rPh>
    <rPh sb="193" eb="194">
      <t>ナガ</t>
    </rPh>
    <rPh sb="205" eb="206">
      <t>スウ</t>
    </rPh>
    <rPh sb="213" eb="214">
      <t>ケン</t>
    </rPh>
    <rPh sb="215" eb="218">
      <t>サクネンド</t>
    </rPh>
    <rPh sb="220" eb="222">
      <t>ゾウカ</t>
    </rPh>
    <phoneticPr fontId="2"/>
  </si>
  <si>
    <t>新着情報の掲載件数</t>
    <rPh sb="0" eb="2">
      <t>シンチャク</t>
    </rPh>
    <rPh sb="2" eb="4">
      <t>ジョウホウ</t>
    </rPh>
    <rPh sb="5" eb="7">
      <t>ケイサイ</t>
    </rPh>
    <rPh sb="7" eb="9">
      <t>ケンスウ</t>
    </rPh>
    <phoneticPr fontId="2"/>
  </si>
  <si>
    <t>R6当初想定値</t>
    <phoneticPr fontId="2"/>
  </si>
  <si>
    <t>留学生会館入居率（年平均）</t>
    <rPh sb="9" eb="12">
      <t>ネンヘイキン</t>
    </rPh>
    <phoneticPr fontId="2"/>
  </si>
  <si>
    <t>%</t>
    <phoneticPr fontId="2"/>
  </si>
  <si>
    <t>△10.4</t>
    <phoneticPr fontId="2"/>
  </si>
  <si>
    <t>・入居者の在籍校が２大学に偏在しており、春と秋の留学生の入学時期における入れ替えの入居者は確保できているものの、それ以外の時期の新規入居者に繋がらず、現在入居者数(62～65名程度)で頭打ちとなっている。
・過去の募集活動を踏まえ効率的な募集活動を行うため入居者募集の直接アプローチは入居実績校に絞って行っており、他校への直接アプローチ(アフターフォローを含む)ができていなかった。</t>
    <rPh sb="5" eb="8">
      <t>ザイセキコウ</t>
    </rPh>
    <rPh sb="10" eb="12">
      <t>ダイガク</t>
    </rPh>
    <rPh sb="13" eb="15">
      <t>ヘンザイ</t>
    </rPh>
    <rPh sb="20" eb="21">
      <t>ハル</t>
    </rPh>
    <rPh sb="22" eb="23">
      <t>アキ</t>
    </rPh>
    <rPh sb="24" eb="27">
      <t>リュウガクセイ</t>
    </rPh>
    <rPh sb="28" eb="32">
      <t>ニュウガクジキ</t>
    </rPh>
    <rPh sb="36" eb="37">
      <t>イ</t>
    </rPh>
    <rPh sb="38" eb="39">
      <t>カ</t>
    </rPh>
    <rPh sb="41" eb="44">
      <t>ニュウキョシャ</t>
    </rPh>
    <rPh sb="45" eb="47">
      <t>カクホ</t>
    </rPh>
    <rPh sb="58" eb="60">
      <t>イガイ</t>
    </rPh>
    <rPh sb="61" eb="63">
      <t>ジキ</t>
    </rPh>
    <rPh sb="64" eb="69">
      <t>シンキニュウキョシャ</t>
    </rPh>
    <rPh sb="70" eb="71">
      <t>ツナ</t>
    </rPh>
    <rPh sb="75" eb="77">
      <t>ゲンザイ</t>
    </rPh>
    <rPh sb="77" eb="81">
      <t>ニュウキョシャスウ</t>
    </rPh>
    <rPh sb="87" eb="88">
      <t>メイ</t>
    </rPh>
    <rPh sb="88" eb="90">
      <t>テイド</t>
    </rPh>
    <rPh sb="92" eb="94">
      <t>アタマウ</t>
    </rPh>
    <rPh sb="104" eb="106">
      <t>カコ</t>
    </rPh>
    <rPh sb="107" eb="111">
      <t>ボシュウカツドウ</t>
    </rPh>
    <rPh sb="112" eb="113">
      <t>フ</t>
    </rPh>
    <rPh sb="115" eb="118">
      <t>コウリツテキ</t>
    </rPh>
    <rPh sb="119" eb="123">
      <t>ボシュウカツドウ</t>
    </rPh>
    <rPh sb="124" eb="125">
      <t>オコナ</t>
    </rPh>
    <rPh sb="128" eb="131">
      <t>ニュウキョシャ</t>
    </rPh>
    <rPh sb="131" eb="133">
      <t>ボシュウ</t>
    </rPh>
    <rPh sb="134" eb="136">
      <t>チョクセツ</t>
    </rPh>
    <rPh sb="142" eb="144">
      <t>ニュウキョ</t>
    </rPh>
    <rPh sb="144" eb="147">
      <t>ジッセキコウ</t>
    </rPh>
    <rPh sb="148" eb="149">
      <t>シボ</t>
    </rPh>
    <rPh sb="151" eb="152">
      <t>オコナ</t>
    </rPh>
    <rPh sb="157" eb="159">
      <t>タコウ</t>
    </rPh>
    <rPh sb="161" eb="163">
      <t>チョクセツ</t>
    </rPh>
    <rPh sb="178" eb="179">
      <t>フク</t>
    </rPh>
    <phoneticPr fontId="2"/>
  </si>
  <si>
    <t>・2大学の入居者数を維持しベースとするとともに、外国人留学生が多数在籍する通学時間１時間圏内の医療系大学・専修学校への募集の直接アプローチ校数を増加させるとともに、アプローチ後のアフターフォローを強化する。また、マンパワー不足を補うため、仲介業者経由の募集の可否について検討を始める。</t>
    <rPh sb="2" eb="4">
      <t>ダイガク</t>
    </rPh>
    <rPh sb="5" eb="8">
      <t>ニュウキョシャ</t>
    </rPh>
    <rPh sb="8" eb="9">
      <t>スウ</t>
    </rPh>
    <rPh sb="10" eb="12">
      <t>イジ</t>
    </rPh>
    <rPh sb="59" eb="61">
      <t>ボシュウ</t>
    </rPh>
    <rPh sb="62" eb="64">
      <t>チョクセツ</t>
    </rPh>
    <rPh sb="69" eb="71">
      <t>コウスウ</t>
    </rPh>
    <rPh sb="72" eb="74">
      <t>ゾウカ</t>
    </rPh>
    <rPh sb="87" eb="88">
      <t>ゴ</t>
    </rPh>
    <rPh sb="98" eb="100">
      <t>キョウカ</t>
    </rPh>
    <rPh sb="111" eb="113">
      <t>ブソク</t>
    </rPh>
    <rPh sb="114" eb="115">
      <t>オギナ</t>
    </rPh>
    <rPh sb="129" eb="131">
      <t>カヒ</t>
    </rPh>
    <rPh sb="138" eb="139">
      <t>ハジ</t>
    </rPh>
    <phoneticPr fontId="2"/>
  </si>
  <si>
    <t>直接アプローチ校数</t>
    <rPh sb="0" eb="2">
      <t>チョクセツ</t>
    </rPh>
    <rPh sb="7" eb="9">
      <t>コウスウ</t>
    </rPh>
    <phoneticPr fontId="2"/>
  </si>
  <si>
    <t>校</t>
    <rPh sb="0" eb="1">
      <t>コウ</t>
    </rPh>
    <phoneticPr fontId="2"/>
  </si>
  <si>
    <t>・リニューアルしたホームページの、更なる魅力と情報検索力を維持し、訪問者にリピーターとなってもらえるよう努める。
・新着情報の更新について、写真を工夫しインパクトのある内容となるよう努める。また、SNSにおいては、新着情報の掲載頻度を高め、よりタイムリーに情報発信する。
・SNSを通じてホームページにも誘導するなど、SNSを含めた総合的な周知・広報の方策を検討、実施していく。</t>
    <rPh sb="17" eb="18">
      <t>サラ</t>
    </rPh>
    <rPh sb="23" eb="27">
      <t>ジョウホウケンサク</t>
    </rPh>
    <rPh sb="27" eb="28">
      <t>チカラ</t>
    </rPh>
    <rPh sb="29" eb="31">
      <t>イジ</t>
    </rPh>
    <rPh sb="58" eb="60">
      <t>シンチャク</t>
    </rPh>
    <rPh sb="60" eb="62">
      <t>ジョウホウ</t>
    </rPh>
    <rPh sb="63" eb="65">
      <t>コウシン</t>
    </rPh>
    <rPh sb="73" eb="75">
      <t>クフウ</t>
    </rPh>
    <rPh sb="84" eb="86">
      <t>ナイヨウ</t>
    </rPh>
    <rPh sb="91" eb="92">
      <t>ツト</t>
    </rPh>
    <rPh sb="107" eb="111">
      <t>シンチャクジョウホウ</t>
    </rPh>
    <rPh sb="112" eb="114">
      <t>ケイサイ</t>
    </rPh>
    <rPh sb="114" eb="116">
      <t>ヒンド</t>
    </rPh>
    <rPh sb="117" eb="118">
      <t>タカ</t>
    </rPh>
    <rPh sb="128" eb="130">
      <t>ジョウホウ</t>
    </rPh>
    <rPh sb="130" eb="132">
      <t>ハッシン</t>
    </rPh>
    <rPh sb="141" eb="142">
      <t>ツウ</t>
    </rPh>
    <rPh sb="152" eb="154">
      <t>ユウドウ</t>
    </rPh>
    <rPh sb="166" eb="169">
      <t>ソウゴウテキ</t>
    </rPh>
    <rPh sb="170" eb="172">
      <t>シュウチ</t>
    </rPh>
    <rPh sb="173" eb="175">
      <t>コウホウ</t>
    </rPh>
    <rPh sb="176" eb="178">
      <t>ホウサク</t>
    </rPh>
    <rPh sb="182" eb="184">
      <t>ジッシ</t>
    </rPh>
    <phoneticPr fontId="2"/>
  </si>
  <si>
    <t>入居者募集アプローチ校数(アフターフォロー含む)の不足</t>
    <rPh sb="0" eb="3">
      <t>ニュウキョシャ</t>
    </rPh>
    <rPh sb="3" eb="5">
      <t>ボシュウ</t>
    </rPh>
    <rPh sb="10" eb="11">
      <t>コウ</t>
    </rPh>
    <rPh sb="11" eb="12">
      <t>スウ</t>
    </rPh>
    <rPh sb="21" eb="22">
      <t>フク</t>
    </rPh>
    <rPh sb="25" eb="27">
      <t>ブソク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</si>
</sst>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8" formatCode="0.0"/>
  </numFmts>
  <fonts count="19" x14ac:knownFonts="1">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
      <sz val="11"/>
      <name val="ＭＳ Ｐゴシック"/>
      <family val="3"/>
      <charset val="128"/>
    </font>
    <font>
      <sz val="11"/>
      <color theme="1"/>
      <name val="Meiryo UI"/>
      <family val="3"/>
      <charset val="128"/>
    </font>
    <font>
      <b/>
      <sz val="12"/>
      <color theme="1"/>
      <name val="Meiryo UI"/>
      <family val="3"/>
      <charset val="128"/>
    </font>
    <font>
      <sz val="12"/>
      <color theme="1"/>
      <name val="Meiryo UI"/>
      <family val="3"/>
      <charset val="128"/>
    </font>
    <font>
      <b/>
      <sz val="10"/>
      <color theme="1"/>
      <name val="Meiryo UI"/>
      <family val="3"/>
      <charset val="128"/>
    </font>
    <font>
      <sz val="10"/>
      <color theme="1"/>
      <name val="Meiryo UI"/>
      <family val="3"/>
      <charset val="128"/>
    </font>
    <font>
      <b/>
      <sz val="11"/>
      <color theme="1"/>
      <name val="Meiryo UI"/>
      <family val="3"/>
      <charset val="128"/>
    </font>
    <font>
      <b/>
      <sz val="9"/>
      <color theme="1"/>
      <name val="Meiryo UI"/>
      <family val="3"/>
      <charset val="128"/>
    </font>
    <font>
      <sz val="9"/>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77">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11" fillId="2" borderId="0" xfId="0" applyFont="1" applyFill="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0" fontId="18" fillId="2" borderId="0" xfId="0" applyFont="1" applyFill="1" applyAlignment="1">
      <alignment vertical="center"/>
    </xf>
    <xf numFmtId="0" fontId="18" fillId="5" borderId="7"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5" borderId="2" xfId="0" applyFont="1" applyFill="1" applyBorder="1" applyAlignment="1">
      <alignment horizontal="center" vertical="center" shrinkToFit="1"/>
    </xf>
    <xf numFmtId="0" fontId="18" fillId="5" borderId="1" xfId="0" applyFont="1" applyFill="1" applyBorder="1" applyAlignment="1">
      <alignment horizontal="center" vertical="center"/>
    </xf>
    <xf numFmtId="0" fontId="17" fillId="3" borderId="2"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17"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49" fontId="11" fillId="2" borderId="0" xfId="0" applyNumberFormat="1" applyFont="1" applyFill="1" applyAlignment="1">
      <alignment horizontal="left"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176" fontId="1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2" borderId="1" xfId="0" applyFont="1" applyFill="1" applyBorder="1" applyAlignment="1">
      <alignment horizontal="left" vertical="center" wrapText="1"/>
    </xf>
    <xf numFmtId="176" fontId="8" fillId="0" borderId="1" xfId="0" applyNumberFormat="1" applyFont="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178" fontId="1" fillId="0" borderId="1" xfId="2" applyNumberFormat="1" applyFont="1" applyFill="1" applyBorder="1" applyAlignment="1">
      <alignment horizontal="center" vertical="center" wrapText="1"/>
    </xf>
    <xf numFmtId="178" fontId="1" fillId="0" borderId="1" xfId="2" applyNumberFormat="1" applyFont="1" applyFill="1" applyBorder="1" applyAlignment="1">
      <alignment horizontal="center" vertical="center"/>
    </xf>
    <xf numFmtId="0" fontId="1" fillId="0" borderId="1" xfId="2"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1" xfId="0" applyFont="1" applyBorder="1" applyAlignment="1">
      <alignment horizontal="left" vertical="center" wrapText="1"/>
    </xf>
    <xf numFmtId="38" fontId="8" fillId="0" borderId="1" xfId="1" applyFont="1" applyFill="1" applyBorder="1" applyAlignment="1">
      <alignment horizontal="center" vertical="center"/>
    </xf>
    <xf numFmtId="0" fontId="8" fillId="0" borderId="1" xfId="2"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A998B994-E07D-4160-891C-0689ED97D815}"/>
            </a:ext>
          </a:extLst>
        </xdr:cNvPr>
        <xdr:cNvSpPr/>
      </xdr:nvSpPr>
      <xdr:spPr>
        <a:xfrm>
          <a:off x="7529906" y="287318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4DA49122-C05F-4873-A399-7CD71FE43B12}"/>
            </a:ext>
          </a:extLst>
        </xdr:cNvPr>
        <xdr:cNvSpPr/>
      </xdr:nvSpPr>
      <xdr:spPr>
        <a:xfrm>
          <a:off x="7529906" y="27741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4" name="矢印: 右 4">
          <a:extLst>
            <a:ext uri="{FF2B5EF4-FFF2-40B4-BE49-F238E27FC236}">
              <a16:creationId xmlns:a16="http://schemas.microsoft.com/office/drawing/2014/main" id="{350E1F14-B874-4322-9656-024181DAF731}"/>
            </a:ext>
          </a:extLst>
        </xdr:cNvPr>
        <xdr:cNvSpPr/>
      </xdr:nvSpPr>
      <xdr:spPr>
        <a:xfrm>
          <a:off x="7529906" y="27741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5" name="矢印: 右 4">
          <a:extLst>
            <a:ext uri="{FF2B5EF4-FFF2-40B4-BE49-F238E27FC236}">
              <a16:creationId xmlns:a16="http://schemas.microsoft.com/office/drawing/2014/main" id="{2E5757E6-CE35-4143-B8FF-962255117BAA}"/>
            </a:ext>
          </a:extLst>
        </xdr:cNvPr>
        <xdr:cNvSpPr/>
      </xdr:nvSpPr>
      <xdr:spPr>
        <a:xfrm>
          <a:off x="7529906" y="27741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6" name="矢印: 右 4">
          <a:extLst>
            <a:ext uri="{FF2B5EF4-FFF2-40B4-BE49-F238E27FC236}">
              <a16:creationId xmlns:a16="http://schemas.microsoft.com/office/drawing/2014/main" id="{BCE925F9-7F65-4ABC-BBCD-C6098459573F}"/>
            </a:ext>
          </a:extLst>
        </xdr:cNvPr>
        <xdr:cNvSpPr/>
      </xdr:nvSpPr>
      <xdr:spPr>
        <a:xfrm>
          <a:off x="7529906" y="277412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36FED-7728-4B77-AE7D-7BA4377E0B20}">
  <sheetPr>
    <tabColor theme="8"/>
  </sheetPr>
  <dimension ref="A1:T27"/>
  <sheetViews>
    <sheetView tabSelected="1" view="pageBreakPreview" zoomScale="90" zoomScaleNormal="100" zoomScaleSheetLayoutView="90" workbookViewId="0"/>
  </sheetViews>
  <sheetFormatPr defaultColWidth="9.77734375" defaultRowHeight="15" x14ac:dyDescent="0.2"/>
  <cols>
    <col min="1" max="1" width="3.33203125" style="13" customWidth="1"/>
    <col min="2" max="2" width="10.6640625" style="13" customWidth="1"/>
    <col min="3" max="3" width="12.6640625" style="13" customWidth="1"/>
    <col min="4" max="4" width="6.6640625" style="13" customWidth="1"/>
    <col min="5" max="5" width="8.6640625" style="13" customWidth="1"/>
    <col min="6" max="6" width="10.6640625" style="13" customWidth="1"/>
    <col min="7" max="8" width="7.44140625" style="13" customWidth="1"/>
    <col min="9" max="9" width="9.6640625" style="13" customWidth="1"/>
    <col min="10" max="11" width="7.44140625" style="13" customWidth="1"/>
    <col min="12" max="12" width="3.6640625" style="13" bestFit="1" customWidth="1"/>
    <col min="13" max="13" width="6.44140625" style="13" customWidth="1"/>
    <col min="14" max="14" width="7.44140625" style="13" customWidth="1"/>
    <col min="15" max="18" width="6.6640625" style="13" customWidth="1"/>
    <col min="19" max="20" width="8.33203125" style="13" customWidth="1"/>
    <col min="21" max="21" width="4.44140625" style="13" customWidth="1"/>
    <col min="22" max="28" width="6.21875" style="13" customWidth="1"/>
    <col min="29" max="34" width="4.6640625" style="13" customWidth="1"/>
    <col min="35" max="16384" width="9.77734375" style="13"/>
  </cols>
  <sheetData>
    <row r="1" spans="1:20" x14ac:dyDescent="0.2">
      <c r="A1" s="12"/>
      <c r="B1" s="12"/>
      <c r="C1" s="12"/>
      <c r="D1" s="12"/>
      <c r="E1" s="12"/>
      <c r="F1" s="12"/>
      <c r="G1" s="12"/>
      <c r="H1" s="12"/>
      <c r="I1" s="12"/>
      <c r="J1" s="12"/>
      <c r="K1" s="12"/>
      <c r="L1" s="12"/>
      <c r="M1" s="12"/>
      <c r="N1" s="12"/>
      <c r="O1" s="12"/>
      <c r="P1" s="12"/>
      <c r="Q1" s="12"/>
      <c r="R1" s="12"/>
      <c r="S1" s="12"/>
      <c r="T1" s="12"/>
    </row>
    <row r="2" spans="1:20" ht="21.75" customHeight="1" x14ac:dyDescent="0.2">
      <c r="A2" s="14" t="s">
        <v>0</v>
      </c>
      <c r="B2" s="12"/>
      <c r="C2" s="12"/>
      <c r="D2" s="12"/>
      <c r="E2" s="12"/>
      <c r="F2" s="12"/>
      <c r="G2" s="12"/>
      <c r="H2" s="12"/>
      <c r="I2" s="12"/>
      <c r="J2" s="12"/>
      <c r="K2" s="12"/>
      <c r="L2" s="12"/>
      <c r="M2" s="12"/>
      <c r="N2" s="12"/>
      <c r="O2" s="12"/>
      <c r="P2" s="12"/>
      <c r="Q2" s="12"/>
      <c r="R2" s="12"/>
      <c r="S2" s="12"/>
      <c r="T2" s="12"/>
    </row>
    <row r="3" spans="1:20" ht="16.2" x14ac:dyDescent="0.2">
      <c r="B3" s="15"/>
      <c r="C3" s="15"/>
      <c r="D3" s="15"/>
      <c r="E3" s="15"/>
      <c r="F3" s="15"/>
      <c r="G3" s="15"/>
      <c r="H3" s="15"/>
      <c r="I3" s="12"/>
      <c r="J3" s="14"/>
      <c r="K3" s="12"/>
      <c r="L3" s="12"/>
      <c r="M3" s="12"/>
      <c r="N3" s="12"/>
      <c r="O3" s="27" t="s">
        <v>1</v>
      </c>
      <c r="P3" s="28"/>
      <c r="Q3" s="29" t="s">
        <v>17</v>
      </c>
      <c r="R3" s="30"/>
      <c r="S3" s="30"/>
      <c r="T3" s="31"/>
    </row>
    <row r="4" spans="1:20" ht="16.2" x14ac:dyDescent="0.2">
      <c r="A4" s="32" t="s">
        <v>2</v>
      </c>
      <c r="B4" s="32"/>
      <c r="C4" s="32"/>
      <c r="D4" s="32"/>
      <c r="E4" s="32"/>
      <c r="F4" s="15"/>
      <c r="G4" s="15"/>
      <c r="H4" s="15"/>
      <c r="I4" s="12"/>
      <c r="J4" s="12"/>
      <c r="K4" s="12"/>
      <c r="L4" s="12"/>
      <c r="M4" s="12"/>
      <c r="N4" s="12"/>
      <c r="O4" s="12"/>
      <c r="P4" s="12"/>
      <c r="Q4" s="12"/>
      <c r="R4" s="12"/>
      <c r="S4" s="12"/>
      <c r="T4" s="12"/>
    </row>
    <row r="5" spans="1:20" ht="27.9" customHeight="1" x14ac:dyDescent="0.2">
      <c r="A5" s="33" t="s">
        <v>3</v>
      </c>
      <c r="B5" s="34"/>
      <c r="C5" s="34"/>
      <c r="D5" s="34"/>
      <c r="E5" s="35"/>
      <c r="F5" s="36" t="s">
        <v>4</v>
      </c>
      <c r="G5" s="36"/>
      <c r="H5" s="37" t="s">
        <v>13</v>
      </c>
      <c r="I5" s="37"/>
      <c r="J5" s="37"/>
      <c r="K5" s="37" t="s">
        <v>14</v>
      </c>
      <c r="L5" s="37"/>
      <c r="M5" s="37"/>
      <c r="N5" s="37"/>
      <c r="O5" s="37" t="s">
        <v>5</v>
      </c>
      <c r="P5" s="37"/>
      <c r="Q5" s="37"/>
      <c r="R5" s="37"/>
      <c r="S5" s="16"/>
    </row>
    <row r="6" spans="1:20" ht="35.25" customHeight="1" x14ac:dyDescent="0.2">
      <c r="A6" s="38" t="s">
        <v>18</v>
      </c>
      <c r="B6" s="39"/>
      <c r="C6" s="39"/>
      <c r="D6" s="39"/>
      <c r="E6" s="40"/>
      <c r="F6" s="41" t="s">
        <v>19</v>
      </c>
      <c r="G6" s="41"/>
      <c r="H6" s="42">
        <v>120000</v>
      </c>
      <c r="I6" s="42"/>
      <c r="J6" s="42"/>
      <c r="K6" s="43">
        <v>47596</v>
      </c>
      <c r="L6" s="44"/>
      <c r="M6" s="44"/>
      <c r="N6" s="44"/>
      <c r="O6" s="44" t="s">
        <v>20</v>
      </c>
      <c r="P6" s="44"/>
      <c r="Q6" s="44"/>
      <c r="R6" s="44"/>
      <c r="S6" s="16"/>
    </row>
    <row r="7" spans="1:20" ht="14.25" customHeight="1" x14ac:dyDescent="0.2">
      <c r="A7" s="12"/>
      <c r="B7" s="12"/>
      <c r="C7" s="12"/>
      <c r="D7" s="12"/>
      <c r="E7" s="12"/>
      <c r="F7" s="12"/>
      <c r="G7" s="12"/>
      <c r="H7" s="12"/>
      <c r="I7" s="12"/>
      <c r="J7" s="12"/>
      <c r="K7" s="12"/>
      <c r="L7" s="12"/>
      <c r="M7" s="12"/>
      <c r="N7" s="12"/>
      <c r="O7" s="12"/>
      <c r="P7" s="12"/>
      <c r="Q7" s="12"/>
      <c r="R7" s="12"/>
      <c r="S7" s="12"/>
      <c r="T7" s="12"/>
    </row>
    <row r="8" spans="1:20" x14ac:dyDescent="0.2">
      <c r="A8" s="17"/>
      <c r="B8" s="12"/>
      <c r="C8" s="12"/>
      <c r="D8" s="12"/>
      <c r="E8" s="12"/>
      <c r="F8" s="12"/>
      <c r="G8" s="12"/>
      <c r="H8" s="12"/>
      <c r="I8" s="12"/>
      <c r="J8" s="12"/>
      <c r="K8" s="12"/>
      <c r="L8" s="12"/>
      <c r="M8" s="12"/>
      <c r="N8" s="12"/>
      <c r="O8" s="12"/>
      <c r="P8" s="12"/>
      <c r="Q8" s="12"/>
      <c r="R8" s="12"/>
      <c r="S8" s="12"/>
      <c r="T8" s="12"/>
    </row>
    <row r="9" spans="1:20" ht="18" customHeight="1" x14ac:dyDescent="0.2">
      <c r="A9" s="23" t="s">
        <v>6</v>
      </c>
      <c r="B9" s="24"/>
      <c r="C9" s="24"/>
      <c r="D9" s="24"/>
      <c r="E9" s="25"/>
      <c r="F9" s="23" t="s">
        <v>21</v>
      </c>
      <c r="G9" s="24"/>
      <c r="H9" s="24"/>
      <c r="I9" s="24"/>
      <c r="J9" s="24"/>
      <c r="K9" s="24"/>
      <c r="L9" s="24"/>
      <c r="M9" s="24"/>
      <c r="N9" s="25"/>
      <c r="O9" s="18"/>
      <c r="P9" s="26" t="s">
        <v>22</v>
      </c>
      <c r="Q9" s="26"/>
      <c r="R9" s="26"/>
      <c r="S9" s="26"/>
      <c r="T9" s="26"/>
    </row>
    <row r="10" spans="1:20" ht="153" customHeight="1" x14ac:dyDescent="0.2">
      <c r="A10" s="45" t="s">
        <v>9</v>
      </c>
      <c r="B10" s="47" t="s">
        <v>23</v>
      </c>
      <c r="C10" s="48"/>
      <c r="D10" s="48"/>
      <c r="E10" s="49"/>
      <c r="F10" s="50" t="s">
        <v>24</v>
      </c>
      <c r="G10" s="51"/>
      <c r="H10" s="51"/>
      <c r="I10" s="51"/>
      <c r="J10" s="51"/>
      <c r="K10" s="51"/>
      <c r="L10" s="51"/>
      <c r="M10" s="51"/>
      <c r="N10" s="52"/>
      <c r="O10" s="12"/>
      <c r="P10" s="53" t="s">
        <v>34</v>
      </c>
      <c r="Q10" s="53"/>
      <c r="R10" s="53"/>
      <c r="S10" s="53"/>
      <c r="T10" s="53"/>
    </row>
    <row r="11" spans="1:20" ht="30" customHeight="1" x14ac:dyDescent="0.2">
      <c r="A11" s="46"/>
      <c r="B11" s="19" t="s">
        <v>11</v>
      </c>
      <c r="C11" s="9" t="s">
        <v>25</v>
      </c>
      <c r="D11" s="19" t="s">
        <v>4</v>
      </c>
      <c r="E11" s="20" t="s">
        <v>19</v>
      </c>
      <c r="F11" s="21" t="s">
        <v>26</v>
      </c>
      <c r="G11" s="54">
        <v>100</v>
      </c>
      <c r="H11" s="54"/>
      <c r="I11" s="22" t="s">
        <v>16</v>
      </c>
      <c r="J11" s="54">
        <v>73</v>
      </c>
      <c r="K11" s="54"/>
      <c r="L11" s="22" t="s">
        <v>10</v>
      </c>
      <c r="M11" s="54">
        <f>J11-G11</f>
        <v>-27</v>
      </c>
      <c r="N11" s="54"/>
      <c r="O11" s="12"/>
      <c r="P11" s="53"/>
      <c r="Q11" s="53"/>
      <c r="R11" s="53"/>
      <c r="S11" s="53"/>
      <c r="T11" s="53"/>
    </row>
    <row r="12" spans="1:20" ht="52.95" customHeight="1" x14ac:dyDescent="0.2"/>
    <row r="13" spans="1:20" ht="30"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92A9C-F139-489C-8331-2CFBDD510AD5}">
  <sheetPr>
    <tabColor theme="8"/>
  </sheetPr>
  <dimension ref="A1:T27"/>
  <sheetViews>
    <sheetView view="pageBreakPreview" zoomScale="90" zoomScaleNormal="100" zoomScaleSheetLayoutView="90"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59" t="s">
        <v>1</v>
      </c>
      <c r="P3" s="60"/>
      <c r="Q3" s="61" t="s">
        <v>17</v>
      </c>
      <c r="R3" s="62"/>
      <c r="S3" s="62"/>
      <c r="T3" s="63"/>
    </row>
    <row r="4" spans="1:20" ht="16.2" x14ac:dyDescent="0.2">
      <c r="A4" s="64" t="s">
        <v>12</v>
      </c>
      <c r="B4" s="64"/>
      <c r="C4" s="64"/>
      <c r="D4" s="64"/>
      <c r="E4" s="64"/>
      <c r="F4" s="4"/>
      <c r="G4" s="4"/>
      <c r="H4" s="4"/>
      <c r="I4" s="1"/>
      <c r="J4" s="1"/>
      <c r="K4" s="1"/>
      <c r="L4" s="1"/>
      <c r="M4" s="1"/>
      <c r="N4" s="1"/>
      <c r="O4" s="1"/>
      <c r="P4" s="1"/>
      <c r="Q4" s="1"/>
      <c r="R4" s="1"/>
      <c r="S4" s="1"/>
      <c r="T4" s="1"/>
    </row>
    <row r="5" spans="1:20" ht="27.9" customHeight="1" x14ac:dyDescent="0.2">
      <c r="A5" s="33" t="s">
        <v>3</v>
      </c>
      <c r="B5" s="34"/>
      <c r="C5" s="34"/>
      <c r="D5" s="34"/>
      <c r="E5" s="35"/>
      <c r="F5" s="36" t="s">
        <v>4</v>
      </c>
      <c r="G5" s="36"/>
      <c r="H5" s="37" t="s">
        <v>13</v>
      </c>
      <c r="I5" s="37"/>
      <c r="J5" s="37"/>
      <c r="K5" s="37" t="s">
        <v>14</v>
      </c>
      <c r="L5" s="37"/>
      <c r="M5" s="37"/>
      <c r="N5" s="37"/>
      <c r="O5" s="37" t="s">
        <v>5</v>
      </c>
      <c r="P5" s="37"/>
      <c r="Q5" s="37"/>
      <c r="R5" s="37"/>
      <c r="S5" s="5"/>
    </row>
    <row r="6" spans="1:20" ht="35.25" customHeight="1" x14ac:dyDescent="0.2">
      <c r="A6" s="65" t="s">
        <v>27</v>
      </c>
      <c r="B6" s="66"/>
      <c r="C6" s="66"/>
      <c r="D6" s="66"/>
      <c r="E6" s="67"/>
      <c r="F6" s="68" t="s">
        <v>28</v>
      </c>
      <c r="G6" s="68"/>
      <c r="H6" s="69">
        <v>85</v>
      </c>
      <c r="I6" s="69"/>
      <c r="J6" s="69"/>
      <c r="K6" s="70">
        <v>74.599999999999994</v>
      </c>
      <c r="L6" s="70"/>
      <c r="M6" s="70"/>
      <c r="N6" s="70"/>
      <c r="O6" s="71" t="s">
        <v>29</v>
      </c>
      <c r="P6" s="71"/>
      <c r="Q6" s="71"/>
      <c r="R6" s="71"/>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55" t="s">
        <v>6</v>
      </c>
      <c r="B9" s="56"/>
      <c r="C9" s="56"/>
      <c r="D9" s="56"/>
      <c r="E9" s="57"/>
      <c r="F9" s="55" t="s">
        <v>7</v>
      </c>
      <c r="G9" s="56"/>
      <c r="H9" s="56"/>
      <c r="I9" s="56"/>
      <c r="J9" s="56"/>
      <c r="K9" s="56"/>
      <c r="L9" s="56"/>
      <c r="M9" s="56"/>
      <c r="N9" s="57"/>
      <c r="O9" s="7"/>
      <c r="P9" s="58" t="s">
        <v>8</v>
      </c>
      <c r="Q9" s="58"/>
      <c r="R9" s="58"/>
      <c r="S9" s="58"/>
      <c r="T9" s="58"/>
    </row>
    <row r="10" spans="1:20" ht="106.8" customHeight="1" x14ac:dyDescent="0.2">
      <c r="A10" s="72" t="s">
        <v>9</v>
      </c>
      <c r="B10" s="50" t="s">
        <v>35</v>
      </c>
      <c r="C10" s="51"/>
      <c r="D10" s="51"/>
      <c r="E10" s="52"/>
      <c r="F10" s="50" t="s">
        <v>30</v>
      </c>
      <c r="G10" s="51"/>
      <c r="H10" s="51"/>
      <c r="I10" s="51"/>
      <c r="J10" s="51"/>
      <c r="K10" s="51"/>
      <c r="L10" s="51"/>
      <c r="M10" s="51"/>
      <c r="N10" s="52"/>
      <c r="O10" s="1"/>
      <c r="P10" s="74" t="s">
        <v>31</v>
      </c>
      <c r="Q10" s="74"/>
      <c r="R10" s="74"/>
      <c r="S10" s="74"/>
      <c r="T10" s="74"/>
    </row>
    <row r="11" spans="1:20" ht="30" customHeight="1" x14ac:dyDescent="0.2">
      <c r="A11" s="73"/>
      <c r="B11" s="8" t="s">
        <v>11</v>
      </c>
      <c r="C11" s="9" t="s">
        <v>32</v>
      </c>
      <c r="D11" s="8" t="s">
        <v>4</v>
      </c>
      <c r="E11" s="9" t="s">
        <v>33</v>
      </c>
      <c r="F11" s="10" t="s">
        <v>15</v>
      </c>
      <c r="G11" s="75">
        <v>4</v>
      </c>
      <c r="H11" s="75"/>
      <c r="I11" s="11" t="s">
        <v>16</v>
      </c>
      <c r="J11" s="76">
        <v>4</v>
      </c>
      <c r="K11" s="76"/>
      <c r="L11" s="11" t="s">
        <v>10</v>
      </c>
      <c r="M11" s="76">
        <v>0</v>
      </c>
      <c r="N11" s="76"/>
      <c r="O11" s="1"/>
      <c r="P11" s="74"/>
      <c r="Q11" s="74"/>
      <c r="R11" s="74"/>
      <c r="S11" s="74"/>
      <c r="T11" s="74"/>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未達成の要因</vt:lpstr>
      <vt:lpstr>未達成の要因 (2)</vt:lpstr>
      <vt:lpstr>未達成の要因!Print_Area</vt:lpstr>
      <vt:lpstr>'未達成の要因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2025-06-09T01:36:40Z</dcterms:created>
  <dcterms:modified xsi:type="dcterms:W3CDTF">2025-08-25T10:34:47Z</dcterms:modified>
</cp:coreProperties>
</file>