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80EAA201-5501-4D57-83B5-F64C4C03577B}" xr6:coauthVersionLast="47" xr6:coauthVersionMax="47" xr10:uidLastSave="{00000000-0000-0000-0000-000000000000}"/>
  <bookViews>
    <workbookView xWindow="-108" yWindow="-108" windowWidth="23256" windowHeight="13896" xr2:uid="{00000000-000D-0000-FFFF-FFFF00000000}"/>
  </bookViews>
  <sheets>
    <sheet name="未達成の要因" sheetId="4" r:id="rId1"/>
    <sheet name="未達成の要因 (2)" sheetId="8" r:id="rId2"/>
    <sheet name="未達成の要因 (3)" sheetId="9" r:id="rId3"/>
  </sheets>
  <definedNames>
    <definedName name="_xlnm.Print_Area" localSheetId="0">未達成の要因!$A$1:$T$11</definedName>
    <definedName name="_xlnm.Print_Area" localSheetId="1">'未達成の要因 (2)'!$A$1:$T$11</definedName>
    <definedName name="_xlnm.Print_Area" localSheetId="2">'未達成の要因 (3)'!$A$1:$T$11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9" l="1"/>
  <c r="O6" i="9"/>
  <c r="M11" i="8" l="1"/>
  <c r="O6" i="8"/>
  <c r="M11" i="4"/>
  <c r="O6" i="4"/>
</calcChain>
</file>

<file path=xl/sharedStrings.xml><?xml version="1.0" encoding="utf-8"?>
<sst xmlns="http://schemas.openxmlformats.org/spreadsheetml/2006/main" count="75" uniqueCount="39">
  <si>
    <t>■ 目標値未達成の要因について</t>
    <rPh sb="2" eb="4">
      <t>モクヒョウ</t>
    </rPh>
    <rPh sb="4" eb="5">
      <t>アタイ</t>
    </rPh>
    <rPh sb="5" eb="8">
      <t>ミタッセイ</t>
    </rPh>
    <rPh sb="9" eb="11">
      <t>ヨウイン</t>
    </rPh>
    <phoneticPr fontId="2"/>
  </si>
  <si>
    <t>法人名</t>
    <rPh sb="0" eb="2">
      <t>ホウジン</t>
    </rPh>
    <rPh sb="2" eb="3">
      <t>メイ</t>
    </rPh>
    <phoneticPr fontId="2"/>
  </si>
  <si>
    <t>〔１〕</t>
    <phoneticPr fontId="2"/>
  </si>
  <si>
    <t>成果測定指標</t>
    <rPh sb="0" eb="2">
      <t>セイカ</t>
    </rPh>
    <rPh sb="2" eb="4">
      <t>ソクテイ</t>
    </rPh>
    <rPh sb="4" eb="6">
      <t>シヒョウ</t>
    </rPh>
    <phoneticPr fontId="2"/>
  </si>
  <si>
    <t>単位</t>
    <rPh sb="0" eb="2">
      <t>タンイ</t>
    </rPh>
    <phoneticPr fontId="2"/>
  </si>
  <si>
    <t>目標値との差</t>
    <rPh sb="0" eb="3">
      <t>モクヒョウチ</t>
    </rPh>
    <rPh sb="5" eb="6">
      <t>サ</t>
    </rPh>
    <phoneticPr fontId="2"/>
  </si>
  <si>
    <t>未達成の要因</t>
    <rPh sb="0" eb="3">
      <t>ミタッセイ</t>
    </rPh>
    <rPh sb="4" eb="6">
      <t>ヨウイン</t>
    </rPh>
    <phoneticPr fontId="2"/>
  </si>
  <si>
    <t>要因分析（要因と考える根拠）</t>
    <rPh sb="0" eb="2">
      <t>ヨウイン</t>
    </rPh>
    <rPh sb="2" eb="4">
      <t>ブンセキ</t>
    </rPh>
    <rPh sb="5" eb="7">
      <t>ヨウイン</t>
    </rPh>
    <rPh sb="8" eb="9">
      <t>カンガ</t>
    </rPh>
    <rPh sb="11" eb="13">
      <t>コンキョ</t>
    </rPh>
    <phoneticPr fontId="2"/>
  </si>
  <si>
    <t>要因分析を踏まえた今後の対応</t>
    <phoneticPr fontId="2"/>
  </si>
  <si>
    <t>①</t>
    <phoneticPr fontId="2"/>
  </si>
  <si>
    <t>差</t>
    <rPh sb="0" eb="1">
      <t>サ</t>
    </rPh>
    <phoneticPr fontId="2"/>
  </si>
  <si>
    <t>関連項目名</t>
    <rPh sb="0" eb="2">
      <t>カンレン</t>
    </rPh>
    <rPh sb="2" eb="4">
      <t>コウモク</t>
    </rPh>
    <rPh sb="4" eb="5">
      <t>メイ</t>
    </rPh>
    <phoneticPr fontId="2"/>
  </si>
  <si>
    <t>〔２〕</t>
    <phoneticPr fontId="2"/>
  </si>
  <si>
    <t>千円</t>
    <rPh sb="0" eb="2">
      <t>センエン</t>
    </rPh>
    <phoneticPr fontId="2"/>
  </si>
  <si>
    <t>R６年度目標値</t>
    <rPh sb="2" eb="3">
      <t>ネン</t>
    </rPh>
    <rPh sb="3" eb="4">
      <t>ド</t>
    </rPh>
    <rPh sb="4" eb="6">
      <t>モクヒョウ</t>
    </rPh>
    <rPh sb="6" eb="7">
      <t>チ</t>
    </rPh>
    <phoneticPr fontId="2"/>
  </si>
  <si>
    <t>R６年度実績値</t>
    <rPh sb="2" eb="3">
      <t>ネン</t>
    </rPh>
    <rPh sb="3" eb="4">
      <t>ド</t>
    </rPh>
    <rPh sb="4" eb="6">
      <t>ジッセキ</t>
    </rPh>
    <rPh sb="6" eb="7">
      <t>チ</t>
    </rPh>
    <phoneticPr fontId="2"/>
  </si>
  <si>
    <t>R6当初想定値</t>
    <rPh sb="2" eb="4">
      <t>トウショ</t>
    </rPh>
    <rPh sb="4" eb="6">
      <t>ソウテイ</t>
    </rPh>
    <rPh sb="6" eb="7">
      <t>アタイ</t>
    </rPh>
    <phoneticPr fontId="2"/>
  </si>
  <si>
    <t>R6実績値</t>
    <rPh sb="2" eb="5">
      <t>ジッセキチ</t>
    </rPh>
    <phoneticPr fontId="2"/>
  </si>
  <si>
    <t>〔３〕</t>
    <phoneticPr fontId="2"/>
  </si>
  <si>
    <t>公益財団法人大阪府育英会</t>
    <phoneticPr fontId="2"/>
  </si>
  <si>
    <t>滞納者における返還者率
（繰越滞納返還者数／繰越滞納者数）</t>
    <rPh sb="0" eb="2">
      <t>タイノウ</t>
    </rPh>
    <rPh sb="2" eb="3">
      <t>シャ</t>
    </rPh>
    <rPh sb="7" eb="9">
      <t>ヘンカン</t>
    </rPh>
    <rPh sb="9" eb="10">
      <t>シャ</t>
    </rPh>
    <rPh sb="10" eb="11">
      <t>リツ</t>
    </rPh>
    <rPh sb="13" eb="15">
      <t>クリコシ</t>
    </rPh>
    <rPh sb="15" eb="17">
      <t>タイノウ</t>
    </rPh>
    <rPh sb="17" eb="19">
      <t>ヘンカン</t>
    </rPh>
    <rPh sb="19" eb="20">
      <t>シャ</t>
    </rPh>
    <rPh sb="20" eb="21">
      <t>スウ</t>
    </rPh>
    <rPh sb="22" eb="24">
      <t>クリコシ</t>
    </rPh>
    <rPh sb="24" eb="26">
      <t>タイノウ</t>
    </rPh>
    <rPh sb="26" eb="27">
      <t>シャ</t>
    </rPh>
    <rPh sb="27" eb="28">
      <t>スウ</t>
    </rPh>
    <phoneticPr fontId="2"/>
  </si>
  <si>
    <t>％</t>
    <phoneticPr fontId="2"/>
  </si>
  <si>
    <t>繰越滞納者数に含まれる長期滞納者の割合の増加</t>
    <phoneticPr fontId="2"/>
  </si>
  <si>
    <t>電話・文書・訪問による督促及び法的措置等を実施しても、返還に応じない長期滞納者が毎年蓄積され、10年以上滞納している継続滞納者の割合が増加し、より回収が困難な滞納者が増加しているため。</t>
    <phoneticPr fontId="2"/>
  </si>
  <si>
    <t>・長期滞納者に対して、電話・文書による督促に加え、自宅訪問を積極的に行うことにより返還交渉を強化し一層の回収を図る。
・返還約束者について、常に返還状況を把握し、不履行の場合は粘り強く継続的な交渉を続け回収を図る。
・個別に債権内容を精査し、個々の状況に応じた督促を行う。
・民間回収会社（サービサー）を複数年契約により安定的に活用し、効果的・効率的に回収を図る。
・資力がありながら返還に応じない滞納者に対して、強制執行による給与や預貯金の差し押さえにより回収を図る。
・債務者の現況等を調査のうえ、真に回収が見込めない債権については債権の償却基準に照らし適正な償却を行う。</t>
    <phoneticPr fontId="2"/>
  </si>
  <si>
    <t>長期滞納者割合</t>
    <phoneticPr fontId="2"/>
  </si>
  <si>
    <t>％</t>
    <phoneticPr fontId="2"/>
  </si>
  <si>
    <t>償還金回収コスト</t>
    <phoneticPr fontId="2"/>
  </si>
  <si>
    <t>千円</t>
    <phoneticPr fontId="2"/>
  </si>
  <si>
    <r>
      <t xml:space="preserve">正味財産比率（正味財産／総資産）
</t>
    </r>
    <r>
      <rPr>
        <sz val="10"/>
        <rFont val="Meiryo UI"/>
        <family val="3"/>
        <charset val="128"/>
      </rPr>
      <t>※旧収益事業等会計分を除く</t>
    </r>
    <phoneticPr fontId="2"/>
  </si>
  <si>
    <t>職員手当の増加</t>
    <rPh sb="0" eb="2">
      <t>ショクイン</t>
    </rPh>
    <rPh sb="2" eb="4">
      <t>テアテ</t>
    </rPh>
    <rPh sb="5" eb="7">
      <t>ゾウカ</t>
    </rPh>
    <phoneticPr fontId="2"/>
  </si>
  <si>
    <t>職員手当</t>
    <rPh sb="0" eb="2">
      <t>ショクイン</t>
    </rPh>
    <rPh sb="2" eb="4">
      <t>テアテ</t>
    </rPh>
    <phoneticPr fontId="2"/>
  </si>
  <si>
    <t>円</t>
    <rPh sb="0" eb="1">
      <t>エン</t>
    </rPh>
    <phoneticPr fontId="2"/>
  </si>
  <si>
    <t>業務効率化、DXの推進、適正な人員配置等を通じて、より効率的・効果的な事業運営に努め、回収に係るコストの削減を図る。</t>
    <rPh sb="0" eb="2">
      <t>ギョウム</t>
    </rPh>
    <rPh sb="2" eb="5">
      <t>コウリツカ</t>
    </rPh>
    <rPh sb="9" eb="11">
      <t>スイシン</t>
    </rPh>
    <rPh sb="12" eb="14">
      <t>テキセイ</t>
    </rPh>
    <rPh sb="15" eb="17">
      <t>ジンイン</t>
    </rPh>
    <rPh sb="17" eb="19">
      <t>ハイチ</t>
    </rPh>
    <rPh sb="19" eb="20">
      <t>トウ</t>
    </rPh>
    <rPh sb="21" eb="22">
      <t>ツウ</t>
    </rPh>
    <phoneticPr fontId="2"/>
  </si>
  <si>
    <t>人材確保の観点から、職員の処遇改善を図るため、令和6年度から契約職員の期末手当を拡充したことにより職員手当が増加したため。</t>
    <rPh sb="10" eb="12">
      <t>ショクイン</t>
    </rPh>
    <rPh sb="18" eb="19">
      <t>ハカ</t>
    </rPh>
    <rPh sb="23" eb="25">
      <t>レイワ</t>
    </rPh>
    <rPh sb="26" eb="28">
      <t>ネンド</t>
    </rPh>
    <rPh sb="49" eb="51">
      <t>ショクイン</t>
    </rPh>
    <rPh sb="51" eb="53">
      <t>テアテ</t>
    </rPh>
    <rPh sb="54" eb="56">
      <t>ゾウカ</t>
    </rPh>
    <phoneticPr fontId="2"/>
  </si>
  <si>
    <t>破綻先債権の増加による正味財産の減少</t>
    <rPh sb="0" eb="3">
      <t>ハタンサキ</t>
    </rPh>
    <rPh sb="3" eb="5">
      <t>サイケン</t>
    </rPh>
    <rPh sb="6" eb="8">
      <t>ゾウカ</t>
    </rPh>
    <rPh sb="11" eb="15">
      <t>ショウミザイサン</t>
    </rPh>
    <rPh sb="16" eb="18">
      <t>ゲンショウ</t>
    </rPh>
    <phoneticPr fontId="2"/>
  </si>
  <si>
    <t>破綻先債権</t>
    <rPh sb="0" eb="3">
      <t>ハタンサキ</t>
    </rPh>
    <rPh sb="3" eb="5">
      <t>サイケン</t>
    </rPh>
    <phoneticPr fontId="2"/>
  </si>
  <si>
    <t>正味財産の増加を図るため、以下の対応を行う。
・長期滞納債権の回収促進、初期滞納債権の長期化未然防止により、貸倒引当金の圧縮を図る。
・奨学基金積立資産の効果的な運用により、正味財産の増加を図る。</t>
    <rPh sb="68" eb="72">
      <t>ショウガクキキン</t>
    </rPh>
    <rPh sb="72" eb="76">
      <t>ツミタテシサン</t>
    </rPh>
    <rPh sb="77" eb="80">
      <t>コウカテキ</t>
    </rPh>
    <rPh sb="81" eb="83">
      <t>ウンヨウ</t>
    </rPh>
    <rPh sb="87" eb="91">
      <t>ショウミザイサン</t>
    </rPh>
    <rPh sb="92" eb="94">
      <t>ゾウカ</t>
    </rPh>
    <rPh sb="95" eb="96">
      <t>ハカ</t>
    </rPh>
    <phoneticPr fontId="2"/>
  </si>
  <si>
    <t>・貸倒引当金の算定の基礎となる債権のうち、破綻先債権（100％引当て）が当初の見込額より39,881千円の増となり、その結果として貸倒引当金が当初見込額より増となったことから、正味財産が減少したため。</t>
    <rPh sb="7" eb="9">
      <t>サンテイ</t>
    </rPh>
    <rPh sb="10" eb="12">
      <t>キソ</t>
    </rPh>
    <rPh sb="15" eb="17">
      <t>サイケン</t>
    </rPh>
    <rPh sb="23" eb="24">
      <t>サキ</t>
    </rPh>
    <rPh sb="31" eb="33">
      <t>ヒキア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</si>
</sst>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 "/>
    <numFmt numFmtId="178" formatCode="#,##0.0;&quot;△ &quot;#,##0.0"/>
    <numFmt numFmtId="179" formatCode="#,##0.0_ "/>
    <numFmt numFmtId="180" formatCode="#,##0.00;&quot;△ &quot;#,##0.00"/>
  </numFmts>
  <fonts count="10" x14ac:knownFonts="1">
    <font>
      <sz val="11"/>
      <name val="ＭＳ Ｐゴシック"/>
      <family val="3"/>
      <charset val="128"/>
    </font>
    <font>
      <sz val="11"/>
      <name val="Meiryo UI"/>
      <family val="3"/>
      <charset val="128"/>
    </font>
    <font>
      <sz val="6"/>
      <name val="ＭＳ Ｐゴシック"/>
      <family val="3"/>
      <charset val="128"/>
    </font>
    <font>
      <b/>
      <sz val="12"/>
      <name val="Meiryo UI"/>
      <family val="3"/>
      <charset val="128"/>
    </font>
    <font>
      <sz val="12"/>
      <name val="Meiryo UI"/>
      <family val="3"/>
      <charset val="128"/>
    </font>
    <font>
      <b/>
      <sz val="10"/>
      <name val="Meiryo UI"/>
      <family val="3"/>
      <charset val="128"/>
    </font>
    <font>
      <sz val="10"/>
      <name val="Meiryo UI"/>
      <family val="3"/>
      <charset val="128"/>
    </font>
    <font>
      <b/>
      <sz val="11"/>
      <name val="Meiryo UI"/>
      <family val="3"/>
      <charset val="128"/>
    </font>
    <font>
      <sz val="9"/>
      <name val="Meiryo UI"/>
      <family val="3"/>
      <charset val="128"/>
    </font>
    <font>
      <b/>
      <sz val="9"/>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50">
    <xf numFmtId="0" fontId="0" fillId="0" borderId="0" xfId="0"/>
    <xf numFmtId="0" fontId="1" fillId="2" borderId="0" xfId="0" applyFont="1" applyFill="1" applyAlignment="1">
      <alignment vertical="center"/>
    </xf>
    <xf numFmtId="0" fontId="1" fillId="0" borderId="0" xfId="0" applyFont="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8" fillId="5" borderId="7"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5" borderId="2" xfId="0" applyFont="1" applyFill="1" applyBorder="1" applyAlignment="1">
      <alignment horizontal="center" vertical="center" shrinkToFit="1"/>
    </xf>
    <xf numFmtId="0" fontId="8" fillId="5" borderId="1" xfId="0" applyFont="1" applyFill="1" applyBorder="1" applyAlignment="1">
      <alignment horizontal="center" vertical="center"/>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1" fillId="2" borderId="0" xfId="0" applyNumberFormat="1" applyFont="1" applyFill="1" applyAlignment="1">
      <alignment horizontal="lef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178" fontId="1" fillId="2"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179" fontId="8" fillId="0" borderId="1" xfId="0" applyNumberFormat="1" applyFont="1" applyBorder="1" applyAlignment="1">
      <alignment horizontal="center" vertical="center"/>
    </xf>
    <xf numFmtId="178" fontId="8" fillId="0" borderId="1" xfId="0" applyNumberFormat="1" applyFont="1" applyBorder="1" applyAlignment="1">
      <alignment horizontal="center" vertical="center"/>
    </xf>
    <xf numFmtId="177"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0" fontId="4" fillId="2" borderId="2"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4" fillId="2" borderId="2" xfId="0" applyFont="1" applyFill="1" applyBorder="1" applyAlignment="1">
      <alignment horizontal="left" vertical="center" wrapText="1" indent="2"/>
    </xf>
    <xf numFmtId="0" fontId="4" fillId="2" borderId="3" xfId="0" applyFont="1" applyFill="1" applyBorder="1" applyAlignment="1">
      <alignment horizontal="left" vertical="center" indent="2"/>
    </xf>
    <xf numFmtId="0" fontId="4" fillId="2" borderId="4" xfId="0" applyFont="1" applyFill="1" applyBorder="1" applyAlignment="1">
      <alignment horizontal="left" vertical="center" indent="2"/>
    </xf>
    <xf numFmtId="180" fontId="1" fillId="2" borderId="1" xfId="0" applyNumberFormat="1" applyFont="1" applyFill="1" applyBorder="1" applyAlignment="1">
      <alignment horizontal="center" vertical="center" wrapText="1"/>
    </xf>
    <xf numFmtId="180" fontId="1" fillId="2"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30629</xdr:colOff>
      <xdr:row>9</xdr:row>
      <xdr:rowOff>1095375</xdr:rowOff>
    </xdr:from>
    <xdr:to>
      <xdr:col>14</xdr:col>
      <xdr:colOff>282629</xdr:colOff>
      <xdr:row>9</xdr:row>
      <xdr:rowOff>1815375</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8393579" y="3400425"/>
          <a:ext cx="252000" cy="72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11579</xdr:colOff>
      <xdr:row>9</xdr:row>
      <xdr:rowOff>285750</xdr:rowOff>
    </xdr:from>
    <xdr:to>
      <xdr:col>14</xdr:col>
      <xdr:colOff>263579</xdr:colOff>
      <xdr:row>9</xdr:row>
      <xdr:rowOff>1005750</xdr:rowOff>
    </xdr:to>
    <xdr:sp macro="" textlink="">
      <xdr:nvSpPr>
        <xdr:cNvPr id="2" name="矢印: 右 1">
          <a:extLst>
            <a:ext uri="{FF2B5EF4-FFF2-40B4-BE49-F238E27FC236}">
              <a16:creationId xmlns:a16="http://schemas.microsoft.com/office/drawing/2014/main" id="{C6996482-650F-4CEF-9603-290107285E4B}"/>
            </a:ext>
          </a:extLst>
        </xdr:cNvPr>
        <xdr:cNvSpPr/>
      </xdr:nvSpPr>
      <xdr:spPr>
        <a:xfrm>
          <a:off x="7663329" y="2546350"/>
          <a:ext cx="252000" cy="72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11579</xdr:colOff>
      <xdr:row>9</xdr:row>
      <xdr:rowOff>285750</xdr:rowOff>
    </xdr:from>
    <xdr:to>
      <xdr:col>14</xdr:col>
      <xdr:colOff>263579</xdr:colOff>
      <xdr:row>9</xdr:row>
      <xdr:rowOff>1005750</xdr:rowOff>
    </xdr:to>
    <xdr:sp macro="" textlink="">
      <xdr:nvSpPr>
        <xdr:cNvPr id="2" name="矢印: 右 1">
          <a:extLst>
            <a:ext uri="{FF2B5EF4-FFF2-40B4-BE49-F238E27FC236}">
              <a16:creationId xmlns:a16="http://schemas.microsoft.com/office/drawing/2014/main" id="{C0939C93-85A0-4D0E-8DD0-00DF445BDBD9}"/>
            </a:ext>
          </a:extLst>
        </xdr:cNvPr>
        <xdr:cNvSpPr/>
      </xdr:nvSpPr>
      <xdr:spPr>
        <a:xfrm>
          <a:off x="8374529" y="2590800"/>
          <a:ext cx="252000" cy="72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27"/>
  <sheetViews>
    <sheetView tabSelected="1" view="pageBreakPreview" zoomScale="85" zoomScaleNormal="100" zoomScaleSheetLayoutView="85" workbookViewId="0"/>
  </sheetViews>
  <sheetFormatPr defaultColWidth="9.77734375" defaultRowHeight="15" x14ac:dyDescent="0.2"/>
  <cols>
    <col min="1" max="1" width="3.33203125" style="2" customWidth="1"/>
    <col min="2" max="2" width="10.6640625" style="2" customWidth="1"/>
    <col min="3" max="3" width="14.88671875" style="2" customWidth="1"/>
    <col min="4" max="4" width="6.6640625" style="2" customWidth="1"/>
    <col min="5" max="5" width="8.6640625" style="2" customWidth="1"/>
    <col min="6" max="6" width="10.6640625" style="2" customWidth="1"/>
    <col min="7" max="8" width="5.77734375" style="2" customWidth="1"/>
    <col min="9" max="9" width="9.6640625" style="2" customWidth="1"/>
    <col min="10" max="11" width="5.77734375" style="2" customWidth="1"/>
    <col min="12" max="12" width="3.6640625" style="2" bestFit="1" customWidth="1"/>
    <col min="13" max="14" width="5.77734375" style="2" customWidth="1"/>
    <col min="15" max="15" width="3.88671875" style="2" customWidth="1"/>
    <col min="16" max="18" width="6.6640625" style="2" customWidth="1"/>
    <col min="19" max="19" width="16.88671875" style="2" customWidth="1"/>
    <col min="20" max="20" width="13.44140625" style="2" customWidth="1"/>
    <col min="21" max="21" width="4.44140625" style="2" customWidth="1"/>
    <col min="22" max="28" width="6.21875" style="2" customWidth="1"/>
    <col min="29" max="34" width="4.6640625" style="2" customWidth="1"/>
    <col min="35" max="16384" width="9.77734375" style="2"/>
  </cols>
  <sheetData>
    <row r="1" spans="1:20" x14ac:dyDescent="0.2">
      <c r="A1" s="1"/>
      <c r="B1" s="1"/>
      <c r="C1" s="1"/>
      <c r="D1" s="1"/>
      <c r="E1" s="1"/>
      <c r="F1" s="1"/>
      <c r="G1" s="1"/>
      <c r="H1" s="1"/>
      <c r="I1" s="1"/>
      <c r="J1" s="1"/>
      <c r="K1" s="1"/>
      <c r="L1" s="1"/>
      <c r="M1" s="1"/>
      <c r="N1" s="1"/>
      <c r="O1" s="1"/>
      <c r="P1" s="1"/>
      <c r="Q1" s="1"/>
      <c r="R1" s="1"/>
      <c r="S1" s="1"/>
      <c r="T1" s="1"/>
    </row>
    <row r="2" spans="1:20" ht="21.75" customHeight="1" x14ac:dyDescent="0.2">
      <c r="A2" s="3" t="s">
        <v>0</v>
      </c>
      <c r="B2" s="1"/>
      <c r="C2" s="1"/>
      <c r="D2" s="1"/>
      <c r="E2" s="1"/>
      <c r="F2" s="1"/>
      <c r="G2" s="1"/>
      <c r="H2" s="1"/>
      <c r="I2" s="1"/>
      <c r="J2" s="1"/>
      <c r="K2" s="1"/>
      <c r="L2" s="1"/>
      <c r="M2" s="1"/>
      <c r="N2" s="1"/>
      <c r="O2" s="1"/>
      <c r="P2" s="1"/>
      <c r="Q2" s="1"/>
      <c r="R2" s="1"/>
      <c r="S2" s="1"/>
      <c r="T2" s="1"/>
    </row>
    <row r="3" spans="1:20" ht="16.2" x14ac:dyDescent="0.2">
      <c r="B3" s="4"/>
      <c r="C3" s="4"/>
      <c r="D3" s="4"/>
      <c r="E3" s="4"/>
      <c r="F3" s="4"/>
      <c r="G3" s="4"/>
      <c r="H3" s="4"/>
      <c r="I3" s="1"/>
      <c r="J3" s="3"/>
      <c r="K3" s="1"/>
      <c r="L3" s="1"/>
      <c r="M3" s="1"/>
      <c r="N3" s="1"/>
      <c r="O3" s="16" t="s">
        <v>1</v>
      </c>
      <c r="P3" s="16"/>
      <c r="Q3" s="17" t="s">
        <v>19</v>
      </c>
      <c r="R3" s="18"/>
      <c r="S3" s="18"/>
      <c r="T3" s="19"/>
    </row>
    <row r="4" spans="1:20" ht="16.2" x14ac:dyDescent="0.2">
      <c r="A4" s="20" t="s">
        <v>2</v>
      </c>
      <c r="B4" s="20"/>
      <c r="C4" s="20"/>
      <c r="D4" s="20"/>
      <c r="E4" s="20"/>
      <c r="F4" s="4"/>
      <c r="G4" s="4"/>
      <c r="H4" s="4"/>
      <c r="I4" s="1"/>
      <c r="J4" s="1"/>
      <c r="K4" s="1"/>
      <c r="L4" s="1"/>
      <c r="M4" s="1"/>
      <c r="N4" s="1"/>
      <c r="O4" s="1"/>
      <c r="P4" s="1"/>
      <c r="Q4" s="1"/>
      <c r="R4" s="1"/>
      <c r="S4" s="1"/>
      <c r="T4" s="1"/>
    </row>
    <row r="5" spans="1:20" ht="28.05" customHeight="1" x14ac:dyDescent="0.2">
      <c r="A5" s="21" t="s">
        <v>3</v>
      </c>
      <c r="B5" s="22"/>
      <c r="C5" s="22"/>
      <c r="D5" s="22"/>
      <c r="E5" s="23"/>
      <c r="F5" s="24" t="s">
        <v>4</v>
      </c>
      <c r="G5" s="24"/>
      <c r="H5" s="25" t="s">
        <v>14</v>
      </c>
      <c r="I5" s="25"/>
      <c r="J5" s="25"/>
      <c r="K5" s="25" t="s">
        <v>15</v>
      </c>
      <c r="L5" s="25"/>
      <c r="M5" s="25"/>
      <c r="N5" s="25"/>
      <c r="O5" s="25" t="s">
        <v>5</v>
      </c>
      <c r="P5" s="25"/>
      <c r="Q5" s="25"/>
      <c r="R5" s="25"/>
      <c r="S5" s="5"/>
    </row>
    <row r="6" spans="1:20" ht="35.25" customHeight="1" x14ac:dyDescent="0.2">
      <c r="A6" s="26" t="s">
        <v>20</v>
      </c>
      <c r="B6" s="27"/>
      <c r="C6" s="27"/>
      <c r="D6" s="27"/>
      <c r="E6" s="28"/>
      <c r="F6" s="29" t="s">
        <v>21</v>
      </c>
      <c r="G6" s="29"/>
      <c r="H6" s="30">
        <v>75.8</v>
      </c>
      <c r="I6" s="30"/>
      <c r="J6" s="30"/>
      <c r="K6" s="31">
        <v>72.5</v>
      </c>
      <c r="L6" s="31"/>
      <c r="M6" s="31"/>
      <c r="N6" s="31"/>
      <c r="O6" s="31">
        <f>K6-H6</f>
        <v>-3.2999999999999972</v>
      </c>
      <c r="P6" s="31"/>
      <c r="Q6" s="31"/>
      <c r="R6" s="31"/>
      <c r="S6" s="5"/>
    </row>
    <row r="7" spans="1:20" ht="14.25" customHeight="1" x14ac:dyDescent="0.2">
      <c r="A7" s="1"/>
      <c r="B7" s="1"/>
      <c r="C7" s="1"/>
      <c r="D7" s="1"/>
      <c r="E7" s="1"/>
      <c r="F7" s="1"/>
      <c r="G7" s="1"/>
      <c r="H7" s="1"/>
      <c r="I7" s="1"/>
      <c r="J7" s="1"/>
      <c r="K7" s="1"/>
      <c r="L7" s="1"/>
      <c r="M7" s="1"/>
      <c r="N7" s="1"/>
      <c r="O7" s="1"/>
      <c r="P7" s="1"/>
      <c r="Q7" s="1"/>
      <c r="R7" s="1"/>
      <c r="S7" s="1"/>
      <c r="T7" s="1"/>
    </row>
    <row r="8" spans="1:20" x14ac:dyDescent="0.2">
      <c r="A8" s="6"/>
      <c r="B8" s="1"/>
      <c r="C8" s="1"/>
      <c r="D8" s="1"/>
      <c r="E8" s="1"/>
      <c r="F8" s="1"/>
      <c r="G8" s="1"/>
      <c r="H8" s="1"/>
      <c r="I8" s="1"/>
      <c r="J8" s="1"/>
      <c r="K8" s="1"/>
      <c r="L8" s="1"/>
      <c r="M8" s="1"/>
      <c r="N8" s="1"/>
      <c r="O8" s="1"/>
      <c r="P8" s="1"/>
      <c r="Q8" s="1"/>
      <c r="R8" s="1"/>
      <c r="S8" s="1"/>
      <c r="T8" s="1"/>
    </row>
    <row r="9" spans="1:20" ht="18" customHeight="1" x14ac:dyDescent="0.2">
      <c r="A9" s="12" t="s">
        <v>6</v>
      </c>
      <c r="B9" s="13"/>
      <c r="C9" s="13"/>
      <c r="D9" s="13"/>
      <c r="E9" s="14"/>
      <c r="F9" s="12" t="s">
        <v>7</v>
      </c>
      <c r="G9" s="13"/>
      <c r="H9" s="13"/>
      <c r="I9" s="13"/>
      <c r="J9" s="13"/>
      <c r="K9" s="13"/>
      <c r="L9" s="13"/>
      <c r="M9" s="13"/>
      <c r="N9" s="14"/>
      <c r="O9" s="7"/>
      <c r="P9" s="15" t="s">
        <v>8</v>
      </c>
      <c r="Q9" s="15"/>
      <c r="R9" s="15"/>
      <c r="S9" s="15"/>
      <c r="T9" s="15"/>
    </row>
    <row r="10" spans="1:20" ht="180" customHeight="1" x14ac:dyDescent="0.2">
      <c r="A10" s="32" t="s">
        <v>9</v>
      </c>
      <c r="B10" s="34" t="s">
        <v>22</v>
      </c>
      <c r="C10" s="35"/>
      <c r="D10" s="35"/>
      <c r="E10" s="36"/>
      <c r="F10" s="34" t="s">
        <v>23</v>
      </c>
      <c r="G10" s="35"/>
      <c r="H10" s="35"/>
      <c r="I10" s="35"/>
      <c r="J10" s="35"/>
      <c r="K10" s="35"/>
      <c r="L10" s="35"/>
      <c r="M10" s="35"/>
      <c r="N10" s="36"/>
      <c r="O10" s="1"/>
      <c r="P10" s="37" t="s">
        <v>24</v>
      </c>
      <c r="Q10" s="37"/>
      <c r="R10" s="37"/>
      <c r="S10" s="37"/>
      <c r="T10" s="37"/>
    </row>
    <row r="11" spans="1:20" ht="22.05" customHeight="1" x14ac:dyDescent="0.2">
      <c r="A11" s="33"/>
      <c r="B11" s="8" t="s">
        <v>11</v>
      </c>
      <c r="C11" s="9" t="s">
        <v>25</v>
      </c>
      <c r="D11" s="8" t="s">
        <v>4</v>
      </c>
      <c r="E11" s="9" t="s">
        <v>26</v>
      </c>
      <c r="F11" s="10" t="s">
        <v>16</v>
      </c>
      <c r="G11" s="38">
        <v>20.3</v>
      </c>
      <c r="H11" s="38"/>
      <c r="I11" s="11" t="s">
        <v>17</v>
      </c>
      <c r="J11" s="38">
        <v>26.1</v>
      </c>
      <c r="K11" s="38"/>
      <c r="L11" s="11" t="s">
        <v>10</v>
      </c>
      <c r="M11" s="39">
        <f>J11-G11</f>
        <v>5.8000000000000007</v>
      </c>
      <c r="N11" s="39"/>
      <c r="O11" s="1"/>
      <c r="P11" s="37"/>
      <c r="Q11" s="37"/>
      <c r="R11" s="37"/>
      <c r="S11" s="37"/>
      <c r="T11" s="37"/>
    </row>
    <row r="12" spans="1:20" ht="18" customHeight="1" x14ac:dyDescent="0.2">
      <c r="O12" s="1"/>
    </row>
    <row r="13" spans="1:20" ht="18" customHeight="1" x14ac:dyDescent="0.2"/>
    <row r="14" spans="1:20" ht="18" customHeight="1" x14ac:dyDescent="0.2"/>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2"/>
  <pageMargins left="0.7" right="0.7" top="0.64" bottom="0.25" header="0.3" footer="0.3"/>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16DB6-4253-4A85-B787-3344BC3BCC5D}">
  <sheetPr>
    <tabColor rgb="FF0070C0"/>
  </sheetPr>
  <dimension ref="A1:T27"/>
  <sheetViews>
    <sheetView view="pageBreakPreview" zoomScale="85" zoomScaleNormal="100" zoomScaleSheetLayoutView="85" workbookViewId="0"/>
  </sheetViews>
  <sheetFormatPr defaultColWidth="9.77734375" defaultRowHeight="15" x14ac:dyDescent="0.2"/>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x14ac:dyDescent="0.2">
      <c r="A1" s="1"/>
      <c r="B1" s="1"/>
      <c r="C1" s="1"/>
      <c r="D1" s="1"/>
      <c r="E1" s="1"/>
      <c r="F1" s="1"/>
      <c r="G1" s="1"/>
      <c r="H1" s="1"/>
      <c r="I1" s="1"/>
      <c r="J1" s="1"/>
      <c r="K1" s="1"/>
      <c r="L1" s="1"/>
      <c r="M1" s="1"/>
      <c r="N1" s="1"/>
      <c r="O1" s="1"/>
      <c r="P1" s="1"/>
      <c r="Q1" s="1"/>
      <c r="R1" s="1"/>
      <c r="S1" s="1"/>
      <c r="T1" s="1"/>
    </row>
    <row r="2" spans="1:20" ht="21.75" customHeight="1" x14ac:dyDescent="0.2">
      <c r="A2" s="3" t="s">
        <v>0</v>
      </c>
      <c r="B2" s="1"/>
      <c r="C2" s="1"/>
      <c r="D2" s="1"/>
      <c r="E2" s="1"/>
      <c r="F2" s="1"/>
      <c r="G2" s="1"/>
      <c r="H2" s="1"/>
      <c r="I2" s="1"/>
      <c r="J2" s="1"/>
      <c r="K2" s="1"/>
      <c r="L2" s="1"/>
      <c r="M2" s="1"/>
      <c r="N2" s="1"/>
      <c r="O2" s="1"/>
      <c r="P2" s="1"/>
      <c r="Q2" s="1"/>
      <c r="R2" s="1"/>
      <c r="S2" s="1"/>
      <c r="T2" s="1"/>
    </row>
    <row r="3" spans="1:20" ht="16.2" x14ac:dyDescent="0.2">
      <c r="B3" s="4"/>
      <c r="C3" s="4"/>
      <c r="D3" s="4"/>
      <c r="E3" s="4"/>
      <c r="F3" s="4"/>
      <c r="G3" s="4"/>
      <c r="H3" s="4"/>
      <c r="I3" s="1"/>
      <c r="J3" s="3"/>
      <c r="K3" s="1"/>
      <c r="L3" s="1"/>
      <c r="M3" s="1"/>
      <c r="N3" s="1"/>
      <c r="O3" s="16" t="s">
        <v>1</v>
      </c>
      <c r="P3" s="16"/>
      <c r="Q3" s="17" t="s">
        <v>19</v>
      </c>
      <c r="R3" s="18"/>
      <c r="S3" s="18"/>
      <c r="T3" s="19"/>
    </row>
    <row r="4" spans="1:20" ht="16.2" x14ac:dyDescent="0.2">
      <c r="A4" s="20" t="s">
        <v>12</v>
      </c>
      <c r="B4" s="20"/>
      <c r="C4" s="20"/>
      <c r="D4" s="20"/>
      <c r="E4" s="20"/>
      <c r="F4" s="4"/>
      <c r="G4" s="4"/>
      <c r="H4" s="4"/>
      <c r="I4" s="1"/>
      <c r="J4" s="1"/>
      <c r="K4" s="1"/>
      <c r="L4" s="1"/>
      <c r="M4" s="1"/>
      <c r="N4" s="1"/>
      <c r="O4" s="1"/>
      <c r="P4" s="1"/>
      <c r="Q4" s="1"/>
      <c r="R4" s="1"/>
      <c r="S4" s="1"/>
      <c r="T4" s="1"/>
    </row>
    <row r="5" spans="1:20" ht="28.05" customHeight="1" x14ac:dyDescent="0.2">
      <c r="A5" s="21" t="s">
        <v>3</v>
      </c>
      <c r="B5" s="22"/>
      <c r="C5" s="22"/>
      <c r="D5" s="22"/>
      <c r="E5" s="23"/>
      <c r="F5" s="24" t="s">
        <v>4</v>
      </c>
      <c r="G5" s="24"/>
      <c r="H5" s="25" t="s">
        <v>14</v>
      </c>
      <c r="I5" s="25"/>
      <c r="J5" s="25"/>
      <c r="K5" s="25" t="s">
        <v>15</v>
      </c>
      <c r="L5" s="25"/>
      <c r="M5" s="25"/>
      <c r="N5" s="25"/>
      <c r="O5" s="25" t="s">
        <v>5</v>
      </c>
      <c r="P5" s="25"/>
      <c r="Q5" s="25"/>
      <c r="R5" s="25"/>
      <c r="S5" s="5"/>
    </row>
    <row r="6" spans="1:20" ht="35.25" customHeight="1" x14ac:dyDescent="0.2">
      <c r="A6" s="42" t="s">
        <v>27</v>
      </c>
      <c r="B6" s="27"/>
      <c r="C6" s="27"/>
      <c r="D6" s="27"/>
      <c r="E6" s="28"/>
      <c r="F6" s="29" t="s">
        <v>28</v>
      </c>
      <c r="G6" s="29"/>
      <c r="H6" s="43">
        <v>331732</v>
      </c>
      <c r="I6" s="43"/>
      <c r="J6" s="43"/>
      <c r="K6" s="44">
        <v>339161</v>
      </c>
      <c r="L6" s="44"/>
      <c r="M6" s="44"/>
      <c r="N6" s="44"/>
      <c r="O6" s="44">
        <f>K6-H6</f>
        <v>7429</v>
      </c>
      <c r="P6" s="44"/>
      <c r="Q6" s="44"/>
      <c r="R6" s="44"/>
      <c r="S6" s="5"/>
    </row>
    <row r="7" spans="1:20" ht="14.25" customHeight="1" x14ac:dyDescent="0.2">
      <c r="A7" s="1"/>
      <c r="B7" s="1"/>
      <c r="C7" s="1"/>
      <c r="D7" s="1"/>
      <c r="E7" s="1"/>
      <c r="F7" s="1"/>
      <c r="G7" s="1"/>
      <c r="H7" s="1"/>
      <c r="I7" s="1"/>
      <c r="J7" s="1"/>
      <c r="K7" s="1"/>
      <c r="L7" s="1"/>
      <c r="M7" s="1"/>
      <c r="N7" s="1"/>
      <c r="O7" s="1"/>
      <c r="P7" s="1"/>
      <c r="Q7" s="1"/>
      <c r="R7" s="1"/>
      <c r="S7" s="1"/>
      <c r="T7" s="1"/>
    </row>
    <row r="8" spans="1:20" x14ac:dyDescent="0.2">
      <c r="A8" s="6"/>
      <c r="B8" s="1"/>
      <c r="C8" s="1"/>
      <c r="D8" s="1"/>
      <c r="E8" s="1"/>
      <c r="F8" s="1"/>
      <c r="G8" s="1"/>
      <c r="H8" s="1"/>
      <c r="I8" s="1"/>
      <c r="J8" s="1"/>
      <c r="K8" s="1"/>
      <c r="L8" s="1"/>
      <c r="M8" s="1"/>
      <c r="N8" s="1"/>
      <c r="O8" s="1"/>
      <c r="P8" s="1"/>
      <c r="Q8" s="1"/>
      <c r="R8" s="1"/>
      <c r="S8" s="1"/>
      <c r="T8" s="1"/>
    </row>
    <row r="9" spans="1:20" ht="18" customHeight="1" x14ac:dyDescent="0.2">
      <c r="A9" s="12" t="s">
        <v>6</v>
      </c>
      <c r="B9" s="13"/>
      <c r="C9" s="13"/>
      <c r="D9" s="13"/>
      <c r="E9" s="14"/>
      <c r="F9" s="12" t="s">
        <v>7</v>
      </c>
      <c r="G9" s="13"/>
      <c r="H9" s="13"/>
      <c r="I9" s="13"/>
      <c r="J9" s="13"/>
      <c r="K9" s="13"/>
      <c r="L9" s="13"/>
      <c r="M9" s="13"/>
      <c r="N9" s="14"/>
      <c r="O9" s="7"/>
      <c r="P9" s="15" t="s">
        <v>8</v>
      </c>
      <c r="Q9" s="15"/>
      <c r="R9" s="15"/>
      <c r="S9" s="15"/>
      <c r="T9" s="15"/>
    </row>
    <row r="10" spans="1:20" ht="96.75" customHeight="1" x14ac:dyDescent="0.2">
      <c r="A10" s="32" t="s">
        <v>9</v>
      </c>
      <c r="B10" s="34" t="s">
        <v>30</v>
      </c>
      <c r="C10" s="35"/>
      <c r="D10" s="35"/>
      <c r="E10" s="36"/>
      <c r="F10" s="34" t="s">
        <v>34</v>
      </c>
      <c r="G10" s="35"/>
      <c r="H10" s="35"/>
      <c r="I10" s="35"/>
      <c r="J10" s="35"/>
      <c r="K10" s="35"/>
      <c r="L10" s="35"/>
      <c r="M10" s="35"/>
      <c r="N10" s="36"/>
      <c r="O10" s="1"/>
      <c r="P10" s="37" t="s">
        <v>33</v>
      </c>
      <c r="Q10" s="37"/>
      <c r="R10" s="37"/>
      <c r="S10" s="37"/>
      <c r="T10" s="37"/>
    </row>
    <row r="11" spans="1:20" ht="22.05" customHeight="1" x14ac:dyDescent="0.2">
      <c r="A11" s="33"/>
      <c r="B11" s="8" t="s">
        <v>11</v>
      </c>
      <c r="C11" s="9" t="s">
        <v>31</v>
      </c>
      <c r="D11" s="8" t="s">
        <v>4</v>
      </c>
      <c r="E11" s="9" t="s">
        <v>32</v>
      </c>
      <c r="F11" s="10" t="s">
        <v>16</v>
      </c>
      <c r="G11" s="40">
        <v>38327431</v>
      </c>
      <c r="H11" s="40"/>
      <c r="I11" s="11" t="s">
        <v>17</v>
      </c>
      <c r="J11" s="40">
        <v>46862775</v>
      </c>
      <c r="K11" s="40"/>
      <c r="L11" s="11" t="s">
        <v>10</v>
      </c>
      <c r="M11" s="41">
        <f>J11-G11</f>
        <v>8535344</v>
      </c>
      <c r="N11" s="41"/>
      <c r="O11" s="1"/>
      <c r="P11" s="37"/>
      <c r="Q11" s="37"/>
      <c r="R11" s="37"/>
      <c r="S11" s="37"/>
      <c r="T11" s="37"/>
    </row>
    <row r="12" spans="1:20" ht="18" customHeight="1" x14ac:dyDescent="0.2">
      <c r="O12" s="1"/>
    </row>
    <row r="13" spans="1:20" ht="18" customHeight="1" x14ac:dyDescent="0.2"/>
    <row r="14" spans="1:20" ht="18" customHeight="1" x14ac:dyDescent="0.2"/>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2"/>
  <pageMargins left="0.7" right="0.7" top="0.75" bottom="0.75" header="0.3" footer="0.3"/>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66216-383E-4674-9A90-2203FCAD37C1}">
  <sheetPr>
    <tabColor rgb="FF0070C0"/>
  </sheetPr>
  <dimension ref="A1:T27"/>
  <sheetViews>
    <sheetView view="pageBreakPreview" zoomScale="85" zoomScaleNormal="100" zoomScaleSheetLayoutView="85" workbookViewId="0"/>
  </sheetViews>
  <sheetFormatPr defaultColWidth="9.77734375" defaultRowHeight="15" x14ac:dyDescent="0.2"/>
  <cols>
    <col min="1" max="1" width="3.33203125" style="2" customWidth="1"/>
    <col min="2" max="2" width="10.6640625" style="2" customWidth="1"/>
    <col min="3" max="3" width="12.6640625" style="2" customWidth="1"/>
    <col min="4" max="4" width="6.6640625" style="2" customWidth="1"/>
    <col min="5" max="5" width="8.6640625" style="2" customWidth="1"/>
    <col min="6" max="6" width="10.6640625" style="2" customWidth="1"/>
    <col min="7" max="8" width="7.44140625" style="2" customWidth="1"/>
    <col min="9" max="9" width="9.6640625" style="2" customWidth="1"/>
    <col min="10" max="11" width="7.44140625" style="2" customWidth="1"/>
    <col min="12" max="12" width="3.6640625" style="2" bestFit="1" customWidth="1"/>
    <col min="13" max="13" width="6.44140625" style="2" customWidth="1"/>
    <col min="14" max="14" width="7.44140625" style="2" customWidth="1"/>
    <col min="15" max="15" width="3.88671875" style="2" customWidth="1"/>
    <col min="16" max="18" width="6.6640625" style="2" customWidth="1"/>
    <col min="19" max="20" width="8.33203125" style="2" customWidth="1"/>
    <col min="21" max="21" width="4.44140625" style="2" customWidth="1"/>
    <col min="22" max="28" width="6.21875" style="2" customWidth="1"/>
    <col min="29" max="34" width="4.6640625" style="2" customWidth="1"/>
    <col min="35" max="16384" width="9.77734375" style="2"/>
  </cols>
  <sheetData>
    <row r="1" spans="1:20" x14ac:dyDescent="0.2">
      <c r="A1" s="1"/>
      <c r="B1" s="1"/>
      <c r="C1" s="1"/>
      <c r="D1" s="1"/>
      <c r="E1" s="1"/>
      <c r="F1" s="1"/>
      <c r="G1" s="1"/>
      <c r="H1" s="1"/>
      <c r="I1" s="1"/>
      <c r="J1" s="1"/>
      <c r="K1" s="1"/>
      <c r="L1" s="1"/>
      <c r="M1" s="1"/>
      <c r="N1" s="1"/>
      <c r="O1" s="1"/>
      <c r="P1" s="1"/>
      <c r="Q1" s="1"/>
      <c r="R1" s="1"/>
      <c r="S1" s="1"/>
      <c r="T1" s="1"/>
    </row>
    <row r="2" spans="1:20" ht="21.75" customHeight="1" x14ac:dyDescent="0.2">
      <c r="A2" s="3" t="s">
        <v>0</v>
      </c>
      <c r="B2" s="1"/>
      <c r="C2" s="1"/>
      <c r="D2" s="1"/>
      <c r="E2" s="1"/>
      <c r="F2" s="1"/>
      <c r="G2" s="1"/>
      <c r="H2" s="1"/>
      <c r="I2" s="1"/>
      <c r="J2" s="1"/>
      <c r="K2" s="1"/>
      <c r="L2" s="1"/>
      <c r="M2" s="1"/>
      <c r="N2" s="1"/>
      <c r="O2" s="1"/>
      <c r="P2" s="1"/>
      <c r="Q2" s="1"/>
      <c r="R2" s="1"/>
      <c r="S2" s="1"/>
      <c r="T2" s="1"/>
    </row>
    <row r="3" spans="1:20" ht="16.2" x14ac:dyDescent="0.2">
      <c r="B3" s="4"/>
      <c r="C3" s="4"/>
      <c r="D3" s="4"/>
      <c r="E3" s="4"/>
      <c r="F3" s="4"/>
      <c r="G3" s="4"/>
      <c r="H3" s="4"/>
      <c r="I3" s="1"/>
      <c r="J3" s="3"/>
      <c r="K3" s="1"/>
      <c r="L3" s="1"/>
      <c r="M3" s="1"/>
      <c r="N3" s="1"/>
      <c r="O3" s="16" t="s">
        <v>1</v>
      </c>
      <c r="P3" s="16"/>
      <c r="Q3" s="17" t="s">
        <v>19</v>
      </c>
      <c r="R3" s="18"/>
      <c r="S3" s="18"/>
      <c r="T3" s="19"/>
    </row>
    <row r="4" spans="1:20" ht="16.2" x14ac:dyDescent="0.2">
      <c r="A4" s="20" t="s">
        <v>18</v>
      </c>
      <c r="B4" s="20"/>
      <c r="C4" s="20"/>
      <c r="D4" s="20"/>
      <c r="E4" s="20"/>
      <c r="F4" s="4"/>
      <c r="G4" s="4"/>
      <c r="H4" s="4"/>
      <c r="I4" s="1"/>
      <c r="J4" s="1"/>
      <c r="K4" s="1"/>
      <c r="L4" s="1"/>
      <c r="M4" s="1"/>
      <c r="N4" s="1"/>
      <c r="O4" s="1"/>
      <c r="P4" s="1"/>
      <c r="Q4" s="1"/>
      <c r="R4" s="1"/>
      <c r="S4" s="1"/>
      <c r="T4" s="1"/>
    </row>
    <row r="5" spans="1:20" ht="28.05" customHeight="1" x14ac:dyDescent="0.2">
      <c r="A5" s="21" t="s">
        <v>3</v>
      </c>
      <c r="B5" s="22"/>
      <c r="C5" s="22"/>
      <c r="D5" s="22"/>
      <c r="E5" s="23"/>
      <c r="F5" s="24" t="s">
        <v>4</v>
      </c>
      <c r="G5" s="24"/>
      <c r="H5" s="25" t="s">
        <v>14</v>
      </c>
      <c r="I5" s="25"/>
      <c r="J5" s="25"/>
      <c r="K5" s="25" t="s">
        <v>15</v>
      </c>
      <c r="L5" s="25"/>
      <c r="M5" s="25"/>
      <c r="N5" s="25"/>
      <c r="O5" s="25" t="s">
        <v>5</v>
      </c>
      <c r="P5" s="25"/>
      <c r="Q5" s="25"/>
      <c r="R5" s="25"/>
      <c r="S5" s="5"/>
    </row>
    <row r="6" spans="1:20" ht="35.25" customHeight="1" x14ac:dyDescent="0.2">
      <c r="A6" s="45" t="s">
        <v>29</v>
      </c>
      <c r="B6" s="46"/>
      <c r="C6" s="46"/>
      <c r="D6" s="46"/>
      <c r="E6" s="47"/>
      <c r="F6" s="29" t="s">
        <v>21</v>
      </c>
      <c r="G6" s="29"/>
      <c r="H6" s="48">
        <v>6.75</v>
      </c>
      <c r="I6" s="48"/>
      <c r="J6" s="48"/>
      <c r="K6" s="49">
        <v>6.71</v>
      </c>
      <c r="L6" s="49"/>
      <c r="M6" s="49"/>
      <c r="N6" s="49"/>
      <c r="O6" s="49">
        <f>K6-H6</f>
        <v>-4.0000000000000036E-2</v>
      </c>
      <c r="P6" s="49"/>
      <c r="Q6" s="49"/>
      <c r="R6" s="49"/>
      <c r="S6" s="5"/>
    </row>
    <row r="7" spans="1:20" ht="14.25" customHeight="1" x14ac:dyDescent="0.2">
      <c r="A7" s="1"/>
      <c r="B7" s="1"/>
      <c r="C7" s="1"/>
      <c r="D7" s="1"/>
      <c r="E7" s="1"/>
      <c r="F7" s="1"/>
      <c r="G7" s="1"/>
      <c r="H7" s="1"/>
      <c r="I7" s="1"/>
      <c r="J7" s="1"/>
      <c r="K7" s="1"/>
      <c r="L7" s="1"/>
      <c r="M7" s="1"/>
      <c r="N7" s="1"/>
      <c r="O7" s="1"/>
      <c r="P7" s="1"/>
      <c r="Q7" s="1"/>
      <c r="R7" s="1"/>
      <c r="S7" s="1"/>
      <c r="T7" s="1"/>
    </row>
    <row r="8" spans="1:20" x14ac:dyDescent="0.2">
      <c r="A8" s="6"/>
      <c r="B8" s="1"/>
      <c r="C8" s="1"/>
      <c r="D8" s="1"/>
      <c r="E8" s="1"/>
      <c r="F8" s="1"/>
      <c r="G8" s="1"/>
      <c r="H8" s="1"/>
      <c r="I8" s="1"/>
      <c r="J8" s="1"/>
      <c r="K8" s="1"/>
      <c r="L8" s="1"/>
      <c r="M8" s="1"/>
      <c r="N8" s="1"/>
      <c r="O8" s="1"/>
      <c r="P8" s="1"/>
      <c r="Q8" s="1"/>
      <c r="R8" s="1"/>
      <c r="S8" s="1"/>
      <c r="T8" s="1"/>
    </row>
    <row r="9" spans="1:20" ht="18" customHeight="1" x14ac:dyDescent="0.2">
      <c r="A9" s="12" t="s">
        <v>6</v>
      </c>
      <c r="B9" s="13"/>
      <c r="C9" s="13"/>
      <c r="D9" s="13"/>
      <c r="E9" s="14"/>
      <c r="F9" s="12" t="s">
        <v>7</v>
      </c>
      <c r="G9" s="13"/>
      <c r="H9" s="13"/>
      <c r="I9" s="13"/>
      <c r="J9" s="13"/>
      <c r="K9" s="13"/>
      <c r="L9" s="13"/>
      <c r="M9" s="13"/>
      <c r="N9" s="14"/>
      <c r="O9" s="7"/>
      <c r="P9" s="15" t="s">
        <v>8</v>
      </c>
      <c r="Q9" s="15"/>
      <c r="R9" s="15"/>
      <c r="S9" s="15"/>
      <c r="T9" s="15"/>
    </row>
    <row r="10" spans="1:20" ht="96.75" customHeight="1" x14ac:dyDescent="0.2">
      <c r="A10" s="32" t="s">
        <v>9</v>
      </c>
      <c r="B10" s="34" t="s">
        <v>35</v>
      </c>
      <c r="C10" s="35"/>
      <c r="D10" s="35"/>
      <c r="E10" s="36"/>
      <c r="F10" s="34" t="s">
        <v>38</v>
      </c>
      <c r="G10" s="35"/>
      <c r="H10" s="35"/>
      <c r="I10" s="35"/>
      <c r="J10" s="35"/>
      <c r="K10" s="35"/>
      <c r="L10" s="35"/>
      <c r="M10" s="35"/>
      <c r="N10" s="36"/>
      <c r="O10" s="1"/>
      <c r="P10" s="37" t="s">
        <v>37</v>
      </c>
      <c r="Q10" s="37"/>
      <c r="R10" s="37"/>
      <c r="S10" s="37"/>
      <c r="T10" s="37"/>
    </row>
    <row r="11" spans="1:20" ht="22.05" customHeight="1" x14ac:dyDescent="0.2">
      <c r="A11" s="33"/>
      <c r="B11" s="8" t="s">
        <v>11</v>
      </c>
      <c r="C11" s="9" t="s">
        <v>36</v>
      </c>
      <c r="D11" s="8" t="s">
        <v>4</v>
      </c>
      <c r="E11" s="9" t="s">
        <v>13</v>
      </c>
      <c r="F11" s="10" t="s">
        <v>16</v>
      </c>
      <c r="G11" s="40">
        <v>298977</v>
      </c>
      <c r="H11" s="40"/>
      <c r="I11" s="11" t="s">
        <v>17</v>
      </c>
      <c r="J11" s="40">
        <v>338858</v>
      </c>
      <c r="K11" s="40"/>
      <c r="L11" s="11" t="s">
        <v>10</v>
      </c>
      <c r="M11" s="41">
        <f>J11-G11</f>
        <v>39881</v>
      </c>
      <c r="N11" s="41"/>
      <c r="O11" s="1"/>
      <c r="P11" s="37"/>
      <c r="Q11" s="37"/>
      <c r="R11" s="37"/>
      <c r="S11" s="37"/>
      <c r="T11" s="37"/>
    </row>
    <row r="12" spans="1:20" ht="18" customHeight="1" x14ac:dyDescent="0.2">
      <c r="O12" s="1"/>
    </row>
    <row r="13" spans="1:20" ht="18" customHeight="1" x14ac:dyDescent="0.2"/>
    <row r="14" spans="1:20" ht="18" customHeight="1" x14ac:dyDescent="0.2"/>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2"/>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未達成の要因</vt:lpstr>
      <vt:lpstr>未達成の要因 (2)</vt:lpstr>
      <vt:lpstr>未達成の要因 (3)</vt:lpstr>
      <vt:lpstr>未達成の要因!Print_Area</vt:lpstr>
      <vt:lpstr>'未達成の要因 (2)'!Print_Area</vt:lpstr>
      <vt:lpstr>'未達成の要因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2025-06-09T01:36:40Z</dcterms:created>
  <dcterms:modified xsi:type="dcterms:W3CDTF">2025-08-25T10:25:32Z</dcterms:modified>
</cp:coreProperties>
</file>