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D37F9E7-A26A-48EA-8113-E88A51B166F4}"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 name="未達成の要因 (2)" sheetId="8" r:id="rId2"/>
  </sheets>
  <definedNames>
    <definedName name="_xlnm.Print_Area" localSheetId="0">未達成の要因!$A$1:$T$11</definedName>
    <definedName name="_xlnm.Print_Area" localSheetId="1">'未達成の要因 (2)'!$A$1:$T$11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8" l="1"/>
  <c r="O6" i="8"/>
</calcChain>
</file>

<file path=xl/sharedStrings.xml><?xml version="1.0" encoding="utf-8"?>
<sst xmlns="http://schemas.openxmlformats.org/spreadsheetml/2006/main" count="52" uniqueCount="33">
  <si>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</si>
  <si>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</si>
  <si>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</si>
  <si>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</si>
  <si>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</si>
  <si>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</si>
  <si>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</si>
  <si>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</si>
  <si>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</si>
  <si>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</si>
  <si>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</si>
  <si>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</si>
  <si>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〔２〕</t>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</si>
  <si>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</si>
  <si>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</si>
  <si>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</si>
  <si>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</si>
  <si>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当期経常利益</t>
    <rPh sb="0" eb="2">
      <t>トウキ</t>
    </rPh>
    <rPh sb="2" eb="4">
      <t>ケイジョウ</t>
    </rPh>
    <rPh sb="4" eb="6">
      <t>リエキ</t>
    </rPh>
    <phoneticPr fontId="1"/>
  </si>
  <si>
    <t>千円</t>
    <rPh sb="0" eb="2">
      <t>センエン</t>
    </rPh>
    <phoneticPr fontId="1"/>
  </si>
  <si>
    <t>株式会社大阪鶴見フラワーセンター</t>
  </si>
  <si>
    <t>売上高の減少</t>
    <rPh sb="0" eb="3">
      <t>ウリアゲダカ</t>
    </rPh>
    <rPh sb="4" eb="6">
      <t>ゲンショウ</t>
    </rPh>
    <phoneticPr fontId="1"/>
  </si>
  <si>
    <t>売上高</t>
    <rPh sb="0" eb="3">
      <t>ウリアゲダカ</t>
    </rPh>
    <phoneticPr fontId="1"/>
  </si>
  <si>
    <t>引き続き、費用面において可能な限り経費の節減に努めるとともに、交流施設跡を卸売市場の一部として活用できるよう整備することで、将来的な当市場の取扱高の増加による売上高増加を目指す。</t>
    <rPh sb="5" eb="8">
      <t>ヒヨウメン</t>
    </rPh>
    <rPh sb="31" eb="36">
      <t>コウリュウシセツアト</t>
    </rPh>
    <rPh sb="37" eb="41">
      <t>オロシウリシジョウ</t>
    </rPh>
    <rPh sb="42" eb="44">
      <t>イチブ</t>
    </rPh>
    <rPh sb="47" eb="49">
      <t>カツヨウ</t>
    </rPh>
    <rPh sb="54" eb="56">
      <t>セイビ</t>
    </rPh>
    <rPh sb="79" eb="81">
      <t>ウリアゲ</t>
    </rPh>
    <rPh sb="81" eb="82">
      <t>ダカ</t>
    </rPh>
    <rPh sb="82" eb="84">
      <t>ゾウカ</t>
    </rPh>
    <rPh sb="85" eb="87">
      <t>メザ</t>
    </rPh>
    <phoneticPr fontId="1"/>
  </si>
  <si>
    <t>廃棄物の再資源化率
（再資源廃棄物（ｔ）／廃棄物総量（ｔ））</t>
  </si>
  <si>
    <t>％</t>
  </si>
  <si>
    <t>再資源化の難しい廃棄物の総量増加</t>
    <rPh sb="8" eb="11">
      <t>ハイキブツ</t>
    </rPh>
    <phoneticPr fontId="1"/>
  </si>
  <si>
    <t>廃棄物総量</t>
    <rPh sb="0" eb="3">
      <t>ハイキブツ</t>
    </rPh>
    <rPh sb="3" eb="5">
      <t>ソウリョウ</t>
    </rPh>
    <phoneticPr fontId="1"/>
  </si>
  <si>
    <t>トン</t>
  </si>
  <si>
    <t>R6年度は再資源化の難しい廃棄物が計画192tに対して実績222.4t（計画比15.8％の増）となり、結果として再資源化率が3％程度低下した。
再資源化の難しい廃棄物の大部分は市場取扱の花き類であるが、特に昨年は酷暑等により品質のばらつきが顕著であったことから、場内事業者の廃棄ロスが増加したものとみている。</t>
    <rPh sb="10" eb="11">
      <t>ムズカ</t>
    </rPh>
    <rPh sb="13" eb="16">
      <t>ハイキブツ</t>
    </rPh>
    <rPh sb="72" eb="76">
      <t>サイシゲンカ</t>
    </rPh>
    <rPh sb="77" eb="78">
      <t>ムズカ</t>
    </rPh>
    <rPh sb="80" eb="83">
      <t>ハイキブツ</t>
    </rPh>
    <rPh sb="84" eb="87">
      <t>ダイブブン</t>
    </rPh>
    <rPh sb="103" eb="105">
      <t>サクネン</t>
    </rPh>
    <rPh sb="131" eb="136">
      <t>ジョウナイジギョウシャ</t>
    </rPh>
    <phoneticPr fontId="1"/>
  </si>
  <si>
    <t>再資源化の難しい花き類の廃棄ロス発生については商流上の様々な原因があり当社で完全に管理するのは難しいが、市場開設者として可能な取組みとして、定温保管が可能な区画の整備等、廃棄ロスの削減に資する環境整備に努めるとともに、当社としては引き続き再生資源（紙類、プラスチックなど）について場内事業者、廃棄業者と密に連携して処理を徹底する。</t>
    <rPh sb="0" eb="4">
      <t>サイシゲンカ</t>
    </rPh>
    <rPh sb="5" eb="6">
      <t>ムズカ</t>
    </rPh>
    <rPh sb="109" eb="111">
      <t>トウシャ</t>
    </rPh>
    <rPh sb="142" eb="145">
      <t>ジギョウシャ</t>
    </rPh>
    <phoneticPr fontId="1"/>
  </si>
  <si>
    <t>△14,665</t>
    <phoneticPr fontId="2"/>
  </si>
  <si>
    <t>R6年度目標値に対して、売上高については、花き市場の取扱高に応じて収入する使用料は増収となったものの、市場内の基幹システムを当社が整備しなくなったことでシステム賃貸料収入が大きく減少したことなどにより、売上高全体として約1億3千万円の減少となった。
一方、費用面については、上記基幹システムを当社が整備しなくなったことにより、当初見込んでいた減価償却費が大きく減少したが、交流施設跡の施設管理や改良工事のための設計等にかかる業務委託費が当初見込みより増加したことなどにより、費用面全体として約1億1,500万円の減少に留まり、経常利益は目標値未達となったもの。</t>
    <rPh sb="26" eb="29">
      <t>トリアツカイダカ</t>
    </rPh>
    <rPh sb="186" eb="191">
      <t>コウリュウシセツアト</t>
    </rPh>
    <rPh sb="192" eb="194">
      <t>シセツ</t>
    </rPh>
    <rPh sb="194" eb="196">
      <t>カンリ</t>
    </rPh>
    <rPh sb="197" eb="199">
      <t>カイリョウ</t>
    </rPh>
    <rPh sb="199" eb="201">
      <t>コウジ</t>
    </rPh>
    <rPh sb="205" eb="207">
      <t>セッケイ</t>
    </rPh>
    <rPh sb="207" eb="208">
      <t>トウ</t>
    </rPh>
    <rPh sb="212" eb="214">
      <t>ギョウム</t>
    </rPh>
    <phoneticPr fontId="1"/>
  </si>
  <si>
    <t>△130,726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</si>
</sst>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quot;△ &quot;#,##0.0"/>
  </numFmts>
  <fonts count="10"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8"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661461" y="2564279"/>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C6996482-650F-4CEF-9603-290107285E4B}"/>
            </a:ext>
          </a:extLst>
        </xdr:cNvPr>
        <xdr:cNvSpPr/>
      </xdr:nvSpPr>
      <xdr:spPr>
        <a:xfrm>
          <a:off x="7663329" y="254635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16" t="s">
        <v>1</v>
      </c>
      <c r="P3" s="16"/>
      <c r="Q3" s="17" t="s">
        <v>19</v>
      </c>
      <c r="R3" s="18"/>
      <c r="S3" s="18"/>
      <c r="T3" s="19"/>
    </row>
    <row r="4" spans="1:20" ht="16.2" x14ac:dyDescent="0.2">
      <c r="A4" s="20" t="s">
        <v>2</v>
      </c>
      <c r="B4" s="20"/>
      <c r="C4" s="20"/>
      <c r="D4" s="20"/>
      <c r="E4" s="20"/>
      <c r="F4" s="4"/>
      <c r="G4" s="4"/>
      <c r="H4" s="4"/>
      <c r="I4" s="1"/>
      <c r="J4" s="1"/>
      <c r="K4" s="1"/>
      <c r="L4" s="1"/>
      <c r="M4" s="1"/>
      <c r="N4" s="1"/>
      <c r="O4" s="1"/>
      <c r="P4" s="1"/>
      <c r="Q4" s="1"/>
      <c r="R4" s="1"/>
      <c r="S4" s="1"/>
      <c r="T4" s="1"/>
    </row>
    <row r="5" spans="1:20" ht="28.05" customHeight="1" x14ac:dyDescent="0.2">
      <c r="A5" s="21" t="s">
        <v>3</v>
      </c>
      <c r="B5" s="22"/>
      <c r="C5" s="22"/>
      <c r="D5" s="22"/>
      <c r="E5" s="23"/>
      <c r="F5" s="24" t="s">
        <v>4</v>
      </c>
      <c r="G5" s="24"/>
      <c r="H5" s="25" t="s">
        <v>13</v>
      </c>
      <c r="I5" s="25"/>
      <c r="J5" s="25"/>
      <c r="K5" s="25" t="s">
        <v>14</v>
      </c>
      <c r="L5" s="25"/>
      <c r="M5" s="25"/>
      <c r="N5" s="25"/>
      <c r="O5" s="25" t="s">
        <v>5</v>
      </c>
      <c r="P5" s="25"/>
      <c r="Q5" s="25"/>
      <c r="R5" s="25"/>
      <c r="S5" s="5"/>
    </row>
    <row r="6" spans="1:20" ht="35.25" customHeight="1" x14ac:dyDescent="0.2">
      <c r="A6" s="26" t="s">
        <v>17</v>
      </c>
      <c r="B6" s="27"/>
      <c r="C6" s="27"/>
      <c r="D6" s="27"/>
      <c r="E6" s="28"/>
      <c r="F6" s="29" t="s">
        <v>18</v>
      </c>
      <c r="G6" s="29"/>
      <c r="H6" s="30">
        <v>30000</v>
      </c>
      <c r="I6" s="30"/>
      <c r="J6" s="30"/>
      <c r="K6" s="31">
        <v>15335</v>
      </c>
      <c r="L6" s="31"/>
      <c r="M6" s="31"/>
      <c r="N6" s="31"/>
      <c r="O6" s="31" t="s">
        <v>30</v>
      </c>
      <c r="P6" s="31"/>
      <c r="Q6" s="31"/>
      <c r="R6" s="31"/>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116.55" customHeight="1" x14ac:dyDescent="0.2">
      <c r="A10" s="32" t="s">
        <v>9</v>
      </c>
      <c r="B10" s="34" t="s">
        <v>20</v>
      </c>
      <c r="C10" s="35"/>
      <c r="D10" s="35"/>
      <c r="E10" s="36"/>
      <c r="F10" s="34" t="s">
        <v>31</v>
      </c>
      <c r="G10" s="35"/>
      <c r="H10" s="35"/>
      <c r="I10" s="35"/>
      <c r="J10" s="35"/>
      <c r="K10" s="35"/>
      <c r="L10" s="35"/>
      <c r="M10" s="35"/>
      <c r="N10" s="36"/>
      <c r="O10" s="1"/>
      <c r="P10" s="37" t="s">
        <v>22</v>
      </c>
      <c r="Q10" s="37"/>
      <c r="R10" s="37"/>
      <c r="S10" s="37"/>
      <c r="T10" s="37"/>
    </row>
    <row r="11" spans="1:20" ht="22.05" customHeight="1" x14ac:dyDescent="0.2">
      <c r="A11" s="33"/>
      <c r="B11" s="8" t="s">
        <v>11</v>
      </c>
      <c r="C11" s="9" t="s">
        <v>21</v>
      </c>
      <c r="D11" s="8" t="s">
        <v>4</v>
      </c>
      <c r="E11" s="9" t="s">
        <v>18</v>
      </c>
      <c r="F11" s="10" t="s">
        <v>15</v>
      </c>
      <c r="G11" s="38">
        <v>755000</v>
      </c>
      <c r="H11" s="38"/>
      <c r="I11" s="11" t="s">
        <v>16</v>
      </c>
      <c r="J11" s="38">
        <v>624274</v>
      </c>
      <c r="K11" s="38"/>
      <c r="L11" s="11" t="s">
        <v>10</v>
      </c>
      <c r="M11" s="39" t="s">
        <v>32</v>
      </c>
      <c r="N11" s="39"/>
      <c r="O11" s="1"/>
      <c r="P11" s="37"/>
      <c r="Q11" s="37"/>
      <c r="R11" s="37"/>
      <c r="S11" s="37"/>
      <c r="T11" s="37"/>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6DB6-4253-4A85-B787-3344BC3BCC5D}">
  <sheetPr>
    <tabColor rgb="FF0070C0"/>
  </sheetPr>
  <dimension ref="A1:T27"/>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12"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16" t="s">
        <v>1</v>
      </c>
      <c r="P3" s="16"/>
      <c r="Q3" s="17" t="s">
        <v>19</v>
      </c>
      <c r="R3" s="18"/>
      <c r="S3" s="18"/>
      <c r="T3" s="19"/>
    </row>
    <row r="4" spans="1:20" ht="16.2" x14ac:dyDescent="0.2">
      <c r="A4" s="20" t="s">
        <v>12</v>
      </c>
      <c r="B4" s="20"/>
      <c r="C4" s="20"/>
      <c r="D4" s="20"/>
      <c r="E4" s="20"/>
      <c r="F4" s="4"/>
      <c r="G4" s="4"/>
      <c r="H4" s="4"/>
      <c r="I4" s="1"/>
      <c r="J4" s="1"/>
      <c r="K4" s="1"/>
      <c r="L4" s="1"/>
      <c r="M4" s="1"/>
      <c r="N4" s="1"/>
      <c r="O4" s="1"/>
      <c r="P4" s="1"/>
      <c r="Q4" s="1"/>
      <c r="R4" s="1"/>
      <c r="S4" s="1"/>
      <c r="T4" s="1"/>
    </row>
    <row r="5" spans="1:20" ht="28.05" customHeight="1" x14ac:dyDescent="0.2">
      <c r="A5" s="21" t="s">
        <v>3</v>
      </c>
      <c r="B5" s="22"/>
      <c r="C5" s="22"/>
      <c r="D5" s="22"/>
      <c r="E5" s="23"/>
      <c r="F5" s="24" t="s">
        <v>4</v>
      </c>
      <c r="G5" s="24"/>
      <c r="H5" s="25" t="s">
        <v>13</v>
      </c>
      <c r="I5" s="25"/>
      <c r="J5" s="25"/>
      <c r="K5" s="25" t="s">
        <v>14</v>
      </c>
      <c r="L5" s="25"/>
      <c r="M5" s="25"/>
      <c r="N5" s="25"/>
      <c r="O5" s="25" t="s">
        <v>5</v>
      </c>
      <c r="P5" s="25"/>
      <c r="Q5" s="25"/>
      <c r="R5" s="25"/>
      <c r="S5" s="5"/>
    </row>
    <row r="6" spans="1:20" ht="35.25" customHeight="1" x14ac:dyDescent="0.2">
      <c r="A6" s="40" t="s">
        <v>23</v>
      </c>
      <c r="B6" s="41"/>
      <c r="C6" s="41"/>
      <c r="D6" s="41"/>
      <c r="E6" s="42"/>
      <c r="F6" s="29" t="s">
        <v>24</v>
      </c>
      <c r="G6" s="29"/>
      <c r="H6" s="30">
        <v>78</v>
      </c>
      <c r="I6" s="30"/>
      <c r="J6" s="30"/>
      <c r="K6" s="43">
        <v>75.400000000000006</v>
      </c>
      <c r="L6" s="43"/>
      <c r="M6" s="43"/>
      <c r="N6" s="43"/>
      <c r="O6" s="43">
        <f>K6-H6</f>
        <v>-2.5999999999999943</v>
      </c>
      <c r="P6" s="43"/>
      <c r="Q6" s="43"/>
      <c r="R6" s="43"/>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103.2" customHeight="1" x14ac:dyDescent="0.2">
      <c r="A10" s="32" t="s">
        <v>9</v>
      </c>
      <c r="B10" s="34" t="s">
        <v>25</v>
      </c>
      <c r="C10" s="35"/>
      <c r="D10" s="35"/>
      <c r="E10" s="36"/>
      <c r="F10" s="34" t="s">
        <v>28</v>
      </c>
      <c r="G10" s="35"/>
      <c r="H10" s="35"/>
      <c r="I10" s="35"/>
      <c r="J10" s="35"/>
      <c r="K10" s="35"/>
      <c r="L10" s="35"/>
      <c r="M10" s="35"/>
      <c r="N10" s="36"/>
      <c r="O10" s="1"/>
      <c r="P10" s="37" t="s">
        <v>29</v>
      </c>
      <c r="Q10" s="37"/>
      <c r="R10" s="37"/>
      <c r="S10" s="37"/>
      <c r="T10" s="37"/>
    </row>
    <row r="11" spans="1:20" ht="25.2" customHeight="1" x14ac:dyDescent="0.2">
      <c r="A11" s="33"/>
      <c r="B11" s="8" t="s">
        <v>11</v>
      </c>
      <c r="C11" s="9" t="s">
        <v>26</v>
      </c>
      <c r="D11" s="8" t="s">
        <v>4</v>
      </c>
      <c r="E11" s="9" t="s">
        <v>27</v>
      </c>
      <c r="F11" s="10" t="s">
        <v>15</v>
      </c>
      <c r="G11" s="38">
        <v>880</v>
      </c>
      <c r="H11" s="38"/>
      <c r="I11" s="11" t="s">
        <v>16</v>
      </c>
      <c r="J11" s="38">
        <v>903.3</v>
      </c>
      <c r="K11" s="38"/>
      <c r="L11" s="11" t="s">
        <v>10</v>
      </c>
      <c r="M11" s="39">
        <f>J11-G11</f>
        <v>23.299999999999955</v>
      </c>
      <c r="N11" s="39"/>
      <c r="O11" s="1"/>
      <c r="P11" s="37"/>
      <c r="Q11" s="37"/>
      <c r="R11" s="37"/>
      <c r="S11" s="37"/>
      <c r="T11" s="37"/>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未達成の要因</vt:lpstr>
      <vt:lpstr>未達成の要因 (2)</vt:lpstr>
      <vt:lpstr>未達成の要因!Print_Area</vt:lpstr>
      <vt:lpstr>'未達成の要因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2025-08-25T09:42:17Z</dcterms:modified>
</cp:coreProperties>
</file>