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E53B72C2-0213-40A9-9DE3-A6DAA745CB9D}" xr6:coauthVersionLast="47" xr6:coauthVersionMax="47" xr10:uidLastSave="{00000000-0000-0000-0000-000000000000}"/>
  <bookViews>
    <workbookView xWindow="-108" yWindow="-108" windowWidth="23256" windowHeight="13896" xr2:uid="{00000000-000D-0000-FFFF-FFFF00000000}"/>
  </bookViews>
  <sheets>
    <sheet name="未達成の要因１" sheetId="9" r:id="rId1"/>
    <sheet name="未達成の要因２" sheetId="10" r:id="rId2"/>
    <sheet name="未達成の要因３" sheetId="11" r:id="rId3"/>
  </sheets>
  <definedNames>
    <definedName name="_xlnm.Print_Area" localSheetId="0">未達成の要因１!$A$1:$T$11</definedName>
    <definedName name="_xlnm.Print_Area" localSheetId="1">未達成の要因２!$A$1:$T$13</definedName>
    <definedName name="_xlnm.Print_Area" localSheetId="2">未達成の要因３!$A$1:$T$11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1" l="1"/>
  <c r="M11" i="10"/>
  <c r="M11" i="9"/>
</calcChain>
</file>

<file path=xl/sharedStrings.xml><?xml version="1.0" encoding="utf-8"?>
<sst xmlns="http://schemas.openxmlformats.org/spreadsheetml/2006/main" count="90" uniqueCount="44">
  <si>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</si>
  <si>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</si>
  <si>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</si>
  <si>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</si>
  <si>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</si>
  <si>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</si>
  <si>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</si>
  <si>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</si>
  <si>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</si>
  <si>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</si>
  <si>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</si>
  <si>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②</t>
    <phoneticPr fontId="2"/>
  </si>
  <si>
    <t>関連項目名</t>
    <rPh sb="0" eb="2">
      <t>カンレン</t>
    </rPh>
    <rPh sb="2" eb="4">
      <t>コウモク</t>
    </rPh>
    <rPh sb="4" eb="5">
      <t>メイ</t>
    </rPh>
    <phoneticPr fontId="2"/>
  </si>
  <si>
    <t>人</t>
    <rPh sb="0" eb="1">
      <t>ヒト</t>
    </rPh>
    <phoneticPr fontId="2"/>
  </si>
  <si>
    <t>〔２〕</t>
    <phoneticPr fontId="2"/>
  </si>
  <si>
    <t>千円</t>
    <rPh sb="0" eb="2">
      <t>センエン</t>
    </rPh>
    <phoneticPr fontId="2"/>
  </si>
  <si>
    <t>R６年度目標値</t>
    <rPh sb="2" eb="3">
      <t>ネン</t>
    </rPh>
    <rPh sb="3" eb="4">
      <t>ド</t>
    </rPh>
    <rPh sb="4" eb="6">
      <t>モクヒョウ</t>
    </rPh>
    <rPh sb="6" eb="7">
      <t>チ</t>
    </rPh>
    <phoneticPr fontId="2"/>
  </si>
  <si>
    <t>R６年度実績値</t>
    <rPh sb="2" eb="3">
      <t>ネン</t>
    </rPh>
    <rPh sb="3" eb="4">
      <t>ド</t>
    </rPh>
    <rPh sb="4" eb="6">
      <t>ジッセキ</t>
    </rPh>
    <rPh sb="6" eb="7">
      <t>チ</t>
    </rPh>
    <phoneticPr fontId="2"/>
  </si>
  <si>
    <t>R6当初想定値</t>
    <rPh sb="2" eb="4">
      <t>トウショ</t>
    </rPh>
    <rPh sb="4" eb="6">
      <t>ソウテイ</t>
    </rPh>
    <rPh sb="6" eb="7">
      <t>アタイ</t>
    </rPh>
    <phoneticPr fontId="2"/>
  </si>
  <si>
    <t>R6実績値</t>
    <rPh sb="2" eb="5">
      <t>ジッセキチ</t>
    </rPh>
    <phoneticPr fontId="2"/>
  </si>
  <si>
    <t>公益財団法人西成労働福祉センター</t>
  </si>
  <si>
    <t>雇用条件の向上を図った求人の紹介件数</t>
    <phoneticPr fontId="2"/>
  </si>
  <si>
    <t>件</t>
    <rPh sb="0" eb="1">
      <t>ケン</t>
    </rPh>
    <phoneticPr fontId="2"/>
  </si>
  <si>
    <t>窓口（契約）求人の紹介総数の状況においては、前年より増加しているものの、「向上を図った求人」の紹介数が伸び悩んだため、目標達成に至らなかった。</t>
    <rPh sb="0" eb="2">
      <t>マドグチ</t>
    </rPh>
    <rPh sb="3" eb="5">
      <t>ケイヤク</t>
    </rPh>
    <rPh sb="6" eb="8">
      <t>キュウジン</t>
    </rPh>
    <rPh sb="9" eb="11">
      <t>ショウカイ</t>
    </rPh>
    <rPh sb="11" eb="13">
      <t>ソウスウ</t>
    </rPh>
    <rPh sb="14" eb="16">
      <t>ジョウキョウ</t>
    </rPh>
    <rPh sb="22" eb="24">
      <t>ゼンネン</t>
    </rPh>
    <rPh sb="26" eb="28">
      <t>ゾウカ</t>
    </rPh>
    <rPh sb="49" eb="50">
      <t>スウ</t>
    </rPh>
    <rPh sb="51" eb="52">
      <t>ノ</t>
    </rPh>
    <rPh sb="53" eb="54">
      <t>ナヤ</t>
    </rPh>
    <rPh sb="59" eb="61">
      <t>モクヒョウ</t>
    </rPh>
    <rPh sb="61" eb="63">
      <t>タッセイ</t>
    </rPh>
    <rPh sb="64" eb="65">
      <t>イタ</t>
    </rPh>
    <phoneticPr fontId="2"/>
  </si>
  <si>
    <t xml:space="preserve">・令和6年度の実績数1,856件は、令和5年度の実績数1,829件とほぼ横ばいの傾向となった。
・令和6年度で向上を図った求人の紹介数を伸ばすために新たに雇用条件の向上の要件として①「刑余者の受入れ可能事業所」②「技能講習受講推進事業所」③「賃金の前倒し」を設定し、事業者への積極的な働きかけに努めたが、
①については、協力事業所は見つかったものの対象となる求職者が現れず、実績につながらなかった。
また、②についても、働きかけを行ったが積極的に受講を促す事業所が見つからなかった。
③については、求職者の声を反映したものであったが、「初めて働く者には貸しづらい、何回か就労した者でないと難しい」との事業所の声が多く、雇用条件の向上につながる求人の実績につながらなかった。
</t>
    <rPh sb="1" eb="3">
      <t>レイワ</t>
    </rPh>
    <rPh sb="4" eb="6">
      <t>ネンド</t>
    </rPh>
    <rPh sb="7" eb="9">
      <t>ジッセキ</t>
    </rPh>
    <rPh sb="9" eb="10">
      <t>スウ</t>
    </rPh>
    <rPh sb="15" eb="16">
      <t>ケン</t>
    </rPh>
    <rPh sb="18" eb="20">
      <t>レイワ</t>
    </rPh>
    <rPh sb="32" eb="33">
      <t>ケン</t>
    </rPh>
    <rPh sb="49" eb="51">
      <t>レイワ</t>
    </rPh>
    <rPh sb="52" eb="54">
      <t>ネンド</t>
    </rPh>
    <rPh sb="55" eb="57">
      <t>コウジョウ</t>
    </rPh>
    <rPh sb="58" eb="59">
      <t>ハカ</t>
    </rPh>
    <rPh sb="61" eb="63">
      <t>キュウジン</t>
    </rPh>
    <rPh sb="64" eb="66">
      <t>ショウカイ</t>
    </rPh>
    <rPh sb="66" eb="67">
      <t>スウ</t>
    </rPh>
    <rPh sb="68" eb="69">
      <t>ノ</t>
    </rPh>
    <rPh sb="74" eb="75">
      <t>アラ</t>
    </rPh>
    <rPh sb="77" eb="79">
      <t>コヨウ</t>
    </rPh>
    <rPh sb="79" eb="81">
      <t>ジョウケン</t>
    </rPh>
    <rPh sb="82" eb="84">
      <t>コウジョウ</t>
    </rPh>
    <rPh sb="85" eb="87">
      <t>ヨウケン</t>
    </rPh>
    <rPh sb="92" eb="94">
      <t>ケイヨ</t>
    </rPh>
    <rPh sb="94" eb="95">
      <t>シャ</t>
    </rPh>
    <rPh sb="96" eb="97">
      <t>ウ</t>
    </rPh>
    <rPh sb="97" eb="98">
      <t>イ</t>
    </rPh>
    <rPh sb="99" eb="101">
      <t>カノウ</t>
    </rPh>
    <rPh sb="101" eb="104">
      <t>ジギョウショ</t>
    </rPh>
    <rPh sb="107" eb="109">
      <t>ギノウ</t>
    </rPh>
    <rPh sb="109" eb="111">
      <t>コウシュウ</t>
    </rPh>
    <rPh sb="111" eb="113">
      <t>ジュコウ</t>
    </rPh>
    <rPh sb="113" eb="115">
      <t>スイシン</t>
    </rPh>
    <rPh sb="115" eb="118">
      <t>ジギョウショ</t>
    </rPh>
    <rPh sb="121" eb="123">
      <t>チンギン</t>
    </rPh>
    <rPh sb="124" eb="126">
      <t>マエダオ</t>
    </rPh>
    <rPh sb="129" eb="131">
      <t>セッテイ</t>
    </rPh>
    <rPh sb="133" eb="136">
      <t>ジギョウシャ</t>
    </rPh>
    <rPh sb="138" eb="141">
      <t>セッキョクテキ</t>
    </rPh>
    <rPh sb="142" eb="143">
      <t>ハタラ</t>
    </rPh>
    <rPh sb="147" eb="148">
      <t>ツト</t>
    </rPh>
    <rPh sb="160" eb="162">
      <t>キョウリョク</t>
    </rPh>
    <rPh sb="162" eb="165">
      <t>ジギョウショ</t>
    </rPh>
    <rPh sb="166" eb="167">
      <t>ミ</t>
    </rPh>
    <rPh sb="183" eb="184">
      <t>アラワ</t>
    </rPh>
    <rPh sb="187" eb="189">
      <t>ジッセキ</t>
    </rPh>
    <rPh sb="210" eb="211">
      <t>ハタラ</t>
    </rPh>
    <rPh sb="215" eb="216">
      <t>オコナ</t>
    </rPh>
    <rPh sb="219" eb="222">
      <t>セッキョクテキ</t>
    </rPh>
    <rPh sb="223" eb="225">
      <t>ジュコウ</t>
    </rPh>
    <rPh sb="226" eb="227">
      <t>ウナガ</t>
    </rPh>
    <rPh sb="228" eb="231">
      <t>ジギョウショ</t>
    </rPh>
    <rPh sb="232" eb="233">
      <t>ミ</t>
    </rPh>
    <rPh sb="249" eb="251">
      <t>キュウショク</t>
    </rPh>
    <rPh sb="251" eb="252">
      <t>シャ</t>
    </rPh>
    <rPh sb="253" eb="254">
      <t>コエ</t>
    </rPh>
    <rPh sb="255" eb="257">
      <t>ハンエイ</t>
    </rPh>
    <rPh sb="268" eb="269">
      <t>ハジ</t>
    </rPh>
    <rPh sb="271" eb="272">
      <t>ハタラ</t>
    </rPh>
    <rPh sb="273" eb="274">
      <t>モノ</t>
    </rPh>
    <rPh sb="276" eb="277">
      <t>カ</t>
    </rPh>
    <rPh sb="282" eb="284">
      <t>ナンカイ</t>
    </rPh>
    <rPh sb="285" eb="287">
      <t>シュウロウ</t>
    </rPh>
    <rPh sb="289" eb="290">
      <t>モノ</t>
    </rPh>
    <rPh sb="294" eb="295">
      <t>ムズカ</t>
    </rPh>
    <rPh sb="300" eb="303">
      <t>ジギョウショ</t>
    </rPh>
    <rPh sb="304" eb="305">
      <t>コエ</t>
    </rPh>
    <rPh sb="306" eb="307">
      <t>オオ</t>
    </rPh>
    <rPh sb="309" eb="311">
      <t>コヨウ</t>
    </rPh>
    <rPh sb="311" eb="313">
      <t>ジョウケン</t>
    </rPh>
    <rPh sb="314" eb="316">
      <t>コウジョウ</t>
    </rPh>
    <rPh sb="321" eb="323">
      <t>キュウジン</t>
    </rPh>
    <rPh sb="324" eb="326">
      <t>ジッセキ</t>
    </rPh>
    <phoneticPr fontId="2"/>
  </si>
  <si>
    <t>・事業所巡回指導、事業所訪問、事業所座談会など、事業者と接する機会があるごとに、条件向上を依頼する。
特に、これまで紹介実績のある事業者には違う向上条件の提案を、紹介実績のない事業者には「条件向上は人手確保になる手段」と強く訴えかけ条件提案し、紹介へと繋げる。
これまで実績が多かった「未経験者の受入れ」「賃金向上」「宿舎改善」を重点的に提案する。
・令和6年度に追加した条件の内、「刑余者の受け入れ」については、保護観察所と連携し、出所前の求職相談を行い、受入れ協力事業所に依頼し、実績を伸ばす。</t>
    <rPh sb="1" eb="4">
      <t>ジギョウショ</t>
    </rPh>
    <rPh sb="4" eb="6">
      <t>ジュンカイ</t>
    </rPh>
    <rPh sb="6" eb="8">
      <t>シドウ</t>
    </rPh>
    <rPh sb="9" eb="11">
      <t>ジギョウ</t>
    </rPh>
    <rPh sb="11" eb="12">
      <t>ショ</t>
    </rPh>
    <rPh sb="12" eb="14">
      <t>ホウモン</t>
    </rPh>
    <rPh sb="15" eb="18">
      <t>ジギョウショ</t>
    </rPh>
    <rPh sb="18" eb="21">
      <t>ザダンカイ</t>
    </rPh>
    <rPh sb="24" eb="27">
      <t>ジギョウシャ</t>
    </rPh>
    <rPh sb="28" eb="29">
      <t>セッ</t>
    </rPh>
    <rPh sb="31" eb="33">
      <t>キカイ</t>
    </rPh>
    <rPh sb="40" eb="42">
      <t>ジョウケン</t>
    </rPh>
    <rPh sb="42" eb="44">
      <t>コウジョウ</t>
    </rPh>
    <rPh sb="45" eb="47">
      <t>イライ</t>
    </rPh>
    <rPh sb="51" eb="52">
      <t>トク</t>
    </rPh>
    <rPh sb="58" eb="60">
      <t>ショウカイ</t>
    </rPh>
    <rPh sb="60" eb="62">
      <t>ジッセキ</t>
    </rPh>
    <rPh sb="65" eb="68">
      <t>ジギョウシャ</t>
    </rPh>
    <rPh sb="70" eb="71">
      <t>チガ</t>
    </rPh>
    <rPh sb="72" eb="74">
      <t>コウジョウ</t>
    </rPh>
    <rPh sb="74" eb="76">
      <t>ジョウケン</t>
    </rPh>
    <rPh sb="77" eb="79">
      <t>テイアン</t>
    </rPh>
    <rPh sb="81" eb="83">
      <t>ショウカイ</t>
    </rPh>
    <rPh sb="83" eb="85">
      <t>ジッセキ</t>
    </rPh>
    <rPh sb="88" eb="91">
      <t>ジギョウシャ</t>
    </rPh>
    <rPh sb="94" eb="96">
      <t>ジョウケン</t>
    </rPh>
    <rPh sb="96" eb="98">
      <t>コウジョウ</t>
    </rPh>
    <rPh sb="99" eb="101">
      <t>ヒトデ</t>
    </rPh>
    <rPh sb="101" eb="103">
      <t>カクホ</t>
    </rPh>
    <rPh sb="106" eb="108">
      <t>シュダン</t>
    </rPh>
    <rPh sb="110" eb="111">
      <t>ツヨ</t>
    </rPh>
    <rPh sb="112" eb="113">
      <t>ウッタ</t>
    </rPh>
    <rPh sb="116" eb="118">
      <t>ジョウケン</t>
    </rPh>
    <rPh sb="118" eb="120">
      <t>テイアン</t>
    </rPh>
    <rPh sb="122" eb="124">
      <t>ショウカイ</t>
    </rPh>
    <rPh sb="126" eb="127">
      <t>ツナ</t>
    </rPh>
    <rPh sb="135" eb="137">
      <t>ジッセキ</t>
    </rPh>
    <rPh sb="138" eb="139">
      <t>オオ</t>
    </rPh>
    <rPh sb="143" eb="146">
      <t>ミケイケン</t>
    </rPh>
    <rPh sb="146" eb="147">
      <t>シャ</t>
    </rPh>
    <rPh sb="148" eb="150">
      <t>ウケイレ</t>
    </rPh>
    <rPh sb="153" eb="155">
      <t>チンギン</t>
    </rPh>
    <rPh sb="155" eb="157">
      <t>コウジョウ</t>
    </rPh>
    <rPh sb="159" eb="161">
      <t>シュクシャ</t>
    </rPh>
    <rPh sb="161" eb="163">
      <t>カイゼン</t>
    </rPh>
    <rPh sb="165" eb="168">
      <t>ジュウテンテキ</t>
    </rPh>
    <rPh sb="169" eb="171">
      <t>テイアン</t>
    </rPh>
    <rPh sb="176" eb="178">
      <t>レイワ</t>
    </rPh>
    <rPh sb="179" eb="181">
      <t>ネンド</t>
    </rPh>
    <rPh sb="182" eb="184">
      <t>ツイカ</t>
    </rPh>
    <rPh sb="186" eb="188">
      <t>ジョウケン</t>
    </rPh>
    <rPh sb="189" eb="190">
      <t>ウチ</t>
    </rPh>
    <rPh sb="192" eb="194">
      <t>ケイヨ</t>
    </rPh>
    <rPh sb="194" eb="195">
      <t>シャ</t>
    </rPh>
    <rPh sb="196" eb="197">
      <t>ウ</t>
    </rPh>
    <rPh sb="198" eb="199">
      <t>イ</t>
    </rPh>
    <rPh sb="207" eb="209">
      <t>ホゴ</t>
    </rPh>
    <rPh sb="209" eb="211">
      <t>カンサツ</t>
    </rPh>
    <rPh sb="211" eb="212">
      <t>ショ</t>
    </rPh>
    <rPh sb="213" eb="215">
      <t>レンケイ</t>
    </rPh>
    <rPh sb="217" eb="219">
      <t>シュッショ</t>
    </rPh>
    <rPh sb="219" eb="220">
      <t>マエ</t>
    </rPh>
    <rPh sb="221" eb="223">
      <t>キュウショク</t>
    </rPh>
    <rPh sb="223" eb="225">
      <t>ソウダン</t>
    </rPh>
    <rPh sb="226" eb="227">
      <t>オコナ</t>
    </rPh>
    <rPh sb="229" eb="230">
      <t>ウ</t>
    </rPh>
    <rPh sb="230" eb="231">
      <t>イ</t>
    </rPh>
    <rPh sb="232" eb="234">
      <t>キョウリョク</t>
    </rPh>
    <rPh sb="234" eb="237">
      <t>ジギョウショ</t>
    </rPh>
    <rPh sb="238" eb="240">
      <t>イライ</t>
    </rPh>
    <rPh sb="242" eb="244">
      <t>ジッセキ</t>
    </rPh>
    <rPh sb="245" eb="246">
      <t>ノ</t>
    </rPh>
    <phoneticPr fontId="2"/>
  </si>
  <si>
    <t>窓口(契約)求人の紹介総数</t>
    <rPh sb="0" eb="2">
      <t>マドグチ</t>
    </rPh>
    <rPh sb="3" eb="5">
      <t>ケイヤク</t>
    </rPh>
    <rPh sb="6" eb="8">
      <t>キュウジン</t>
    </rPh>
    <rPh sb="9" eb="11">
      <t>ショウカイ</t>
    </rPh>
    <rPh sb="11" eb="13">
      <t>ソウスウ</t>
    </rPh>
    <phoneticPr fontId="2"/>
  </si>
  <si>
    <t>窓口(契約)求人の紹介総数</t>
    <phoneticPr fontId="2"/>
  </si>
  <si>
    <t>求職者が減少したため。</t>
    <rPh sb="0" eb="3">
      <t>キュウショクシャ</t>
    </rPh>
    <rPh sb="4" eb="6">
      <t>ゲンショウ</t>
    </rPh>
    <phoneticPr fontId="2"/>
  </si>
  <si>
    <t>・「窓口(契約)求人の紹介総数」は、求職者が宿舎に住み込む形態の求人内容となっている。
・あいりん地域における日雇労働者数の高齢化等により、求職者数自体が、昨年度よりも減少となった。
（なお、窓口（契約）求人紹介総数の実績は、昨年度より上回っている。）
　R5　求職者　4,795人　R6　求職者　4,558人</t>
    <rPh sb="65" eb="66">
      <t>トウ</t>
    </rPh>
    <rPh sb="74" eb="76">
      <t>ジタイ</t>
    </rPh>
    <phoneticPr fontId="2"/>
  </si>
  <si>
    <t>【求職者の掘り起こし】
・センターナビのユーザー数は約1万人、リピーター数は約2千人となっている。事業者情報や仕事内容、宿舎情報などの豊富な情報提供のさらなる拡充を図り、「働く意欲を促進」することで、紹介へと繋げる。
・LINE公式アカウントの友だち登録者約550人に求人情報や早朝の求人状況、事業所の声やイベント情報などをタイムリーに発信し、友だち登録者をさらに拡大し、「今日仕事につきたい」求職者を呼び込むことで、窓口求人のマッチングを一層図ることで紹介数の増につなげる。
【求職者にあった求人の確保】
・求職者は、「あいりん地域から職場が近い」「短時間や短日数勤務という雇用形態」「日払い、週払いが可能な給料形態」を希望する者が多い。こうした地域特有の就業形態に対応した求人を幅広く確保し、様々なニーズや就労可能な条件に合った契約求人の紹介へと繋げる。
・加えて、近年求人実績のない登録事業所に対して求人の掘り起こしを行う</t>
    <rPh sb="1" eb="4">
      <t>キュウショクシャ</t>
    </rPh>
    <rPh sb="5" eb="6">
      <t>ホ</t>
    </rPh>
    <rPh sb="7" eb="8">
      <t>オ</t>
    </rPh>
    <rPh sb="86" eb="87">
      <t>ハタラ</t>
    </rPh>
    <rPh sb="88" eb="90">
      <t>イヨク</t>
    </rPh>
    <rPh sb="91" eb="93">
      <t>ソクシン</t>
    </rPh>
    <rPh sb="100" eb="102">
      <t>ショウカイ</t>
    </rPh>
    <rPh sb="104" eb="105">
      <t>ツナ</t>
    </rPh>
    <rPh sb="172" eb="173">
      <t>トモ</t>
    </rPh>
    <rPh sb="175" eb="178">
      <t>トウロクシャ</t>
    </rPh>
    <rPh sb="182" eb="184">
      <t>カクダイ</t>
    </rPh>
    <rPh sb="187" eb="189">
      <t>キョウ</t>
    </rPh>
    <rPh sb="189" eb="191">
      <t>シゴト</t>
    </rPh>
    <rPh sb="197" eb="200">
      <t>キュウショクシャ</t>
    </rPh>
    <rPh sb="201" eb="202">
      <t>ヨ</t>
    </rPh>
    <rPh sb="203" eb="204">
      <t>コ</t>
    </rPh>
    <rPh sb="227" eb="230">
      <t>ショウカイスウ</t>
    </rPh>
    <rPh sb="231" eb="232">
      <t>ゾウ</t>
    </rPh>
    <rPh sb="241" eb="244">
      <t>キュウショクシャ</t>
    </rPh>
    <rPh sb="248" eb="250">
      <t>キュウジン</t>
    </rPh>
    <rPh sb="251" eb="253">
      <t>カクホ</t>
    </rPh>
    <rPh sb="256" eb="259">
      <t>キュウショクシャ</t>
    </rPh>
    <rPh sb="289" eb="293">
      <t>コヨウケイタイ</t>
    </rPh>
    <rPh sb="295" eb="297">
      <t>ヒバラ</t>
    </rPh>
    <rPh sb="299" eb="301">
      <t>シュウバラ</t>
    </rPh>
    <rPh sb="303" eb="305">
      <t>カノウ</t>
    </rPh>
    <rPh sb="306" eb="310">
      <t>キュウリョウケイタイ</t>
    </rPh>
    <rPh sb="312" eb="314">
      <t>キボウ</t>
    </rPh>
    <rPh sb="316" eb="317">
      <t>モノ</t>
    </rPh>
    <rPh sb="318" eb="319">
      <t>オオ</t>
    </rPh>
    <rPh sb="342" eb="344">
      <t>ハバヒロ</t>
    </rPh>
    <rPh sb="349" eb="351">
      <t>サマザマ</t>
    </rPh>
    <rPh sb="356" eb="360">
      <t>シュウロウカノウ</t>
    </rPh>
    <rPh sb="361" eb="363">
      <t>ジョウケン</t>
    </rPh>
    <rPh sb="364" eb="365">
      <t>ア</t>
    </rPh>
    <rPh sb="382" eb="383">
      <t>クワ</t>
    </rPh>
    <rPh sb="386" eb="388">
      <t>キンネン</t>
    </rPh>
    <rPh sb="388" eb="392">
      <t>キュウジンジッセキ</t>
    </rPh>
    <rPh sb="395" eb="400">
      <t>トウロクジギョウショ</t>
    </rPh>
    <rPh sb="401" eb="402">
      <t>タイ</t>
    </rPh>
    <rPh sb="404" eb="406">
      <t>キュウジン</t>
    </rPh>
    <rPh sb="407" eb="408">
      <t>ホ</t>
    </rPh>
    <rPh sb="409" eb="410">
      <t>オ</t>
    </rPh>
    <rPh sb="413" eb="414">
      <t>オコナ</t>
    </rPh>
    <phoneticPr fontId="2"/>
  </si>
  <si>
    <t>求職者</t>
    <rPh sb="0" eb="3">
      <t>キュウショクシャ</t>
    </rPh>
    <phoneticPr fontId="2"/>
  </si>
  <si>
    <t xml:space="preserve">下半期について、契約求人紹介まで至らないケースが多かったため
</t>
    <rPh sb="0" eb="3">
      <t>シモハンキ</t>
    </rPh>
    <rPh sb="8" eb="10">
      <t>ケイヤク</t>
    </rPh>
    <rPh sb="10" eb="12">
      <t>キュウジン</t>
    </rPh>
    <rPh sb="12" eb="14">
      <t>ショウカイ</t>
    </rPh>
    <rPh sb="16" eb="17">
      <t>イタ</t>
    </rPh>
    <rPh sb="24" eb="25">
      <t>オオ</t>
    </rPh>
    <phoneticPr fontId="2"/>
  </si>
  <si>
    <r>
      <t>・上半期は、</t>
    </r>
    <r>
      <rPr>
        <sz val="10"/>
        <rFont val="Meiryo UI"/>
        <family val="3"/>
        <charset val="128"/>
      </rPr>
      <t>年度初めでまだ公共工事等の仕事がない（現金求人が少ない）こともあり、中小規模の現場を抱える事業所に住み込みで働くことを希望する求職者も多く、窓口（契約）求人の紹介につながったが、
下半期については、建設業経験者でその日のうちに収入を得ることができる現金求人を希望する者や、また、体調不良や精神的疾患などを抱え、就労困難な状況にまで陥ってから相談に来る者が増え、就労よりも先に生活基盤を整える必要があり、契約求人紹介に至らないケースが多かった。</t>
    </r>
    <rPh sb="1" eb="4">
      <t>カミハンキ</t>
    </rPh>
    <rPh sb="6" eb="8">
      <t>ネンド</t>
    </rPh>
    <rPh sb="8" eb="9">
      <t>ハジ</t>
    </rPh>
    <rPh sb="13" eb="15">
      <t>コウキョウ</t>
    </rPh>
    <rPh sb="15" eb="17">
      <t>コウジ</t>
    </rPh>
    <rPh sb="17" eb="18">
      <t>トウ</t>
    </rPh>
    <rPh sb="19" eb="21">
      <t>シゴト</t>
    </rPh>
    <rPh sb="25" eb="27">
      <t>ゲンキン</t>
    </rPh>
    <rPh sb="27" eb="29">
      <t>キュウジン</t>
    </rPh>
    <rPh sb="30" eb="31">
      <t>スク</t>
    </rPh>
    <rPh sb="40" eb="42">
      <t>チュウショウ</t>
    </rPh>
    <rPh sb="42" eb="44">
      <t>キボ</t>
    </rPh>
    <rPh sb="45" eb="47">
      <t>ゲンバ</t>
    </rPh>
    <rPh sb="48" eb="49">
      <t>カカ</t>
    </rPh>
    <rPh sb="51" eb="54">
      <t>ジギョウショ</t>
    </rPh>
    <rPh sb="55" eb="56">
      <t>ス</t>
    </rPh>
    <rPh sb="57" eb="58">
      <t>コ</t>
    </rPh>
    <rPh sb="60" eb="61">
      <t>ハタラ</t>
    </rPh>
    <rPh sb="65" eb="67">
      <t>キボウ</t>
    </rPh>
    <rPh sb="69" eb="71">
      <t>キュウショク</t>
    </rPh>
    <rPh sb="71" eb="72">
      <t>シャ</t>
    </rPh>
    <rPh sb="73" eb="74">
      <t>オオ</t>
    </rPh>
    <rPh sb="76" eb="78">
      <t>マドグチ</t>
    </rPh>
    <rPh sb="79" eb="81">
      <t>ケイヤク</t>
    </rPh>
    <rPh sb="82" eb="84">
      <t>キュウジン</t>
    </rPh>
    <rPh sb="85" eb="87">
      <t>ショウカイ</t>
    </rPh>
    <rPh sb="96" eb="99">
      <t>シモハンキ</t>
    </rPh>
    <phoneticPr fontId="2"/>
  </si>
  <si>
    <t>-</t>
    <phoneticPr fontId="2"/>
  </si>
  <si>
    <t>〔３〕</t>
    <phoneticPr fontId="2"/>
  </si>
  <si>
    <t>補助金比率の削減（補助金／経常収益）</t>
    <rPh sb="0" eb="3">
      <t>ホジョキン</t>
    </rPh>
    <rPh sb="3" eb="5">
      <t>ヒリツ</t>
    </rPh>
    <rPh sb="6" eb="8">
      <t>サクゲン</t>
    </rPh>
    <rPh sb="9" eb="12">
      <t>ホジョキン</t>
    </rPh>
    <rPh sb="13" eb="15">
      <t>ケイジョウ</t>
    </rPh>
    <rPh sb="15" eb="17">
      <t>シュウエキ</t>
    </rPh>
    <phoneticPr fontId="2"/>
  </si>
  <si>
    <t>％</t>
    <phoneticPr fontId="2"/>
  </si>
  <si>
    <t>85.0</t>
    <phoneticPr fontId="2"/>
  </si>
  <si>
    <t>86.7</t>
    <phoneticPr fontId="2"/>
  </si>
  <si>
    <t>委託収益の減少</t>
    <rPh sb="0" eb="2">
      <t>イタク</t>
    </rPh>
    <rPh sb="2" eb="4">
      <t>シュウエキ</t>
    </rPh>
    <rPh sb="5" eb="7">
      <t>ゲンショウ</t>
    </rPh>
    <phoneticPr fontId="2"/>
  </si>
  <si>
    <t>・技能講習委託費（11,948千円減）
 技能講習事業において、 令和5年度までは、受講希望者がセンターで申込み後、別日の選考会で選考を受け、決まった受講日に講習機関で受講する「選考会方式」と、一部の講習において、申込みと選考を同時に行い、決まった受講日に講習機関で受講する「随時受付方式」とを併用して事業を実施していた。
　また、「出張受付」（毎月第3土曜日に、5人以上受講希望者がいる事業所へ直接出向き、受付と選考を実施）を試行実施していた。
　令和6年度は、さらなる受講者増を図るため、全ての講習を利便性の観点から効果があった「随時受付方式」に変更したところ、前年度より受講率は13.65%上昇した。
（尚、出張受付も本格実施を開始したが、事業者が、より利便性の高い「随時受付方式」を希望したため、出張受付を希望する事業者は見つからなかった。）
しかし、それでも計画数に比べ、受講実績数は11.5％減少となった。働き方の多様化により一人親方など請負として働くものや社会保険の適用が求められる中で、日雇労働ではなく、正社員化される労働者も増え、技能講習事業の対象者となる日雇労働者数そのものが減少している影響で、当初予算で計上していた収益より11,948千円の減少となり、目標を達成できなかった。
　○令和5年度　受講計画数365人　受講実績数273人　受講率74.79%
　　　当初予算（50,633千円）と委託収益（39,778千円）の差額△10,855千円
　○令和6年度　受講計画数320人　受講実績数283人　受講率88.44%
　　　当初予算（50,428千円）と委託収益（38,480千円）の差額△11,948千円
R6補助金（予算）／R6経常収益（想定）
308,216千円／363,213千円（84.9%）
R6補助金（実績）／R6経常収益（実績）
273,939千円／315,994千円（86.7%）</t>
    <rPh sb="42" eb="44">
      <t>ジュコウ</t>
    </rPh>
    <rPh sb="44" eb="46">
      <t>キボウ</t>
    </rPh>
    <rPh sb="46" eb="47">
      <t>シャ</t>
    </rPh>
    <rPh sb="53" eb="55">
      <t>モウシコ</t>
    </rPh>
    <rPh sb="56" eb="57">
      <t>ゴ</t>
    </rPh>
    <rPh sb="58" eb="59">
      <t>ベツ</t>
    </rPh>
    <rPh sb="59" eb="60">
      <t>ビ</t>
    </rPh>
    <rPh sb="61" eb="63">
      <t>センコウ</t>
    </rPh>
    <rPh sb="63" eb="64">
      <t>カイ</t>
    </rPh>
    <rPh sb="65" eb="67">
      <t>センコウ</t>
    </rPh>
    <rPh sb="68" eb="69">
      <t>ウ</t>
    </rPh>
    <rPh sb="71" eb="72">
      <t>キ</t>
    </rPh>
    <rPh sb="75" eb="77">
      <t>ジュコウ</t>
    </rPh>
    <rPh sb="77" eb="78">
      <t>ビ</t>
    </rPh>
    <rPh sb="79" eb="81">
      <t>コウシュウ</t>
    </rPh>
    <rPh sb="81" eb="83">
      <t>キカン</t>
    </rPh>
    <rPh sb="84" eb="86">
      <t>ジュコウ</t>
    </rPh>
    <rPh sb="89" eb="92">
      <t>センコウカイ</t>
    </rPh>
    <rPh sb="92" eb="94">
      <t>ホウシキ</t>
    </rPh>
    <rPh sb="97" eb="99">
      <t>イチブ</t>
    </rPh>
    <rPh sb="100" eb="102">
      <t>コウシュウ</t>
    </rPh>
    <rPh sb="107" eb="109">
      <t>モウシコミ</t>
    </rPh>
    <rPh sb="111" eb="113">
      <t>センコウ</t>
    </rPh>
    <rPh sb="114" eb="116">
      <t>ドウジ</t>
    </rPh>
    <rPh sb="117" eb="118">
      <t>オコナ</t>
    </rPh>
    <rPh sb="138" eb="140">
      <t>ズイジ</t>
    </rPh>
    <rPh sb="140" eb="142">
      <t>ウケツケ</t>
    </rPh>
    <rPh sb="147" eb="149">
      <t>ヘイヨウ</t>
    </rPh>
    <rPh sb="151" eb="153">
      <t>ジギョウ</t>
    </rPh>
    <rPh sb="154" eb="156">
      <t>ジッシ</t>
    </rPh>
    <rPh sb="167" eb="169">
      <t>シュッチョウ</t>
    </rPh>
    <rPh sb="169" eb="171">
      <t>ウケツケ</t>
    </rPh>
    <rPh sb="173" eb="175">
      <t>マイツキ</t>
    </rPh>
    <rPh sb="175" eb="176">
      <t>ダイ</t>
    </rPh>
    <rPh sb="177" eb="180">
      <t>ドヨウビ</t>
    </rPh>
    <rPh sb="183" eb="184">
      <t>ニン</t>
    </rPh>
    <rPh sb="184" eb="186">
      <t>イジョウ</t>
    </rPh>
    <rPh sb="186" eb="188">
      <t>ジュコウ</t>
    </rPh>
    <rPh sb="188" eb="190">
      <t>キボウ</t>
    </rPh>
    <rPh sb="190" eb="191">
      <t>シャ</t>
    </rPh>
    <rPh sb="194" eb="197">
      <t>ジギョウショ</t>
    </rPh>
    <rPh sb="198" eb="200">
      <t>チョクセツ</t>
    </rPh>
    <rPh sb="200" eb="202">
      <t>デム</t>
    </rPh>
    <rPh sb="204" eb="206">
      <t>ウケツケ</t>
    </rPh>
    <rPh sb="207" eb="209">
      <t>センコウ</t>
    </rPh>
    <rPh sb="210" eb="212">
      <t>ジッシ</t>
    </rPh>
    <rPh sb="214" eb="216">
      <t>シコウ</t>
    </rPh>
    <rPh sb="216" eb="218">
      <t>ジッシ</t>
    </rPh>
    <rPh sb="225" eb="227">
      <t>レイワ</t>
    </rPh>
    <rPh sb="228" eb="230">
      <t>ネンド</t>
    </rPh>
    <rPh sb="236" eb="239">
      <t>ジュコウシャ</t>
    </rPh>
    <rPh sb="239" eb="240">
      <t>ゾウ</t>
    </rPh>
    <rPh sb="241" eb="242">
      <t>ハカ</t>
    </rPh>
    <rPh sb="246" eb="247">
      <t>スベ</t>
    </rPh>
    <rPh sb="249" eb="251">
      <t>コウシュウ</t>
    </rPh>
    <rPh sb="252" eb="255">
      <t>リベンセイ</t>
    </rPh>
    <rPh sb="256" eb="258">
      <t>カンテン</t>
    </rPh>
    <rPh sb="260" eb="262">
      <t>コウカ</t>
    </rPh>
    <rPh sb="267" eb="269">
      <t>ズイジ</t>
    </rPh>
    <rPh sb="269" eb="271">
      <t>ウケツケ</t>
    </rPh>
    <rPh sb="271" eb="273">
      <t>ホウシキ</t>
    </rPh>
    <rPh sb="275" eb="277">
      <t>ヘンコウ</t>
    </rPh>
    <rPh sb="283" eb="286">
      <t>ゼンネンド</t>
    </rPh>
    <rPh sb="288" eb="291">
      <t>ジュコウリツ</t>
    </rPh>
    <rPh sb="298" eb="300">
      <t>ジョウショウ</t>
    </rPh>
    <rPh sb="305" eb="306">
      <t>ナオ</t>
    </rPh>
    <rPh sb="307" eb="309">
      <t>シュッチョウ</t>
    </rPh>
    <rPh sb="309" eb="311">
      <t>ウケツケ</t>
    </rPh>
    <rPh sb="312" eb="314">
      <t>ホンカク</t>
    </rPh>
    <rPh sb="314" eb="316">
      <t>ジッシ</t>
    </rPh>
    <rPh sb="317" eb="319">
      <t>カイシ</t>
    </rPh>
    <rPh sb="323" eb="326">
      <t>ジギョウシャ</t>
    </rPh>
    <rPh sb="330" eb="333">
      <t>リベンセイ</t>
    </rPh>
    <rPh sb="334" eb="335">
      <t>タカ</t>
    </rPh>
    <rPh sb="337" eb="339">
      <t>ズイジ</t>
    </rPh>
    <rPh sb="339" eb="341">
      <t>ウケツケ</t>
    </rPh>
    <rPh sb="341" eb="343">
      <t>ホウシキ</t>
    </rPh>
    <rPh sb="345" eb="347">
      <t>キボウ</t>
    </rPh>
    <rPh sb="352" eb="354">
      <t>シュッチョウ</t>
    </rPh>
    <rPh sb="354" eb="356">
      <t>ウケツケ</t>
    </rPh>
    <rPh sb="357" eb="359">
      <t>キボウ</t>
    </rPh>
    <rPh sb="361" eb="364">
      <t>ジギョウシャ</t>
    </rPh>
    <rPh sb="365" eb="366">
      <t>ミ</t>
    </rPh>
    <rPh sb="384" eb="386">
      <t>ケイカク</t>
    </rPh>
    <rPh sb="386" eb="387">
      <t>スウ</t>
    </rPh>
    <rPh sb="388" eb="389">
      <t>クラ</t>
    </rPh>
    <rPh sb="391" eb="393">
      <t>ジュコウ</t>
    </rPh>
    <rPh sb="393" eb="395">
      <t>ジッセキ</t>
    </rPh>
    <rPh sb="395" eb="396">
      <t>スウ</t>
    </rPh>
    <rPh sb="402" eb="404">
      <t>ゲンショウ</t>
    </rPh>
    <rPh sb="409" eb="410">
      <t>ハタラ</t>
    </rPh>
    <rPh sb="411" eb="412">
      <t>カタ</t>
    </rPh>
    <rPh sb="413" eb="416">
      <t>タヨウカ</t>
    </rPh>
    <rPh sb="419" eb="421">
      <t>ヒトリ</t>
    </rPh>
    <rPh sb="421" eb="423">
      <t>オヤカタ</t>
    </rPh>
    <rPh sb="425" eb="427">
      <t>ウケオイ</t>
    </rPh>
    <rPh sb="430" eb="431">
      <t>ハタラ</t>
    </rPh>
    <rPh sb="435" eb="437">
      <t>シャカイ</t>
    </rPh>
    <rPh sb="437" eb="439">
      <t>ホケン</t>
    </rPh>
    <rPh sb="440" eb="442">
      <t>テキヨウ</t>
    </rPh>
    <rPh sb="443" eb="444">
      <t>モト</t>
    </rPh>
    <rPh sb="448" eb="449">
      <t>ナカ</t>
    </rPh>
    <rPh sb="451" eb="453">
      <t>ヒヤトイ</t>
    </rPh>
    <rPh sb="453" eb="455">
      <t>ロウドウ</t>
    </rPh>
    <rPh sb="460" eb="461">
      <t>セイ</t>
    </rPh>
    <rPh sb="461" eb="463">
      <t>シャイン</t>
    </rPh>
    <rPh sb="463" eb="464">
      <t>カ</t>
    </rPh>
    <rPh sb="467" eb="470">
      <t>ロウドウシャ</t>
    </rPh>
    <rPh sb="471" eb="472">
      <t>フ</t>
    </rPh>
    <rPh sb="474" eb="476">
      <t>ギノウ</t>
    </rPh>
    <rPh sb="476" eb="478">
      <t>コウシュウ</t>
    </rPh>
    <rPh sb="478" eb="480">
      <t>ジギョウ</t>
    </rPh>
    <rPh sb="481" eb="484">
      <t>タイショウシャ</t>
    </rPh>
    <rPh sb="487" eb="489">
      <t>ヒヤトイ</t>
    </rPh>
    <rPh sb="489" eb="492">
      <t>ロウドウシャ</t>
    </rPh>
    <rPh sb="492" eb="493">
      <t>スウ</t>
    </rPh>
    <rPh sb="498" eb="500">
      <t>ゲンショウ</t>
    </rPh>
    <rPh sb="504" eb="506">
      <t>エイキョウ</t>
    </rPh>
    <rPh sb="513" eb="515">
      <t>ケイジョウ</t>
    </rPh>
    <rPh sb="519" eb="521">
      <t>シュウエキ</t>
    </rPh>
    <rPh sb="529" eb="531">
      <t>センエン</t>
    </rPh>
    <rPh sb="532" eb="534">
      <t>ゲンショウ</t>
    </rPh>
    <rPh sb="538" eb="540">
      <t>モクヒョウ</t>
    </rPh>
    <rPh sb="541" eb="543">
      <t>タッセイ</t>
    </rPh>
    <rPh sb="603" eb="605">
      <t>センエン</t>
    </rPh>
    <rPh sb="618" eb="620">
      <t>センエン</t>
    </rPh>
    <rPh sb="686" eb="688">
      <t>センエン</t>
    </rPh>
    <rPh sb="701" eb="703">
      <t>センエン</t>
    </rPh>
    <phoneticPr fontId="2"/>
  </si>
  <si>
    <t>・令和7年度も引き続き、全ての講習を「随時受付方式」として実施し、より利便性を図る。
また、これまでホームページのみで広報していたが、LINE公式アカウントやセンターナビの利用者にも受講を促すため、LINE公式アカウントとセンターナビを活用した広報を積極的に行い、受講者の増加を図る。</t>
    <rPh sb="1" eb="3">
      <t>レイワ</t>
    </rPh>
    <rPh sb="4" eb="6">
      <t>ネンド</t>
    </rPh>
    <rPh sb="7" eb="8">
      <t>ヒ</t>
    </rPh>
    <rPh sb="9" eb="10">
      <t>ツヅ</t>
    </rPh>
    <rPh sb="12" eb="13">
      <t>スベ</t>
    </rPh>
    <rPh sb="15" eb="17">
      <t>コウシュウ</t>
    </rPh>
    <rPh sb="19" eb="21">
      <t>ズイジ</t>
    </rPh>
    <rPh sb="21" eb="23">
      <t>ウケツケ</t>
    </rPh>
    <rPh sb="23" eb="25">
      <t>ホウシキ</t>
    </rPh>
    <rPh sb="29" eb="31">
      <t>ジッシ</t>
    </rPh>
    <rPh sb="35" eb="38">
      <t>リベンセイ</t>
    </rPh>
    <rPh sb="39" eb="40">
      <t>ハカ</t>
    </rPh>
    <rPh sb="59" eb="61">
      <t>コウホウ</t>
    </rPh>
    <rPh sb="71" eb="73">
      <t>コウシキ</t>
    </rPh>
    <rPh sb="86" eb="89">
      <t>リヨウシャ</t>
    </rPh>
    <rPh sb="91" eb="93">
      <t>ジュコウ</t>
    </rPh>
    <rPh sb="94" eb="95">
      <t>ウナガ</t>
    </rPh>
    <rPh sb="103" eb="105">
      <t>コウシキ</t>
    </rPh>
    <rPh sb="118" eb="120">
      <t>カツヨウ</t>
    </rPh>
    <rPh sb="122" eb="124">
      <t>コウホウ</t>
    </rPh>
    <rPh sb="125" eb="128">
      <t>セッキョクテキ</t>
    </rPh>
    <rPh sb="129" eb="130">
      <t>オコナ</t>
    </rPh>
    <rPh sb="132" eb="135">
      <t>ジュコウシャ</t>
    </rPh>
    <rPh sb="136" eb="138">
      <t>ゾウカ</t>
    </rPh>
    <rPh sb="139" eb="140">
      <t>ハカ</t>
    </rPh>
    <phoneticPr fontId="2"/>
  </si>
  <si>
    <t>委託収益</t>
    <rPh sb="0" eb="2">
      <t>イタク</t>
    </rPh>
    <rPh sb="2" eb="4">
      <t>シュウエキ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</si>
</sst>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8" formatCode="0;&quot;△ &quot;0"/>
    <numFmt numFmtId="179" formatCode="#,##0.0;&quot;△ &quot;#,##0.0"/>
  </numFmts>
  <fonts count="12" x14ac:knownFonts="1">
    <font>
      <sz val="11"/>
      <name val="ＭＳ Ｐゴシック"/>
      <family val="3"/>
      <charset val="128"/>
    </font>
    <font>
      <sz val="11"/>
      <name val="Meiryo UI"/>
      <family val="3"/>
      <charset val="128"/>
    </font>
    <font>
      <sz val="6"/>
      <name val="ＭＳ Ｐゴシック"/>
      <family val="3"/>
      <charset val="128"/>
    </font>
    <font>
      <sz val="12"/>
      <name val="Meiryo UI"/>
      <family val="3"/>
      <charset val="128"/>
    </font>
    <font>
      <sz val="10"/>
      <name val="Meiryo UI"/>
      <family val="3"/>
      <charset val="128"/>
    </font>
    <font>
      <sz val="11"/>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63">
    <xf numFmtId="0" fontId="0" fillId="0" borderId="0" xfId="0"/>
    <xf numFmtId="0" fontId="0" fillId="2" borderId="0" xfId="0" applyFill="1" applyAlignment="1">
      <alignment vertical="center"/>
    </xf>
    <xf numFmtId="0" fontId="0" fillId="0" borderId="0" xfId="0"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1" fillId="5" borderId="7"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5" borderId="2" xfId="0" applyFont="1" applyFill="1" applyBorder="1" applyAlignment="1">
      <alignment horizontal="center" vertical="center" shrinkToFit="1"/>
    </xf>
    <xf numFmtId="0" fontId="11" fillId="5" borderId="1" xfId="0" applyFont="1" applyFill="1" applyBorder="1" applyAlignment="1">
      <alignment horizontal="center" vertical="center"/>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0" fillId="2" borderId="0" xfId="0" applyNumberFormat="1" applyFill="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38" fontId="1" fillId="2" borderId="1" xfId="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76" fontId="0" fillId="2" borderId="1" xfId="0" applyNumberForma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176" fontId="11" fillId="0" borderId="1" xfId="0" applyNumberFormat="1" applyFont="1" applyBorder="1" applyAlignment="1">
      <alignment horizontal="center" vertical="center"/>
    </xf>
    <xf numFmtId="49" fontId="0" fillId="2" borderId="0" xfId="0" applyNumberFormat="1" applyFont="1" applyFill="1" applyAlignment="1">
      <alignment horizontal="left" vertical="center"/>
    </xf>
    <xf numFmtId="3" fontId="1" fillId="2" borderId="1" xfId="0" applyNumberFormat="1" applyFont="1" applyFill="1" applyBorder="1" applyAlignment="1">
      <alignment horizontal="center" vertical="center"/>
    </xf>
    <xf numFmtId="178" fontId="1" fillId="2" borderId="1" xfId="0" applyNumberFormat="1" applyFont="1" applyFill="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 xfId="0" applyFont="1" applyBorder="1" applyAlignment="1">
      <alignment horizontal="center" vertical="center"/>
    </xf>
    <xf numFmtId="49" fontId="1" fillId="0" borderId="1" xfId="1"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179" fontId="0" fillId="2" borderId="2" xfId="0" applyNumberFormat="1" applyFill="1" applyBorder="1" applyAlignment="1">
      <alignment horizontal="center" vertical="center"/>
    </xf>
    <xf numFmtId="179" fontId="0" fillId="2" borderId="3" xfId="0" applyNumberFormat="1" applyFill="1" applyBorder="1" applyAlignment="1">
      <alignment horizontal="center" vertical="center"/>
    </xf>
    <xf numFmtId="179" fontId="0" fillId="2" borderId="4" xfId="0" applyNumberForma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8966</xdr:colOff>
      <xdr:row>9</xdr:row>
      <xdr:rowOff>1373841</xdr:rowOff>
    </xdr:from>
    <xdr:to>
      <xdr:col>15</xdr:col>
      <xdr:colOff>8965</xdr:colOff>
      <xdr:row>9</xdr:row>
      <xdr:rowOff>1901078</xdr:rowOff>
    </xdr:to>
    <xdr:sp macro="" textlink="">
      <xdr:nvSpPr>
        <xdr:cNvPr id="3" name="矢印: 右 4">
          <a:extLst>
            <a:ext uri="{FF2B5EF4-FFF2-40B4-BE49-F238E27FC236}">
              <a16:creationId xmlns:a16="http://schemas.microsoft.com/office/drawing/2014/main" id="{E38598AD-6A2A-467F-98F5-AFA31FA9E79C}"/>
            </a:ext>
          </a:extLst>
        </xdr:cNvPr>
        <xdr:cNvSpPr/>
      </xdr:nvSpPr>
      <xdr:spPr>
        <a:xfrm>
          <a:off x="7852804" y="3545541"/>
          <a:ext cx="47624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31826</xdr:colOff>
      <xdr:row>10</xdr:row>
      <xdr:rowOff>238573</xdr:rowOff>
    </xdr:from>
    <xdr:to>
      <xdr:col>15</xdr:col>
      <xdr:colOff>31825</xdr:colOff>
      <xdr:row>11</xdr:row>
      <xdr:rowOff>304800</xdr:rowOff>
    </xdr:to>
    <xdr:sp macro="" textlink="">
      <xdr:nvSpPr>
        <xdr:cNvPr id="3" name="矢印: 右 4">
          <a:extLst>
            <a:ext uri="{FF2B5EF4-FFF2-40B4-BE49-F238E27FC236}">
              <a16:creationId xmlns:a16="http://schemas.microsoft.com/office/drawing/2014/main" id="{95D7FF0A-2D0B-40E6-AD74-C0382675C48C}"/>
            </a:ext>
          </a:extLst>
        </xdr:cNvPr>
        <xdr:cNvSpPr/>
      </xdr:nvSpPr>
      <xdr:spPr>
        <a:xfrm>
          <a:off x="7875664" y="4053336"/>
          <a:ext cx="476249" cy="4472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532281</xdr:colOff>
      <xdr:row>9</xdr:row>
      <xdr:rowOff>2120900</xdr:rowOff>
    </xdr:from>
    <xdr:to>
      <xdr:col>14</xdr:col>
      <xdr:colOff>475129</xdr:colOff>
      <xdr:row>9</xdr:row>
      <xdr:rowOff>2648137</xdr:rowOff>
    </xdr:to>
    <xdr:sp macro="" textlink="">
      <xdr:nvSpPr>
        <xdr:cNvPr id="5" name="矢印: 右 4">
          <a:extLst>
            <a:ext uri="{FF2B5EF4-FFF2-40B4-BE49-F238E27FC236}">
              <a16:creationId xmlns:a16="http://schemas.microsoft.com/office/drawing/2014/main" id="{37421F25-4082-49C0-A32D-37C4935919F0}"/>
            </a:ext>
          </a:extLst>
        </xdr:cNvPr>
        <xdr:cNvSpPr/>
      </xdr:nvSpPr>
      <xdr:spPr>
        <a:xfrm>
          <a:off x="7853832" y="4318000"/>
          <a:ext cx="476248"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DC08D-A8BE-4A38-BBEA-3C4E85934D84}">
  <sheetPr>
    <tabColor theme="8"/>
  </sheetPr>
  <dimension ref="A1:T31"/>
  <sheetViews>
    <sheetView tabSelected="1" view="pageBreakPreview" zoomScale="70" zoomScaleNormal="100" zoomScaleSheetLayoutView="70" workbookViewId="0"/>
  </sheetViews>
  <sheetFormatPr defaultColWidth="9.77734375" defaultRowHeight="13.2"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4.4" x14ac:dyDescent="0.2">
      <c r="B3" s="4"/>
      <c r="C3" s="4"/>
      <c r="D3" s="4"/>
      <c r="E3" s="4"/>
      <c r="F3" s="4"/>
      <c r="G3" s="4"/>
      <c r="H3" s="4"/>
      <c r="I3" s="1"/>
      <c r="J3" s="3"/>
      <c r="K3" s="1"/>
      <c r="L3" s="1"/>
      <c r="M3" s="1"/>
      <c r="N3" s="1"/>
      <c r="O3" s="16" t="s">
        <v>1</v>
      </c>
      <c r="P3" s="17"/>
      <c r="Q3" s="18" t="s">
        <v>20</v>
      </c>
      <c r="R3" s="19"/>
      <c r="S3" s="19"/>
      <c r="T3" s="20"/>
    </row>
    <row r="4" spans="1:20" ht="14.4" x14ac:dyDescent="0.2">
      <c r="A4" s="21" t="s">
        <v>2</v>
      </c>
      <c r="B4" s="21"/>
      <c r="C4" s="21"/>
      <c r="D4" s="21"/>
      <c r="E4" s="21"/>
      <c r="F4" s="4"/>
      <c r="G4" s="4"/>
      <c r="H4" s="4"/>
      <c r="I4" s="1"/>
      <c r="J4" s="1"/>
      <c r="K4" s="1"/>
      <c r="L4" s="1"/>
      <c r="M4" s="1"/>
      <c r="N4" s="1"/>
      <c r="O4" s="1"/>
      <c r="P4" s="1"/>
      <c r="Q4" s="1"/>
      <c r="R4" s="1"/>
      <c r="S4" s="1"/>
      <c r="T4" s="1"/>
    </row>
    <row r="5" spans="1:20" ht="27.9" customHeight="1" x14ac:dyDescent="0.2">
      <c r="A5" s="22" t="s">
        <v>3</v>
      </c>
      <c r="B5" s="23"/>
      <c r="C5" s="23"/>
      <c r="D5" s="23"/>
      <c r="E5" s="24"/>
      <c r="F5" s="25" t="s">
        <v>4</v>
      </c>
      <c r="G5" s="25"/>
      <c r="H5" s="26" t="s">
        <v>16</v>
      </c>
      <c r="I5" s="26"/>
      <c r="J5" s="26"/>
      <c r="K5" s="26" t="s">
        <v>17</v>
      </c>
      <c r="L5" s="26"/>
      <c r="M5" s="26"/>
      <c r="N5" s="26"/>
      <c r="O5" s="26" t="s">
        <v>5</v>
      </c>
      <c r="P5" s="26"/>
      <c r="Q5" s="26"/>
      <c r="R5" s="26"/>
      <c r="S5" s="5"/>
    </row>
    <row r="6" spans="1:20" ht="35.25" customHeight="1" x14ac:dyDescent="0.2">
      <c r="A6" s="27" t="s">
        <v>21</v>
      </c>
      <c r="B6" s="28"/>
      <c r="C6" s="28"/>
      <c r="D6" s="28"/>
      <c r="E6" s="29"/>
      <c r="F6" s="30" t="s">
        <v>22</v>
      </c>
      <c r="G6" s="30"/>
      <c r="H6" s="31">
        <v>2300</v>
      </c>
      <c r="I6" s="31"/>
      <c r="J6" s="31"/>
      <c r="K6" s="32">
        <v>1856</v>
      </c>
      <c r="L6" s="33"/>
      <c r="M6" s="33"/>
      <c r="N6" s="33"/>
      <c r="O6" s="34">
        <v>-444</v>
      </c>
      <c r="P6" s="34"/>
      <c r="Q6" s="34"/>
      <c r="R6" s="34"/>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12" t="s">
        <v>6</v>
      </c>
      <c r="B9" s="13"/>
      <c r="C9" s="13"/>
      <c r="D9" s="13"/>
      <c r="E9" s="14"/>
      <c r="F9" s="12" t="s">
        <v>7</v>
      </c>
      <c r="G9" s="13"/>
      <c r="H9" s="13"/>
      <c r="I9" s="13"/>
      <c r="J9" s="13"/>
      <c r="K9" s="13"/>
      <c r="L9" s="13"/>
      <c r="M9" s="13"/>
      <c r="N9" s="14"/>
      <c r="O9" s="7"/>
      <c r="P9" s="15" t="s">
        <v>8</v>
      </c>
      <c r="Q9" s="15"/>
      <c r="R9" s="15"/>
      <c r="S9" s="15"/>
      <c r="T9" s="15"/>
    </row>
    <row r="10" spans="1:20" ht="255.75" customHeight="1" x14ac:dyDescent="0.2">
      <c r="A10" s="35" t="s">
        <v>9</v>
      </c>
      <c r="B10" s="37" t="s">
        <v>23</v>
      </c>
      <c r="C10" s="38"/>
      <c r="D10" s="38"/>
      <c r="E10" s="39"/>
      <c r="F10" s="37" t="s">
        <v>24</v>
      </c>
      <c r="G10" s="38"/>
      <c r="H10" s="38"/>
      <c r="I10" s="38"/>
      <c r="J10" s="38"/>
      <c r="K10" s="38"/>
      <c r="L10" s="38"/>
      <c r="M10" s="38"/>
      <c r="N10" s="39"/>
      <c r="O10" s="1"/>
      <c r="P10" s="40" t="s">
        <v>25</v>
      </c>
      <c r="Q10" s="40"/>
      <c r="R10" s="40"/>
      <c r="S10" s="40"/>
      <c r="T10" s="40"/>
    </row>
    <row r="11" spans="1:20" ht="30" customHeight="1" x14ac:dyDescent="0.2">
      <c r="A11" s="36"/>
      <c r="B11" s="8" t="s">
        <v>12</v>
      </c>
      <c r="C11" s="9" t="s">
        <v>26</v>
      </c>
      <c r="D11" s="8" t="s">
        <v>4</v>
      </c>
      <c r="E11" s="9" t="s">
        <v>22</v>
      </c>
      <c r="F11" s="10" t="s">
        <v>18</v>
      </c>
      <c r="G11" s="41">
        <v>3146</v>
      </c>
      <c r="H11" s="41"/>
      <c r="I11" s="11" t="s">
        <v>19</v>
      </c>
      <c r="J11" s="41">
        <v>3009</v>
      </c>
      <c r="K11" s="41"/>
      <c r="L11" s="11" t="s">
        <v>10</v>
      </c>
      <c r="M11" s="41">
        <f>J11-G11</f>
        <v>-137</v>
      </c>
      <c r="N11" s="41"/>
      <c r="O11" s="1"/>
      <c r="P11" s="40"/>
      <c r="Q11" s="40"/>
      <c r="R11" s="40"/>
      <c r="S11" s="40"/>
      <c r="T11" s="40"/>
    </row>
    <row r="12" spans="1:20" ht="100.35" customHeight="1" x14ac:dyDescent="0.2">
      <c r="O12" s="1"/>
    </row>
    <row r="13" spans="1:20" ht="30" customHeight="1" x14ac:dyDescent="0.2"/>
    <row r="14" spans="1:20" ht="100.35" customHeight="1" x14ac:dyDescent="0.2"/>
    <row r="15" spans="1:20" ht="30"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5E2A-188D-4508-81B9-F1BA37840F81}">
  <sheetPr>
    <tabColor theme="8"/>
  </sheetPr>
  <dimension ref="A1:T29"/>
  <sheetViews>
    <sheetView view="pageBreakPreview" zoomScale="70" zoomScaleNormal="85" zoomScaleSheetLayoutView="70" workbookViewId="0"/>
  </sheetViews>
  <sheetFormatPr defaultColWidth="9.77734375" defaultRowHeight="13.2"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4.4" x14ac:dyDescent="0.2">
      <c r="B3" s="4"/>
      <c r="C3" s="4"/>
      <c r="D3" s="4"/>
      <c r="E3" s="4"/>
      <c r="F3" s="4"/>
      <c r="G3" s="4"/>
      <c r="H3" s="4"/>
      <c r="I3" s="1"/>
      <c r="J3" s="3"/>
      <c r="K3" s="1"/>
      <c r="L3" s="1"/>
      <c r="M3" s="1"/>
      <c r="N3" s="1"/>
      <c r="O3" s="16" t="s">
        <v>1</v>
      </c>
      <c r="P3" s="17"/>
      <c r="Q3" s="18" t="s">
        <v>20</v>
      </c>
      <c r="R3" s="19"/>
      <c r="S3" s="19"/>
      <c r="T3" s="20"/>
    </row>
    <row r="4" spans="1:20" ht="14.4" x14ac:dyDescent="0.2">
      <c r="A4" s="42" t="s">
        <v>14</v>
      </c>
      <c r="B4" s="42"/>
      <c r="C4" s="42"/>
      <c r="D4" s="42"/>
      <c r="E4" s="42"/>
      <c r="F4" s="4"/>
      <c r="G4" s="4"/>
      <c r="H4" s="4"/>
      <c r="I4" s="1"/>
      <c r="J4" s="1"/>
      <c r="K4" s="1"/>
      <c r="L4" s="1"/>
      <c r="M4" s="1"/>
      <c r="N4" s="1"/>
      <c r="O4" s="1"/>
      <c r="P4" s="1"/>
      <c r="Q4" s="1"/>
      <c r="R4" s="1"/>
      <c r="S4" s="1"/>
      <c r="T4" s="1"/>
    </row>
    <row r="5" spans="1:20" ht="27.9" customHeight="1" x14ac:dyDescent="0.2">
      <c r="A5" s="22" t="s">
        <v>3</v>
      </c>
      <c r="B5" s="23"/>
      <c r="C5" s="23"/>
      <c r="D5" s="23"/>
      <c r="E5" s="24"/>
      <c r="F5" s="25" t="s">
        <v>4</v>
      </c>
      <c r="G5" s="25"/>
      <c r="H5" s="26" t="s">
        <v>16</v>
      </c>
      <c r="I5" s="26"/>
      <c r="J5" s="26"/>
      <c r="K5" s="26" t="s">
        <v>17</v>
      </c>
      <c r="L5" s="26"/>
      <c r="M5" s="26"/>
      <c r="N5" s="26"/>
      <c r="O5" s="26" t="s">
        <v>5</v>
      </c>
      <c r="P5" s="26"/>
      <c r="Q5" s="26"/>
      <c r="R5" s="26"/>
      <c r="S5" s="5"/>
    </row>
    <row r="6" spans="1:20" ht="35.25" customHeight="1" x14ac:dyDescent="0.2">
      <c r="A6" s="27" t="s">
        <v>27</v>
      </c>
      <c r="B6" s="28"/>
      <c r="C6" s="28"/>
      <c r="D6" s="28"/>
      <c r="E6" s="29"/>
      <c r="F6" s="30" t="s">
        <v>22</v>
      </c>
      <c r="G6" s="30"/>
      <c r="H6" s="31">
        <v>3146</v>
      </c>
      <c r="I6" s="31"/>
      <c r="J6" s="31"/>
      <c r="K6" s="43">
        <v>3009</v>
      </c>
      <c r="L6" s="33"/>
      <c r="M6" s="33"/>
      <c r="N6" s="33"/>
      <c r="O6" s="44">
        <v>-137</v>
      </c>
      <c r="P6" s="44"/>
      <c r="Q6" s="44"/>
      <c r="R6" s="44"/>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12" t="s">
        <v>6</v>
      </c>
      <c r="B9" s="13"/>
      <c r="C9" s="13"/>
      <c r="D9" s="13"/>
      <c r="E9" s="14"/>
      <c r="F9" s="12" t="s">
        <v>7</v>
      </c>
      <c r="G9" s="13"/>
      <c r="H9" s="13"/>
      <c r="I9" s="13"/>
      <c r="J9" s="13"/>
      <c r="K9" s="13"/>
      <c r="L9" s="13"/>
      <c r="M9" s="13"/>
      <c r="N9" s="14"/>
      <c r="O9" s="7"/>
      <c r="P9" s="15" t="s">
        <v>8</v>
      </c>
      <c r="Q9" s="15"/>
      <c r="R9" s="15"/>
      <c r="S9" s="15"/>
      <c r="T9" s="15"/>
    </row>
    <row r="10" spans="1:20" ht="129.6" customHeight="1" x14ac:dyDescent="0.2">
      <c r="A10" s="35" t="s">
        <v>9</v>
      </c>
      <c r="B10" s="37" t="s">
        <v>28</v>
      </c>
      <c r="C10" s="38"/>
      <c r="D10" s="38"/>
      <c r="E10" s="39"/>
      <c r="F10" s="37" t="s">
        <v>29</v>
      </c>
      <c r="G10" s="38"/>
      <c r="H10" s="38"/>
      <c r="I10" s="38"/>
      <c r="J10" s="38"/>
      <c r="K10" s="38"/>
      <c r="L10" s="38"/>
      <c r="M10" s="38"/>
      <c r="N10" s="39"/>
      <c r="O10" s="1"/>
      <c r="P10" s="45" t="s">
        <v>30</v>
      </c>
      <c r="Q10" s="46"/>
      <c r="R10" s="46"/>
      <c r="S10" s="46"/>
      <c r="T10" s="47"/>
    </row>
    <row r="11" spans="1:20" ht="30" customHeight="1" x14ac:dyDescent="0.2">
      <c r="A11" s="36"/>
      <c r="B11" s="8" t="s">
        <v>12</v>
      </c>
      <c r="C11" s="9" t="s">
        <v>31</v>
      </c>
      <c r="D11" s="8" t="s">
        <v>4</v>
      </c>
      <c r="E11" s="9" t="s">
        <v>13</v>
      </c>
      <c r="F11" s="10" t="s">
        <v>18</v>
      </c>
      <c r="G11" s="41">
        <v>4795</v>
      </c>
      <c r="H11" s="41"/>
      <c r="I11" s="11" t="s">
        <v>19</v>
      </c>
      <c r="J11" s="41">
        <v>4558</v>
      </c>
      <c r="K11" s="41"/>
      <c r="L11" s="11" t="s">
        <v>10</v>
      </c>
      <c r="M11" s="41">
        <f>J11-G11</f>
        <v>-237</v>
      </c>
      <c r="N11" s="41"/>
      <c r="O11" s="1"/>
      <c r="P11" s="48"/>
      <c r="Q11" s="49"/>
      <c r="R11" s="49"/>
      <c r="S11" s="49"/>
      <c r="T11" s="50"/>
    </row>
    <row r="12" spans="1:20" ht="214.2" customHeight="1" x14ac:dyDescent="0.2">
      <c r="A12" s="35" t="s">
        <v>11</v>
      </c>
      <c r="B12" s="37" t="s">
        <v>32</v>
      </c>
      <c r="C12" s="38"/>
      <c r="D12" s="38"/>
      <c r="E12" s="39"/>
      <c r="F12" s="37" t="s">
        <v>33</v>
      </c>
      <c r="G12" s="38"/>
      <c r="H12" s="38"/>
      <c r="I12" s="38"/>
      <c r="J12" s="38"/>
      <c r="K12" s="38"/>
      <c r="L12" s="38"/>
      <c r="M12" s="38"/>
      <c r="N12" s="39"/>
      <c r="O12" s="1"/>
      <c r="P12" s="48"/>
      <c r="Q12" s="49"/>
      <c r="R12" s="49"/>
      <c r="S12" s="49"/>
      <c r="T12" s="50"/>
    </row>
    <row r="13" spans="1:20" ht="30" customHeight="1" x14ac:dyDescent="0.2">
      <c r="A13" s="36"/>
      <c r="B13" s="8" t="s">
        <v>12</v>
      </c>
      <c r="C13" s="9" t="s">
        <v>34</v>
      </c>
      <c r="D13" s="8" t="s">
        <v>4</v>
      </c>
      <c r="E13" s="9" t="s">
        <v>34</v>
      </c>
      <c r="F13" s="10" t="s">
        <v>18</v>
      </c>
      <c r="G13" s="41" t="s">
        <v>34</v>
      </c>
      <c r="H13" s="41"/>
      <c r="I13" s="11" t="s">
        <v>19</v>
      </c>
      <c r="J13" s="41" t="s">
        <v>34</v>
      </c>
      <c r="K13" s="41"/>
      <c r="L13" s="11" t="s">
        <v>10</v>
      </c>
      <c r="M13" s="41" t="s">
        <v>34</v>
      </c>
      <c r="N13" s="41"/>
      <c r="O13" s="1"/>
      <c r="P13" s="51"/>
      <c r="Q13" s="52"/>
      <c r="R13" s="52"/>
      <c r="S13" s="52"/>
      <c r="T13" s="53"/>
    </row>
    <row r="14" spans="1:20" ht="100.35" customHeight="1" x14ac:dyDescent="0.2">
      <c r="O14" s="1"/>
    </row>
    <row r="15" spans="1:20" ht="30"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sheetData>
  <mergeCells count="29">
    <mergeCell ref="G13:H13"/>
    <mergeCell ref="J13:K13"/>
    <mergeCell ref="M13:N13"/>
    <mergeCell ref="P10:T13"/>
    <mergeCell ref="A10:A11"/>
    <mergeCell ref="B10:E10"/>
    <mergeCell ref="F10:N10"/>
    <mergeCell ref="G11:H11"/>
    <mergeCell ref="J11:K11"/>
    <mergeCell ref="M11:N11"/>
    <mergeCell ref="A12:A13"/>
    <mergeCell ref="B12:E12"/>
    <mergeCell ref="F12:N12"/>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46E03-F296-43F9-B255-E38915233D59}">
  <sheetPr>
    <tabColor theme="8"/>
  </sheetPr>
  <dimension ref="A1:T31"/>
  <sheetViews>
    <sheetView view="pageBreakPreview" zoomScale="70" zoomScaleNormal="100" zoomScaleSheetLayoutView="70" workbookViewId="0"/>
  </sheetViews>
  <sheetFormatPr defaultColWidth="9.77734375" defaultRowHeight="13.2"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4.4" x14ac:dyDescent="0.2">
      <c r="B3" s="4"/>
      <c r="C3" s="4"/>
      <c r="D3" s="4"/>
      <c r="E3" s="4"/>
      <c r="F3" s="4"/>
      <c r="G3" s="4"/>
      <c r="H3" s="4"/>
      <c r="I3" s="1"/>
      <c r="J3" s="3"/>
      <c r="K3" s="1"/>
      <c r="L3" s="1"/>
      <c r="M3" s="1"/>
      <c r="N3" s="1"/>
      <c r="O3" s="16" t="s">
        <v>1</v>
      </c>
      <c r="P3" s="17"/>
      <c r="Q3" s="18" t="s">
        <v>20</v>
      </c>
      <c r="R3" s="19"/>
      <c r="S3" s="19"/>
      <c r="T3" s="20"/>
    </row>
    <row r="4" spans="1:20" ht="14.4" x14ac:dyDescent="0.2">
      <c r="A4" s="21" t="s">
        <v>35</v>
      </c>
      <c r="B4" s="21"/>
      <c r="C4" s="21"/>
      <c r="D4" s="21"/>
      <c r="E4" s="21"/>
      <c r="F4" s="4"/>
      <c r="G4" s="4"/>
      <c r="H4" s="4"/>
      <c r="I4" s="1"/>
      <c r="J4" s="1"/>
      <c r="K4" s="1"/>
      <c r="L4" s="1"/>
      <c r="M4" s="1"/>
      <c r="N4" s="1"/>
      <c r="O4" s="1"/>
      <c r="P4" s="1"/>
      <c r="Q4" s="1"/>
      <c r="R4" s="1"/>
      <c r="S4" s="1"/>
      <c r="T4" s="1"/>
    </row>
    <row r="5" spans="1:20" ht="27.9" customHeight="1" x14ac:dyDescent="0.2">
      <c r="A5" s="22" t="s">
        <v>3</v>
      </c>
      <c r="B5" s="23"/>
      <c r="C5" s="23"/>
      <c r="D5" s="23"/>
      <c r="E5" s="24"/>
      <c r="F5" s="25" t="s">
        <v>4</v>
      </c>
      <c r="G5" s="25"/>
      <c r="H5" s="26" t="s">
        <v>16</v>
      </c>
      <c r="I5" s="26"/>
      <c r="J5" s="26"/>
      <c r="K5" s="26" t="s">
        <v>17</v>
      </c>
      <c r="L5" s="26"/>
      <c r="M5" s="26"/>
      <c r="N5" s="26"/>
      <c r="O5" s="26" t="s">
        <v>5</v>
      </c>
      <c r="P5" s="26"/>
      <c r="Q5" s="26"/>
      <c r="R5" s="26"/>
      <c r="S5" s="5"/>
    </row>
    <row r="6" spans="1:20" ht="35.25" customHeight="1" x14ac:dyDescent="0.2">
      <c r="A6" s="54" t="s">
        <v>36</v>
      </c>
      <c r="B6" s="55"/>
      <c r="C6" s="55"/>
      <c r="D6" s="55"/>
      <c r="E6" s="56"/>
      <c r="F6" s="57" t="s">
        <v>37</v>
      </c>
      <c r="G6" s="57"/>
      <c r="H6" s="58" t="s">
        <v>38</v>
      </c>
      <c r="I6" s="58"/>
      <c r="J6" s="58"/>
      <c r="K6" s="59" t="s">
        <v>39</v>
      </c>
      <c r="L6" s="59"/>
      <c r="M6" s="59"/>
      <c r="N6" s="59"/>
      <c r="O6" s="60">
        <v>1.7</v>
      </c>
      <c r="P6" s="61"/>
      <c r="Q6" s="61"/>
      <c r="R6" s="62"/>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12" t="s">
        <v>6</v>
      </c>
      <c r="B9" s="13"/>
      <c r="C9" s="13"/>
      <c r="D9" s="13"/>
      <c r="E9" s="14"/>
      <c r="F9" s="12" t="s">
        <v>7</v>
      </c>
      <c r="G9" s="13"/>
      <c r="H9" s="13"/>
      <c r="I9" s="13"/>
      <c r="J9" s="13"/>
      <c r="K9" s="13"/>
      <c r="L9" s="13"/>
      <c r="M9" s="13"/>
      <c r="N9" s="14"/>
      <c r="O9" s="7"/>
      <c r="P9" s="15" t="s">
        <v>8</v>
      </c>
      <c r="Q9" s="15"/>
      <c r="R9" s="15"/>
      <c r="S9" s="15"/>
      <c r="T9" s="15"/>
    </row>
    <row r="10" spans="1:20" ht="391.2" customHeight="1" x14ac:dyDescent="0.2">
      <c r="A10" s="35" t="s">
        <v>9</v>
      </c>
      <c r="B10" s="37" t="s">
        <v>40</v>
      </c>
      <c r="C10" s="38"/>
      <c r="D10" s="38"/>
      <c r="E10" s="39"/>
      <c r="F10" s="37" t="s">
        <v>41</v>
      </c>
      <c r="G10" s="38"/>
      <c r="H10" s="38"/>
      <c r="I10" s="38"/>
      <c r="J10" s="38"/>
      <c r="K10" s="38"/>
      <c r="L10" s="38"/>
      <c r="M10" s="38"/>
      <c r="N10" s="39"/>
      <c r="O10" s="1"/>
      <c r="P10" s="40" t="s">
        <v>42</v>
      </c>
      <c r="Q10" s="40"/>
      <c r="R10" s="40"/>
      <c r="S10" s="40"/>
      <c r="T10" s="40"/>
    </row>
    <row r="11" spans="1:20" ht="30" customHeight="1" x14ac:dyDescent="0.2">
      <c r="A11" s="36"/>
      <c r="B11" s="8" t="s">
        <v>12</v>
      </c>
      <c r="C11" s="9" t="s">
        <v>43</v>
      </c>
      <c r="D11" s="8" t="s">
        <v>4</v>
      </c>
      <c r="E11" s="9" t="s">
        <v>15</v>
      </c>
      <c r="F11" s="10" t="s">
        <v>18</v>
      </c>
      <c r="G11" s="41">
        <v>50428</v>
      </c>
      <c r="H11" s="41"/>
      <c r="I11" s="11" t="s">
        <v>19</v>
      </c>
      <c r="J11" s="41">
        <v>38480</v>
      </c>
      <c r="K11" s="41"/>
      <c r="L11" s="11" t="s">
        <v>10</v>
      </c>
      <c r="M11" s="41">
        <f>J11-G11</f>
        <v>-11948</v>
      </c>
      <c r="N11" s="41"/>
      <c r="O11" s="1"/>
      <c r="P11" s="40"/>
      <c r="Q11" s="40"/>
      <c r="R11" s="40"/>
      <c r="S11" s="40"/>
      <c r="T11" s="40"/>
    </row>
    <row r="12" spans="1:20" ht="100.35" customHeight="1" x14ac:dyDescent="0.2">
      <c r="O12" s="1"/>
    </row>
    <row r="13" spans="1:20" ht="30" customHeight="1" x14ac:dyDescent="0.2"/>
    <row r="14" spans="1:20" ht="100.35" customHeight="1" x14ac:dyDescent="0.2"/>
    <row r="15" spans="1:20" ht="30"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未達成の要因１</vt:lpstr>
      <vt:lpstr>未達成の要因２</vt:lpstr>
      <vt:lpstr>未達成の要因３</vt:lpstr>
      <vt:lpstr>未達成の要因１!Print_Area</vt:lpstr>
      <vt:lpstr>未達成の要因２!Print_Area</vt:lpstr>
      <vt:lpstr>未達成の要因３!Print_Area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2025-06-09T01:36:40Z</dcterms:created>
  <dcterms:modified xsi:type="dcterms:W3CDTF">2025-08-25T08:11:58Z</dcterms:modified>
</cp:coreProperties>
</file>