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defaultThemeVersion="124226"/>
  <xr:revisionPtr revIDLastSave="0" documentId="13_ncr:1_{38FB80C0-A7A6-45E4-BC8D-3FF035C97883}" xr6:coauthVersionLast="47" xr6:coauthVersionMax="47" xr10:uidLastSave="{00000000-0000-0000-0000-000000000000}"/>
  <bookViews>
    <workbookView xWindow="-108" yWindow="-108" windowWidth="23256" windowHeight="14160" tabRatio="689" activeTab="1" xr2:uid="{00000000-000D-0000-FFFF-FFFF00000000}"/>
  </bookViews>
  <sheets>
    <sheet name="別紙1ICT導入支援事業計画書 " sheetId="216" r:id="rId1"/>
    <sheet name="別紙2ICT導入モデル積算内訳書" sheetId="217" r:id="rId2"/>
  </sheets>
  <definedNames>
    <definedName name="_Order1" hidden="1">255</definedName>
    <definedName name="_Order2" hidden="1">255</definedName>
    <definedName name="_xlnm.Print_Area" localSheetId="0">'別紙1ICT導入支援事業計画書 '!$A$1:$M$106</definedName>
    <definedName name="_xlnm.Print_Area" localSheetId="1">別紙2ICT導入モデル積算内訳書!$A$1:$Y$42</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9" i="216" l="1"/>
  <c r="H79" i="216" s="1"/>
  <c r="I79" i="216" s="1"/>
  <c r="F70" i="216"/>
  <c r="H70" i="216" s="1"/>
  <c r="I70" i="216" s="1"/>
  <c r="T31" i="217" l="1"/>
  <c r="F18" i="217" s="1"/>
  <c r="Q30" i="217"/>
  <c r="Q29" i="217"/>
  <c r="Q28" i="217"/>
  <c r="Q27" i="217"/>
  <c r="Q26" i="217"/>
  <c r="Q25" i="217"/>
  <c r="Q24" i="217"/>
  <c r="Q23" i="217"/>
  <c r="Q31" i="217" s="1"/>
  <c r="D18" i="217" s="1"/>
  <c r="F14" i="217" s="1"/>
  <c r="Q22" i="217"/>
  <c r="Q21" i="217"/>
  <c r="D100" i="216"/>
  <c r="E99" i="216"/>
  <c r="E98" i="216"/>
  <c r="E97" i="216"/>
  <c r="D93" i="216"/>
  <c r="E92" i="216"/>
  <c r="E91" i="216"/>
  <c r="E90" i="216"/>
  <c r="G81" i="216"/>
  <c r="E81" i="216"/>
  <c r="F80" i="216"/>
  <c r="H80" i="216" s="1"/>
  <c r="I80" i="216" s="1"/>
  <c r="F78" i="216"/>
  <c r="H78" i="216" s="1"/>
  <c r="I78" i="216" s="1"/>
  <c r="F77" i="216"/>
  <c r="G72" i="216"/>
  <c r="E72" i="216"/>
  <c r="F71" i="216"/>
  <c r="H71" i="216" s="1"/>
  <c r="I71" i="216" s="1"/>
  <c r="F69" i="216"/>
  <c r="H69" i="216" s="1"/>
  <c r="I69" i="216" s="1"/>
  <c r="F68" i="216"/>
  <c r="F72" i="216" l="1"/>
  <c r="E100" i="216"/>
  <c r="E93" i="216"/>
  <c r="F81" i="216"/>
  <c r="H77" i="216"/>
  <c r="H81" i="216" s="1"/>
  <c r="H68" i="216"/>
  <c r="I77" i="216" l="1"/>
  <c r="I81" i="216" s="1"/>
  <c r="D102" i="216"/>
  <c r="H72" i="216"/>
  <c r="D83" i="216" s="1"/>
  <c r="I68" i="216"/>
  <c r="I72" i="216" s="1"/>
</calcChain>
</file>

<file path=xl/sharedStrings.xml><?xml version="1.0" encoding="utf-8"?>
<sst xmlns="http://schemas.openxmlformats.org/spreadsheetml/2006/main" count="119" uniqueCount="92">
  <si>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</si>
  <si>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</si>
  <si>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</si>
  <si>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</si>
  <si>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</si>
  <si>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</si>
  <si>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</si>
  <si>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</si>
  <si>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</si>
  <si>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</si>
  <si>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</si>
  <si>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</si>
  <si>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</si>
  <si>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</si>
  <si>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</si>
  <si>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</si>
  <si>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</si>
  <si>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</si>
  <si>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</si>
  <si>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</si>
  <si>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</si>
  <si>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</si>
  <si>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</si>
  <si>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</si>
  <si>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</si>
  <si>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</si>
  <si>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</si>
  <si>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</si>
  <si>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</si>
  <si>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</si>
  <si>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</si>
  <si>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</si>
  <si>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</si>
  <si>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</si>
  <si>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</si>
  <si>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</si>
  <si>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</si>
  <si>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</si>
  <si>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</si>
  <si>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</si>
  <si>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</si>
  <si>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A.ひと月当たり</t>
    <rPh sb="4" eb="5">
      <t>ツキ</t>
    </rPh>
    <rPh sb="5" eb="6">
      <t>ア</t>
    </rPh>
    <phoneticPr fontId="12"/>
  </si>
  <si>
    <t>B.年間発生件数
（A×12）</t>
    <rPh sb="2" eb="4">
      <t>ネンカン</t>
    </rPh>
    <rPh sb="4" eb="6">
      <t>ハッセイ</t>
    </rPh>
    <rPh sb="6" eb="8">
      <t>ケンスウ</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</si>
  <si>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</si>
  <si>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</si>
  <si>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</si>
  <si>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</si>
  <si>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</si>
  <si>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　</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</si>
  <si>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</si>
  <si>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１．事業計画</t>
    <rPh sb="2" eb="4">
      <t>ジギョウ</t>
    </rPh>
    <rPh sb="4" eb="6">
      <t>ケイカク</t>
    </rPh>
    <phoneticPr fontId="12"/>
  </si>
  <si>
    <t>（２）ICTの導入を計画する分野（特に該当するもの１つに☑）</t>
    <rPh sb="7" eb="9">
      <t>ドウニュウ</t>
    </rPh>
    <rPh sb="10" eb="12">
      <t>ケイカク</t>
    </rPh>
    <rPh sb="14" eb="16">
      <t>ブンヤ</t>
    </rPh>
    <rPh sb="17" eb="18">
      <t>トク</t>
    </rPh>
    <rPh sb="19" eb="21">
      <t>ガイトウ</t>
    </rPh>
    <phoneticPr fontId="1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</si>
  <si>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</si>
  <si>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</si>
  <si>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</si>
  <si>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</si>
  <si>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</si>
  <si>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</si>
  <si>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</si>
  <si>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</si>
  <si>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</si>
  <si>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</si>
  <si>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</si>
  <si>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</si>
  <si>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１　支援記録文書</t>
    <rPh sb="2" eb="4">
      <t>シエン</t>
    </rPh>
    <rPh sb="4" eb="6">
      <t>キロク</t>
    </rPh>
    <rPh sb="6" eb="8">
      <t>ブンショ</t>
    </rPh>
    <phoneticPr fontId="12"/>
  </si>
  <si>
    <t>３　その他文書</t>
    <rPh sb="4" eb="5">
      <t>タ</t>
    </rPh>
    <rPh sb="5" eb="7">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</si>
  <si>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</si>
  <si>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</si>
  <si>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</si>
  <si>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</si>
  <si>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</si>
  <si>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</si>
  <si>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</si>
  <si>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</si>
  <si>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</si>
  <si>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</si>
  <si>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</si>
  <si>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</si>
  <si>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</si>
  <si>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</si>
  <si>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</si>
  <si>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１人あたり
業務時間
（D／業務従事者数）</t>
    <rPh sb="1" eb="2">
      <t>ヒト</t>
    </rPh>
    <rPh sb="6" eb="8">
      <t>ギョウム</t>
    </rPh>
    <rPh sb="8" eb="10">
      <t>ジカン</t>
    </rPh>
    <rPh sb="14" eb="16">
      <t>ギョウム</t>
    </rPh>
    <rPh sb="16" eb="19">
      <t>ジュウジシャ</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</si>
  <si>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</si>
  <si>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　「福祉・介護職員等処遇改善加算」を算定しているか、あるいは交付申請後おおむね３ヶ月以内に取得見込みである。</t>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</si>
  <si>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</si>
  <si>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</si>
  <si>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大阪府</t>
    <rPh sb="0" eb="3">
      <t>オオサカフ</t>
    </rPh>
    <phoneticPr fontId="12"/>
  </si>
  <si>
    <t>（別紙2)</t>
    <rPh sb="1" eb="3">
      <t>ベッシ</t>
    </rPh>
    <phoneticPr fontId="12"/>
  </si>
  <si>
    <t>（別紙1)</t>
    <rPh sb="1" eb="3">
      <t>ベッシ</t>
    </rPh>
    <phoneticPr fontId="12"/>
  </si>
  <si>
    <t>（国庫補助協議用）</t>
    <phoneticPr fontId="12"/>
  </si>
  <si>
    <t>令和7年度大阪府障がい福祉分野の介護テクノロジー導入支援事業（ICT導入支援） 事業計画書</t>
    <rPh sb="0" eb="2">
      <t>レイワ</t>
    </rPh>
    <rPh sb="5" eb="8">
      <t>オオサカフ</t>
    </rPh>
    <phoneticPr fontId="22"/>
  </si>
  <si>
    <t>令和７年度大阪府障がい福祉分野の介護テクノロジー導入支援事業（ICT導入支援） 積算内訳書（国庫補助協議用）</t>
    <rPh sb="0" eb="2">
      <t>レイワ</t>
    </rPh>
    <rPh sb="3" eb="4">
      <t>ネン</t>
    </rPh>
    <rPh sb="4" eb="5">
      <t>ド</t>
    </rPh>
    <rPh sb="5" eb="8">
      <t>オオサカフ</t>
    </rPh>
    <rPh sb="8" eb="9">
      <t>ショウ</t>
    </rPh>
    <rPh sb="11" eb="13">
      <t>フクシ</t>
    </rPh>
    <rPh sb="13" eb="15">
      <t>ブンヤ</t>
    </rPh>
    <rPh sb="16" eb="18">
      <t>カイゴ</t>
    </rPh>
    <rPh sb="24" eb="26">
      <t>ドウニュウ</t>
    </rPh>
    <rPh sb="26" eb="28">
      <t>シエン</t>
    </rPh>
    <rPh sb="28" eb="30">
      <t>ジギョウ</t>
    </rPh>
    <rPh sb="34" eb="36">
      <t>ドウニュウ</t>
    </rPh>
    <rPh sb="36" eb="38">
      <t>シエン</t>
    </rPh>
    <rPh sb="40" eb="42">
      <t>セキサン</t>
    </rPh>
    <rPh sb="42" eb="45">
      <t>ウチワケショ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</si>
</sst>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11"/>
      <color rgb="FFFF0000"/>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color theme="1"/>
      <name val="ＭＳ Ｐゴシック"/>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39" fillId="0" borderId="0" applyFont="0" applyFill="0" applyBorder="0" applyAlignment="0" applyProtection="0">
      <alignment vertical="center"/>
    </xf>
  </cellStyleXfs>
  <cellXfs count="229">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6"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28"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2" xfId="9" applyFont="1" applyFill="1" applyBorder="1" applyAlignment="1">
      <alignment horizontal="center" vertical="center"/>
    </xf>
    <xf numFmtId="0" fontId="16" fillId="0" borderId="0" xfId="9" applyFont="1">
      <alignment vertical="center"/>
    </xf>
    <xf numFmtId="0" fontId="16" fillId="3" borderId="28" xfId="9" applyFont="1" applyFill="1" applyBorder="1" applyAlignment="1">
      <alignment horizontal="center" vertical="center" shrinkToFit="1"/>
    </xf>
    <xf numFmtId="0" fontId="16" fillId="3" borderId="28" xfId="9" applyFont="1" applyFill="1" applyBorder="1" applyAlignment="1">
      <alignment horizontal="center" vertical="center"/>
    </xf>
    <xf numFmtId="0" fontId="16" fillId="3" borderId="20"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15" fillId="0" borderId="0" xfId="0" applyFont="1">
      <alignment vertical="center"/>
    </xf>
    <xf numFmtId="0" fontId="35"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36" fillId="0" borderId="0" xfId="0" applyFont="1">
      <alignment vertical="center"/>
    </xf>
    <xf numFmtId="0" fontId="0" fillId="0" borderId="0" xfId="0" applyAlignment="1" applyProtection="1">
      <alignment horizontal="left" vertical="center"/>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38" fillId="0" borderId="49" xfId="0" applyNumberFormat="1" applyFont="1" applyBorder="1" applyAlignment="1">
      <alignment horizontal="center" vertical="center"/>
    </xf>
    <xf numFmtId="178" fontId="0" fillId="0" borderId="0" xfId="0" applyNumberFormat="1" applyAlignment="1">
      <alignment horizontal="center" vertical="center" shrinkToFit="1"/>
    </xf>
    <xf numFmtId="178" fontId="38" fillId="0" borderId="0" xfId="0" applyNumberFormat="1" applyFont="1" applyAlignment="1">
      <alignment horizontal="center" vertical="center"/>
    </xf>
    <xf numFmtId="41" fontId="37"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6" fillId="8" borderId="3" xfId="9" applyFont="1" applyFill="1" applyBorder="1" applyProtection="1">
      <alignment vertical="center"/>
      <protection locked="0"/>
    </xf>
    <xf numFmtId="0" fontId="26" fillId="0" borderId="0" xfId="9" applyFont="1" applyAlignment="1" applyProtection="1">
      <alignment horizontal="center" vertical="center"/>
      <protection locked="0"/>
    </xf>
    <xf numFmtId="0" fontId="26"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6" fillId="0" borderId="0" xfId="9" applyFont="1" applyProtection="1">
      <alignment vertical="center"/>
      <protection locked="0"/>
    </xf>
    <xf numFmtId="0" fontId="0" fillId="0" borderId="21" xfId="0" applyBorder="1">
      <alignment vertical="center"/>
    </xf>
    <xf numFmtId="0" fontId="0" fillId="0" borderId="12" xfId="0" applyBorder="1">
      <alignment vertical="center"/>
    </xf>
    <xf numFmtId="0" fontId="16" fillId="0" borderId="0" xfId="36" applyFont="1">
      <alignment vertical="center"/>
    </xf>
    <xf numFmtId="0" fontId="25"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3" fillId="0" borderId="0" xfId="36" applyFont="1" applyAlignment="1" applyProtection="1">
      <alignment horizontal="center" vertical="center" shrinkToFit="1"/>
      <protection locked="0"/>
    </xf>
    <xf numFmtId="0" fontId="32" fillId="0" borderId="0" xfId="36" applyFont="1" applyAlignment="1" applyProtection="1">
      <alignment horizontal="center" vertical="center"/>
      <protection locked="0"/>
    </xf>
    <xf numFmtId="0" fontId="0" fillId="0" borderId="0" xfId="0" applyFont="1">
      <alignment vertical="center"/>
    </xf>
    <xf numFmtId="0" fontId="0" fillId="0" borderId="2" xfId="0" applyBorder="1" applyAlignment="1">
      <alignment vertical="center"/>
    </xf>
    <xf numFmtId="0" fontId="0" fillId="0" borderId="19" xfId="0" applyBorder="1" applyAlignment="1">
      <alignment vertical="center"/>
    </xf>
    <xf numFmtId="0" fontId="0" fillId="0" borderId="0" xfId="0" applyBorder="1">
      <alignment vertical="center"/>
    </xf>
    <xf numFmtId="0" fontId="0" fillId="5" borderId="0" xfId="0" applyFill="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vertical="center" wrapText="1"/>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6" fillId="0" borderId="0" xfId="0" applyFont="1">
      <alignment vertical="center"/>
    </xf>
    <xf numFmtId="178" fontId="14" fillId="0" borderId="22" xfId="0" applyNumberFormat="1" applyFont="1" applyBorder="1" applyAlignment="1">
      <alignment horizontal="center"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0" fontId="14" fillId="0" borderId="46" xfId="0" applyFont="1" applyBorder="1" applyAlignment="1">
      <alignment horizontal="left" vertical="center" shrinkToFit="1"/>
    </xf>
    <xf numFmtId="180" fontId="14" fillId="0" borderId="46" xfId="0" applyNumberFormat="1" applyFont="1" applyBorder="1" applyAlignment="1">
      <alignment vertical="center" shrinkToFit="1"/>
    </xf>
    <xf numFmtId="181" fontId="14" fillId="0" borderId="46" xfId="0" applyNumberFormat="1" applyFont="1" applyBorder="1" applyAlignment="1">
      <alignment vertical="center" shrinkToFit="1"/>
    </xf>
    <xf numFmtId="182" fontId="14" fillId="0" borderId="46" xfId="0" applyNumberFormat="1" applyFont="1" applyBorder="1" applyAlignment="1">
      <alignment vertical="center" shrinkToFit="1"/>
    </xf>
    <xf numFmtId="183" fontId="14" fillId="2" borderId="46" xfId="0" applyNumberFormat="1" applyFont="1" applyFill="1" applyBorder="1" applyAlignment="1">
      <alignment vertical="center" shrinkToFit="1"/>
    </xf>
    <xf numFmtId="183" fontId="14" fillId="2" borderId="47"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0" fontId="23" fillId="4" borderId="48" xfId="0" applyFont="1" applyFill="1" applyBorder="1" applyAlignment="1">
      <alignment horizontal="center" vertical="center"/>
    </xf>
    <xf numFmtId="0" fontId="23" fillId="4" borderId="7" xfId="0" applyFont="1" applyFill="1" applyBorder="1" applyAlignment="1">
      <alignment horizontal="center" vertical="center"/>
    </xf>
    <xf numFmtId="0" fontId="14" fillId="4" borderId="28"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45" xfId="0" applyNumberFormat="1" applyFont="1" applyFill="1" applyBorder="1" applyAlignment="1">
      <alignment vertical="center" shrinkToFit="1"/>
    </xf>
    <xf numFmtId="183" fontId="14" fillId="2" borderId="45" xfId="0" applyNumberFormat="1" applyFont="1" applyFill="1" applyBorder="1" applyAlignment="1">
      <alignment vertical="center" shrinkToFit="1"/>
    </xf>
    <xf numFmtId="181" fontId="14" fillId="2" borderId="46"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3"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4" fontId="14" fillId="0" borderId="45" xfId="0" applyNumberFormat="1" applyFont="1" applyBorder="1" applyAlignment="1">
      <alignment vertical="center" shrinkToFit="1"/>
    </xf>
    <xf numFmtId="184" fontId="14" fillId="2" borderId="45" xfId="0" applyNumberFormat="1" applyFont="1" applyFill="1" applyBorder="1" applyAlignment="1">
      <alignment vertical="center" shrinkToFit="1"/>
    </xf>
    <xf numFmtId="184" fontId="14" fillId="0" borderId="46" xfId="0" applyNumberFormat="1" applyFont="1" applyBorder="1" applyAlignment="1">
      <alignment vertical="center" shrinkToFit="1"/>
    </xf>
    <xf numFmtId="184" fontId="14" fillId="2" borderId="46" xfId="0" applyNumberFormat="1" applyFont="1" applyFill="1" applyBorder="1" applyAlignment="1">
      <alignment vertical="center" shrinkToFit="1"/>
    </xf>
    <xf numFmtId="0" fontId="14" fillId="7" borderId="4" xfId="0" applyFont="1" applyFill="1" applyBorder="1" applyAlignment="1">
      <alignment vertical="center" shrinkToFit="1"/>
    </xf>
    <xf numFmtId="184" fontId="14" fillId="0" borderId="1" xfId="0" applyNumberFormat="1" applyFont="1" applyBorder="1" applyAlignment="1">
      <alignment vertical="center" shrinkToFit="1"/>
    </xf>
    <xf numFmtId="184" fontId="14" fillId="2" borderId="1" xfId="0" applyNumberFormat="1" applyFont="1" applyFill="1" applyBorder="1" applyAlignment="1">
      <alignment vertical="center" shrinkToFit="1"/>
    </xf>
    <xf numFmtId="0" fontId="14" fillId="0" borderId="0" xfId="0" applyFont="1" applyFill="1" applyBorder="1" applyAlignment="1">
      <alignment horizontal="center" vertical="center" shrinkToFit="1"/>
    </xf>
    <xf numFmtId="181" fontId="14" fillId="0" borderId="0" xfId="0" applyNumberFormat="1" applyFont="1" applyFill="1" applyBorder="1" applyAlignment="1">
      <alignment vertical="center" shrinkToFit="1"/>
    </xf>
    <xf numFmtId="182" fontId="14" fillId="0" borderId="0" xfId="0" applyNumberFormat="1" applyFont="1" applyFill="1" applyBorder="1" applyAlignment="1">
      <alignment vertical="center" shrinkToFit="1"/>
    </xf>
    <xf numFmtId="183" fontId="14" fillId="0" borderId="0" xfId="0" applyNumberFormat="1" applyFont="1" applyFill="1" applyBorder="1" applyAlignment="1">
      <alignment vertical="center" shrinkToFit="1"/>
    </xf>
    <xf numFmtId="0" fontId="16" fillId="0" borderId="0" xfId="0" applyFont="1" applyFill="1">
      <alignment vertical="center"/>
    </xf>
    <xf numFmtId="0" fontId="0" fillId="0" borderId="13" xfId="0" applyFont="1" applyBorder="1" applyAlignment="1">
      <alignment vertical="center"/>
    </xf>
    <xf numFmtId="0" fontId="26" fillId="0" borderId="0" xfId="9" applyFont="1" applyProtection="1">
      <alignment vertical="center"/>
      <protection locked="0"/>
    </xf>
    <xf numFmtId="0" fontId="20"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3" fillId="0" borderId="1" xfId="0" applyFont="1" applyBorder="1" applyAlignment="1">
      <alignment horizontal="left" vertical="top" wrapText="1"/>
    </xf>
    <xf numFmtId="0" fontId="0" fillId="0" borderId="13"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24" fillId="0" borderId="41"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7" fillId="0" borderId="41" xfId="0" applyNumberFormat="1" applyFont="1" applyBorder="1" applyAlignment="1">
      <alignment horizontal="center" vertical="center"/>
    </xf>
    <xf numFmtId="179" fontId="37" fillId="0" borderId="26" xfId="0" applyNumberFormat="1" applyFont="1" applyBorder="1" applyAlignment="1">
      <alignment horizontal="center" vertical="center"/>
    </xf>
    <xf numFmtId="179" fontId="37" fillId="0" borderId="25" xfId="0" applyNumberFormat="1" applyFont="1" applyBorder="1" applyAlignment="1">
      <alignment horizontal="center" vertical="center"/>
    </xf>
    <xf numFmtId="0" fontId="25" fillId="0" borderId="0" xfId="0" applyFont="1" applyAlignment="1">
      <alignment horizontal="center" vertical="center"/>
    </xf>
    <xf numFmtId="0" fontId="37" fillId="0" borderId="2" xfId="0" applyFont="1"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4" borderId="0" xfId="0" applyFill="1" applyAlignment="1" applyProtection="1">
      <alignment horizontal="left" vertical="center"/>
      <protection locked="0"/>
    </xf>
    <xf numFmtId="0" fontId="0" fillId="0" borderId="13" xfId="0" applyFont="1" applyBorder="1" applyAlignment="1">
      <alignment horizontal="left" vertical="center"/>
    </xf>
    <xf numFmtId="0" fontId="0" fillId="0" borderId="2" xfId="0" applyFont="1" applyBorder="1" applyAlignment="1">
      <alignment horizontal="left" vertical="center"/>
    </xf>
    <xf numFmtId="0" fontId="0" fillId="5" borderId="3" xfId="0" applyFill="1" applyBorder="1" applyAlignment="1">
      <alignment horizontal="center" vertical="center"/>
    </xf>
    <xf numFmtId="0" fontId="17" fillId="0" borderId="0" xfId="0" applyFont="1" applyAlignment="1" applyProtection="1">
      <alignment horizontal="left" vertical="center" wrapText="1"/>
      <protection locked="0"/>
    </xf>
    <xf numFmtId="178" fontId="14" fillId="0" borderId="40"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38" fillId="0" borderId="43" xfId="0" applyNumberFormat="1" applyFont="1" applyBorder="1" applyAlignment="1">
      <alignment horizontal="center" vertical="center"/>
    </xf>
    <xf numFmtId="178" fontId="38" fillId="0" borderId="44" xfId="0" applyNumberFormat="1" applyFont="1" applyBorder="1" applyAlignment="1">
      <alignment horizontal="center" vertical="center"/>
    </xf>
    <xf numFmtId="0" fontId="21" fillId="3" borderId="1" xfId="9" applyFont="1" applyFill="1" applyBorder="1" applyAlignment="1" applyProtection="1">
      <alignment horizontal="center" vertical="center" wrapText="1"/>
      <protection locked="0"/>
    </xf>
    <xf numFmtId="0" fontId="21" fillId="3" borderId="1" xfId="9" applyFont="1" applyFill="1" applyBorder="1" applyAlignment="1" applyProtection="1">
      <alignment horizontal="center" vertical="center"/>
      <protection locked="0"/>
    </xf>
    <xf numFmtId="0" fontId="23"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17" fillId="0" borderId="1" xfId="9" applyFont="1" applyBorder="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28" fillId="3" borderId="1" xfId="9" applyFont="1" applyFill="1" applyBorder="1" applyAlignment="1" applyProtection="1">
      <alignment horizontal="center" vertical="center"/>
      <protection locked="0"/>
    </xf>
    <xf numFmtId="41" fontId="26" fillId="2" borderId="4" xfId="11" applyNumberFormat="1" applyFont="1" applyFill="1" applyBorder="1" applyAlignment="1" applyProtection="1">
      <alignment horizontal="right" vertical="center"/>
    </xf>
    <xf numFmtId="41" fontId="26" fillId="2" borderId="6"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28" fillId="3" borderId="1" xfId="9" applyFont="1" applyFill="1" applyBorder="1" applyAlignment="1" applyProtection="1">
      <alignment horizontal="center" vertical="center" shrinkToFit="1"/>
      <protection locked="0"/>
    </xf>
    <xf numFmtId="0" fontId="26" fillId="0" borderId="0" xfId="9" applyFont="1" applyProtection="1">
      <alignment vertical="center"/>
      <protection locked="0"/>
    </xf>
    <xf numFmtId="0" fontId="25" fillId="0" borderId="0" xfId="9" applyFont="1" applyAlignment="1" applyProtection="1">
      <alignment horizontal="center" vertical="center" wrapText="1"/>
      <protection locked="0"/>
    </xf>
    <xf numFmtId="0" fontId="25" fillId="0" borderId="0" xfId="9" applyFont="1" applyAlignment="1" applyProtection="1">
      <alignment horizontal="center" vertical="center"/>
      <protection locked="0"/>
    </xf>
    <xf numFmtId="0" fontId="33" fillId="0" borderId="0" xfId="36" applyFont="1" applyAlignment="1" applyProtection="1">
      <alignment horizontal="center" vertical="center" shrinkToFit="1"/>
      <protection locked="0"/>
    </xf>
    <xf numFmtId="0" fontId="32" fillId="0" borderId="2" xfId="36" applyFont="1" applyBorder="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1"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1"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0"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0"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4" fillId="0" borderId="0" xfId="9" applyFont="1" applyAlignment="1" applyProtection="1">
      <alignment horizontal="center" vertical="center"/>
      <protection locked="0"/>
    </xf>
    <xf numFmtId="0" fontId="29" fillId="0" borderId="0" xfId="9" applyFont="1" applyAlignment="1" applyProtection="1">
      <alignment horizontal="center"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S$2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S$29" lockText="1" noThreeD="1"/>
</file>

<file path=xl/ctrlProps/ctrlProp21.xml><?xml version="1.0" encoding="utf-8"?>
<formControlPr xmlns="http://schemas.microsoft.com/office/spreadsheetml/2009/9/main" objectType="CheckBox" fmlaLink="$S$31" lockText="1" noThreeD="1"/>
</file>

<file path=xl/ctrlProps/ctrlProp22.xml><?xml version="1.0" encoding="utf-8"?>
<formControlPr xmlns="http://schemas.microsoft.com/office/spreadsheetml/2009/9/main" objectType="CheckBox" fmlaLink="$S$32" lockText="1" noThreeD="1"/>
</file>

<file path=xl/ctrlProps/ctrlProp23.xml><?xml version="1.0" encoding="utf-8"?>
<formControlPr xmlns="http://schemas.microsoft.com/office/spreadsheetml/2009/9/main" objectType="CheckBox" fmlaLink="$S$33" lockText="1" noThreeD="1"/>
</file>

<file path=xl/ctrlProps/ctrlProp24.xml><?xml version="1.0" encoding="utf-8"?>
<formControlPr xmlns="http://schemas.microsoft.com/office/spreadsheetml/2009/9/main" objectType="CheckBox" fmlaLink="$S$35" lockText="1" noThreeD="1"/>
</file>

<file path=xl/ctrlProps/ctrlProp25.xml><?xml version="1.0" encoding="utf-8"?>
<formControlPr xmlns="http://schemas.microsoft.com/office/spreadsheetml/2009/9/main" objectType="CheckBox" fmlaLink="$S$36" lockText="1" noThreeD="1"/>
</file>

<file path=xl/ctrlProps/ctrlProp26.xml><?xml version="1.0" encoding="utf-8"?>
<formControlPr xmlns="http://schemas.microsoft.com/office/spreadsheetml/2009/9/main" objectType="CheckBox" fmlaLink="$S$37" lockText="1" noThreeD="1"/>
</file>

<file path=xl/ctrlProps/ctrlProp27.xml><?xml version="1.0" encoding="utf-8"?>
<formControlPr xmlns="http://schemas.microsoft.com/office/spreadsheetml/2009/9/main" objectType="CheckBox" fmlaLink="$S$52" lockText="1" noThreeD="1"/>
</file>

<file path=xl/ctrlProps/ctrlProp28.xml><?xml version="1.0" encoding="utf-8"?>
<formControlPr xmlns="http://schemas.microsoft.com/office/spreadsheetml/2009/9/main" objectType="CheckBox" fmlaLink="$S$53" lockText="1" noThreeD="1"/>
</file>

<file path=xl/ctrlProps/ctrlProp29.xml><?xml version="1.0" encoding="utf-8"?>
<formControlPr xmlns="http://schemas.microsoft.com/office/spreadsheetml/2009/9/main" objectType="CheckBox" fmlaLink="$S$5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S$51"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1775460</xdr:colOff>
          <xdr:row>28</xdr:row>
          <xdr:rowOff>190500</xdr:rowOff>
        </xdr:from>
        <xdr:to>
          <xdr:col>3</xdr:col>
          <xdr:colOff>38100</xdr:colOff>
          <xdr:row>31</xdr:row>
          <xdr:rowOff>144780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0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31</xdr:row>
          <xdr:rowOff>160020</xdr:rowOff>
        </xdr:from>
        <xdr:to>
          <xdr:col>3</xdr:col>
          <xdr:colOff>38100</xdr:colOff>
          <xdr:row>33</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0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30</xdr:row>
          <xdr:rowOff>106680</xdr:rowOff>
        </xdr:from>
        <xdr:to>
          <xdr:col>3</xdr:col>
          <xdr:colOff>38100</xdr:colOff>
          <xdr:row>32</xdr:row>
          <xdr:rowOff>68580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0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34</xdr:row>
          <xdr:rowOff>114300</xdr:rowOff>
        </xdr:from>
        <xdr:to>
          <xdr:col>3</xdr:col>
          <xdr:colOff>38100</xdr:colOff>
          <xdr:row>36</xdr:row>
          <xdr:rowOff>60960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0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44</xdr:row>
          <xdr:rowOff>0</xdr:rowOff>
        </xdr:from>
        <xdr:to>
          <xdr:col>3</xdr:col>
          <xdr:colOff>38100</xdr:colOff>
          <xdr:row>45</xdr:row>
          <xdr:rowOff>7620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0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746760</xdr:colOff>
          <xdr:row>30</xdr:row>
          <xdr:rowOff>152400</xdr:rowOff>
        </xdr:from>
        <xdr:to>
          <xdr:col>4</xdr:col>
          <xdr:colOff>990600</xdr:colOff>
          <xdr:row>32</xdr:row>
          <xdr:rowOff>7620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0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746760</xdr:colOff>
          <xdr:row>28</xdr:row>
          <xdr:rowOff>228600</xdr:rowOff>
        </xdr:from>
        <xdr:to>
          <xdr:col>4</xdr:col>
          <xdr:colOff>990600</xdr:colOff>
          <xdr:row>31</xdr:row>
          <xdr:rowOff>83820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0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38</xdr:row>
          <xdr:rowOff>213360</xdr:rowOff>
        </xdr:from>
        <xdr:to>
          <xdr:col>3</xdr:col>
          <xdr:colOff>38100</xdr:colOff>
          <xdr:row>39</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0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45</xdr:row>
          <xdr:rowOff>198120</xdr:rowOff>
        </xdr:from>
        <xdr:to>
          <xdr:col>3</xdr:col>
          <xdr:colOff>38100</xdr:colOff>
          <xdr:row>47</xdr:row>
          <xdr:rowOff>45720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0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42</xdr:row>
          <xdr:rowOff>137160</xdr:rowOff>
        </xdr:from>
        <xdr:to>
          <xdr:col>3</xdr:col>
          <xdr:colOff>38100</xdr:colOff>
          <xdr:row>44</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0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45</xdr:row>
          <xdr:rowOff>22860</xdr:rowOff>
        </xdr:from>
        <xdr:to>
          <xdr:col>3</xdr:col>
          <xdr:colOff>38100</xdr:colOff>
          <xdr:row>45</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0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36</xdr:row>
          <xdr:rowOff>960120</xdr:rowOff>
        </xdr:from>
        <xdr:to>
          <xdr:col>3</xdr:col>
          <xdr:colOff>38100</xdr:colOff>
          <xdr:row>38</xdr:row>
          <xdr:rowOff>45720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0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37</xdr:row>
          <xdr:rowOff>190500</xdr:rowOff>
        </xdr:from>
        <xdr:to>
          <xdr:col>3</xdr:col>
          <xdr:colOff>38100</xdr:colOff>
          <xdr:row>39</xdr:row>
          <xdr:rowOff>22860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0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1685925</xdr:colOff>
      <xdr:row>29</xdr:row>
      <xdr:rowOff>22412</xdr:rowOff>
    </xdr:from>
    <xdr:to>
      <xdr:col>8</xdr:col>
      <xdr:colOff>1086970</xdr:colOff>
      <xdr:row>33</xdr:row>
      <xdr:rowOff>78441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1676400</xdr:colOff>
      <xdr:row>33</xdr:row>
      <xdr:rowOff>168089</xdr:rowOff>
    </xdr:from>
    <xdr:to>
      <xdr:col>11</xdr:col>
      <xdr:colOff>201706</xdr:colOff>
      <xdr:row>36</xdr:row>
      <xdr:rowOff>76201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20</xdr:row>
          <xdr:rowOff>342900</xdr:rowOff>
        </xdr:from>
        <xdr:to>
          <xdr:col>2</xdr:col>
          <xdr:colOff>251460</xdr:colOff>
          <xdr:row>22</xdr:row>
          <xdr:rowOff>121920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0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19</xdr:row>
          <xdr:rowOff>274320</xdr:rowOff>
        </xdr:from>
        <xdr:to>
          <xdr:col>2</xdr:col>
          <xdr:colOff>259080</xdr:colOff>
          <xdr:row>20</xdr:row>
          <xdr:rowOff>426720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0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1057275</xdr:colOff>
      <xdr:row>36</xdr:row>
      <xdr:rowOff>171450</xdr:rowOff>
    </xdr:from>
    <xdr:to>
      <xdr:col>8</xdr:col>
      <xdr:colOff>1019175</xdr:colOff>
      <xdr:row>38</xdr:row>
      <xdr:rowOff>57149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146051" y="9862297"/>
          <a:ext cx="4668371" cy="1122828"/>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0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106680</xdr:colOff>
          <xdr:row>17</xdr:row>
          <xdr:rowOff>114300</xdr:rowOff>
        </xdr:from>
        <xdr:to>
          <xdr:col>2</xdr:col>
          <xdr:colOff>259080</xdr:colOff>
          <xdr:row>19</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0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22</xdr:row>
          <xdr:rowOff>0</xdr:rowOff>
        </xdr:from>
        <xdr:to>
          <xdr:col>2</xdr:col>
          <xdr:colOff>137160</xdr:colOff>
          <xdr:row>22</xdr:row>
          <xdr:rowOff>411480</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0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24</xdr:row>
          <xdr:rowOff>0</xdr:rowOff>
        </xdr:from>
        <xdr:to>
          <xdr:col>2</xdr:col>
          <xdr:colOff>137160</xdr:colOff>
          <xdr:row>25</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0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50</xdr:row>
          <xdr:rowOff>0</xdr:rowOff>
        </xdr:from>
        <xdr:to>
          <xdr:col>3</xdr:col>
          <xdr:colOff>198120</xdr:colOff>
          <xdr:row>51</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0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50</xdr:row>
          <xdr:rowOff>220980</xdr:rowOff>
        </xdr:from>
        <xdr:to>
          <xdr:col>3</xdr:col>
          <xdr:colOff>426720</xdr:colOff>
          <xdr:row>51</xdr:row>
          <xdr:rowOff>220980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0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51</xdr:row>
          <xdr:rowOff>213360</xdr:rowOff>
        </xdr:from>
        <xdr:to>
          <xdr:col>3</xdr:col>
          <xdr:colOff>236220</xdr:colOff>
          <xdr:row>52</xdr:row>
          <xdr:rowOff>220980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0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1074420</xdr:colOff>
          <xdr:row>50</xdr:row>
          <xdr:rowOff>7620</xdr:rowOff>
        </xdr:from>
        <xdr:to>
          <xdr:col>6</xdr:col>
          <xdr:colOff>182880</xdr:colOff>
          <xdr:row>51</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0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1074420</xdr:colOff>
          <xdr:row>50</xdr:row>
          <xdr:rowOff>228600</xdr:rowOff>
        </xdr:from>
        <xdr:to>
          <xdr:col>6</xdr:col>
          <xdr:colOff>182880</xdr:colOff>
          <xdr:row>51</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0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1074420</xdr:colOff>
          <xdr:row>51</xdr:row>
          <xdr:rowOff>228600</xdr:rowOff>
        </xdr:from>
        <xdr:to>
          <xdr:col>6</xdr:col>
          <xdr:colOff>182880</xdr:colOff>
          <xdr:row>52</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0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220980</xdr:rowOff>
        </xdr:from>
        <xdr:to>
          <xdr:col>2</xdr:col>
          <xdr:colOff>1059180</xdr:colOff>
          <xdr:row>53</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0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50</xdr:row>
          <xdr:rowOff>38100</xdr:rowOff>
        </xdr:from>
        <xdr:to>
          <xdr:col>8</xdr:col>
          <xdr:colOff>441960</xdr:colOff>
          <xdr:row>50</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0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312420</xdr:colOff>
          <xdr:row>51</xdr:row>
          <xdr:rowOff>121920</xdr:rowOff>
        </xdr:from>
        <xdr:to>
          <xdr:col>10</xdr:col>
          <xdr:colOff>2362200</xdr:colOff>
          <xdr:row>52</xdr:row>
          <xdr:rowOff>121920</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0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312420</xdr:colOff>
          <xdr:row>52</xdr:row>
          <xdr:rowOff>76200</xdr:rowOff>
        </xdr:from>
        <xdr:to>
          <xdr:col>10</xdr:col>
          <xdr:colOff>1790700</xdr:colOff>
          <xdr:row>53</xdr:row>
          <xdr:rowOff>30480</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0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312420</xdr:colOff>
          <xdr:row>53</xdr:row>
          <xdr:rowOff>30480</xdr:rowOff>
        </xdr:from>
        <xdr:to>
          <xdr:col>10</xdr:col>
          <xdr:colOff>419100</xdr:colOff>
          <xdr:row>54</xdr:row>
          <xdr:rowOff>45720</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0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53</xdr:row>
          <xdr:rowOff>7620</xdr:rowOff>
        </xdr:from>
        <xdr:to>
          <xdr:col>9</xdr:col>
          <xdr:colOff>312420</xdr:colOff>
          <xdr:row>54</xdr:row>
          <xdr:rowOff>7620</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0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7</xdr:col>
      <xdr:colOff>173291</xdr:colOff>
      <xdr:row>50</xdr:row>
      <xdr:rowOff>182656</xdr:rowOff>
    </xdr:from>
    <xdr:to>
      <xdr:col>12</xdr:col>
      <xdr:colOff>602316</xdr:colOff>
      <xdr:row>51</xdr:row>
      <xdr:rowOff>182656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2</xdr:col>
          <xdr:colOff>1775460</xdr:colOff>
          <xdr:row>33</xdr:row>
          <xdr:rowOff>160020</xdr:rowOff>
        </xdr:from>
        <xdr:to>
          <xdr:col>3</xdr:col>
          <xdr:colOff>38100</xdr:colOff>
          <xdr:row>35</xdr:row>
          <xdr:rowOff>99060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0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18</xdr:row>
          <xdr:rowOff>213360</xdr:rowOff>
        </xdr:from>
        <xdr:to>
          <xdr:col>2</xdr:col>
          <xdr:colOff>259080</xdr:colOff>
          <xdr:row>20</xdr:row>
          <xdr:rowOff>68580</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0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51</xdr:row>
          <xdr:rowOff>60960</xdr:rowOff>
        </xdr:from>
        <xdr:to>
          <xdr:col>8</xdr:col>
          <xdr:colOff>388620</xdr:colOff>
          <xdr:row>52</xdr:row>
          <xdr:rowOff>60960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0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52</xdr:row>
          <xdr:rowOff>68580</xdr:rowOff>
        </xdr:from>
        <xdr:to>
          <xdr:col>8</xdr:col>
          <xdr:colOff>297180</xdr:colOff>
          <xdr:row>53</xdr:row>
          <xdr:rowOff>7620</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0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76200</xdr:colOff>
      <xdr:row>10</xdr:row>
      <xdr:rowOff>19050</xdr:rowOff>
    </xdr:from>
    <xdr:to>
      <xdr:col>12</xdr:col>
      <xdr:colOff>419100</xdr:colOff>
      <xdr:row>11</xdr:row>
      <xdr:rowOff>266700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19050</xdr:colOff>
      <xdr:row>10</xdr:row>
      <xdr:rowOff>133350</xdr:rowOff>
    </xdr:from>
    <xdr:to>
      <xdr:col>22</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B2:AA105"/>
  <sheetViews>
    <sheetView showGridLines="0" view="pageBreakPreview" zoomScale="85" zoomScaleNormal="100" zoomScaleSheetLayoutView="85" workbookViewId="0">
      <selection activeCell="Q6" sqref="Q6"/>
    </sheetView>
  </sheetViews>
  <sheetFormatPr defaultRowHeight="13.2" x14ac:dyDescent="0.2"/>
  <cols>
    <col min="1" max="1" width="1" customWidth="1"/>
    <col min="2" max="2" width="3.33203125" customWidth="1"/>
    <col min="3" max="3" width="26" customWidth="1"/>
    <col min="4" max="4" width="16" customWidth="1"/>
    <col min="5" max="5" width="14.6640625" customWidth="1"/>
    <col min="6" max="8" width="12.6640625" customWidth="1"/>
    <col min="9" max="9" width="17.21875" customWidth="1"/>
    <col min="10" max="10" width="12" customWidth="1"/>
    <col min="11" max="11" width="44.33203125" customWidth="1"/>
    <col min="12" max="12" width="2.77734375" customWidth="1"/>
    <col min="13" max="13" width="1.44140625" customWidth="1"/>
    <col min="14" max="14" width="2.21875" customWidth="1"/>
  </cols>
  <sheetData>
    <row r="2" spans="2:16" ht="16.2" x14ac:dyDescent="0.2">
      <c r="B2" s="28" t="s">
        <v>88</v>
      </c>
      <c r="C2" s="29"/>
    </row>
    <row r="3" spans="2:16" ht="33" customHeight="1" x14ac:dyDescent="0.2">
      <c r="C3" s="160" t="s">
        <v>90</v>
      </c>
      <c r="D3" s="160"/>
      <c r="E3" s="160"/>
      <c r="F3" s="160"/>
      <c r="G3" s="160"/>
      <c r="H3" s="160"/>
      <c r="I3" s="160"/>
      <c r="J3" s="160"/>
      <c r="K3" s="160"/>
    </row>
    <row r="4" spans="2:16" ht="20.100000000000001" customHeight="1" x14ac:dyDescent="0.2">
      <c r="C4" s="49"/>
      <c r="D4" s="49" t="s">
        <v>89</v>
      </c>
      <c r="E4" s="49"/>
      <c r="F4" s="49"/>
      <c r="G4" s="49"/>
      <c r="H4" s="49"/>
      <c r="I4" s="49"/>
      <c r="J4" s="49"/>
      <c r="K4" s="49"/>
    </row>
    <row r="5" spans="2:16" ht="20.100000000000001" customHeight="1" x14ac:dyDescent="0.2">
      <c r="C5" s="30"/>
      <c r="D5" s="30"/>
      <c r="E5" s="30"/>
      <c r="F5" s="30"/>
      <c r="G5" s="30"/>
      <c r="H5" s="30"/>
      <c r="I5" s="31" t="s">
        <v>6</v>
      </c>
      <c r="J5" s="161" t="s">
        <v>86</v>
      </c>
      <c r="K5" s="161"/>
    </row>
    <row r="6" spans="2:16" ht="15" thickBot="1" x14ac:dyDescent="0.25">
      <c r="C6" s="32" t="s">
        <v>5</v>
      </c>
    </row>
    <row r="7" spans="2:16" ht="24.9" customHeight="1" x14ac:dyDescent="0.2">
      <c r="C7" s="88" t="s">
        <v>16</v>
      </c>
      <c r="D7" s="162"/>
      <c r="E7" s="163"/>
      <c r="F7" s="163"/>
      <c r="G7" s="163"/>
      <c r="H7" s="163"/>
      <c r="I7" s="163"/>
      <c r="J7" s="163"/>
      <c r="K7" s="164"/>
    </row>
    <row r="8" spans="2:16" ht="30" customHeight="1" x14ac:dyDescent="0.2">
      <c r="C8" s="90" t="s">
        <v>4</v>
      </c>
      <c r="D8" s="165"/>
      <c r="E8" s="166"/>
      <c r="F8" s="166"/>
      <c r="G8" s="166"/>
      <c r="H8" s="166"/>
      <c r="I8" s="166"/>
      <c r="J8" s="166"/>
      <c r="K8" s="167"/>
    </row>
    <row r="9" spans="2:16" ht="24.9" customHeight="1" x14ac:dyDescent="0.2">
      <c r="C9" s="89" t="s">
        <v>16</v>
      </c>
      <c r="D9" s="168"/>
      <c r="E9" s="169"/>
      <c r="F9" s="169"/>
      <c r="G9" s="169"/>
      <c r="H9" s="169"/>
      <c r="I9" s="169"/>
      <c r="J9" s="169"/>
      <c r="K9" s="170"/>
    </row>
    <row r="10" spans="2:16" ht="30" customHeight="1" x14ac:dyDescent="0.2">
      <c r="C10" s="90" t="s">
        <v>7</v>
      </c>
      <c r="D10" s="145"/>
      <c r="E10" s="146"/>
      <c r="F10" s="146"/>
      <c r="G10" s="146"/>
      <c r="H10" s="146"/>
      <c r="I10" s="146"/>
      <c r="J10" s="146"/>
      <c r="K10" s="147"/>
    </row>
    <row r="11" spans="2:16" ht="23.1" customHeight="1" x14ac:dyDescent="0.2">
      <c r="C11" s="148" t="s">
        <v>76</v>
      </c>
      <c r="D11" s="149"/>
      <c r="E11" s="149"/>
      <c r="F11" s="149"/>
      <c r="G11" s="149"/>
      <c r="H11" s="149"/>
      <c r="I11" s="149"/>
      <c r="J11" s="149"/>
      <c r="K11" s="150"/>
    </row>
    <row r="12" spans="2:16" ht="30" customHeight="1" x14ac:dyDescent="0.2">
      <c r="C12" s="151"/>
      <c r="D12" s="152"/>
      <c r="E12" s="152"/>
      <c r="F12" s="152"/>
      <c r="G12" s="152"/>
      <c r="H12" s="152"/>
      <c r="I12" s="152"/>
      <c r="J12" s="152"/>
      <c r="K12" s="153"/>
      <c r="P12" s="68" t="s">
        <v>48</v>
      </c>
    </row>
    <row r="13" spans="2:16" ht="22.5" customHeight="1" x14ac:dyDescent="0.2">
      <c r="C13" s="154" t="s">
        <v>77</v>
      </c>
      <c r="D13" s="155"/>
      <c r="E13" s="155"/>
      <c r="F13" s="155"/>
      <c r="G13" s="155"/>
      <c r="H13" s="155"/>
      <c r="I13" s="155"/>
      <c r="J13" s="155"/>
      <c r="K13" s="156"/>
    </row>
    <row r="14" spans="2:16" ht="30" customHeight="1" x14ac:dyDescent="0.2">
      <c r="C14" s="157"/>
      <c r="D14" s="158"/>
      <c r="E14" s="158"/>
      <c r="F14" s="158"/>
      <c r="G14" s="158"/>
      <c r="H14" s="158"/>
      <c r="I14" s="158"/>
      <c r="J14" s="158"/>
      <c r="K14" s="159"/>
    </row>
    <row r="15" spans="2:16" ht="23.1" customHeight="1" x14ac:dyDescent="0.2">
      <c r="C15" s="139" t="s">
        <v>78</v>
      </c>
      <c r="D15" s="140"/>
      <c r="E15" s="140"/>
      <c r="F15" s="140"/>
      <c r="G15" s="140"/>
      <c r="H15" s="140"/>
      <c r="I15" s="140"/>
      <c r="J15" s="140"/>
      <c r="K15" s="141"/>
    </row>
    <row r="16" spans="2:16" ht="30" customHeight="1" thickBot="1" x14ac:dyDescent="0.25">
      <c r="C16" s="72" t="s">
        <v>17</v>
      </c>
      <c r="D16" s="33"/>
      <c r="E16" s="176" t="s">
        <v>18</v>
      </c>
      <c r="F16" s="177"/>
      <c r="G16" s="178"/>
      <c r="H16" s="178"/>
      <c r="I16" s="178"/>
      <c r="J16" s="178"/>
      <c r="K16" s="179"/>
    </row>
    <row r="17" spans="2:13" ht="23.1" customHeight="1" x14ac:dyDescent="0.2">
      <c r="C17" s="34"/>
      <c r="D17" s="35"/>
      <c r="E17" s="34"/>
      <c r="F17" s="34"/>
      <c r="G17" s="35"/>
      <c r="H17" s="35"/>
      <c r="I17" s="35"/>
      <c r="J17" s="35"/>
      <c r="K17" s="35"/>
    </row>
    <row r="18" spans="2:13" s="16" customFormat="1" ht="18" customHeight="1" x14ac:dyDescent="0.2">
      <c r="C18" s="91" t="s">
        <v>84</v>
      </c>
      <c r="D18" s="92"/>
      <c r="E18" s="92"/>
      <c r="F18" s="92"/>
      <c r="G18" s="92"/>
      <c r="H18" s="92"/>
      <c r="I18" s="92"/>
      <c r="J18" s="92"/>
      <c r="K18" s="69"/>
    </row>
    <row r="19" spans="2:13" s="16" customFormat="1" ht="23.25" customHeight="1" x14ac:dyDescent="0.2">
      <c r="C19" s="18" t="s">
        <v>85</v>
      </c>
      <c r="D19" s="92"/>
      <c r="E19" s="92"/>
      <c r="F19" s="92"/>
      <c r="G19" s="92"/>
      <c r="H19" s="92"/>
      <c r="I19" s="92"/>
      <c r="J19" s="92"/>
      <c r="K19" s="69"/>
    </row>
    <row r="20" spans="2:13" s="16" customFormat="1" ht="22.5" customHeight="1" x14ac:dyDescent="0.2">
      <c r="C20" s="17" t="s">
        <v>67</v>
      </c>
      <c r="D20" s="69"/>
      <c r="E20" s="69"/>
      <c r="F20" s="69"/>
      <c r="G20" s="69"/>
      <c r="H20" s="70"/>
      <c r="I20" s="70"/>
      <c r="J20" s="69"/>
      <c r="K20" s="69"/>
    </row>
    <row r="21" spans="2:13" s="16" customFormat="1" ht="35.25" customHeight="1" x14ac:dyDescent="0.2">
      <c r="C21" s="175" t="s">
        <v>68</v>
      </c>
      <c r="D21" s="175"/>
      <c r="E21" s="175"/>
      <c r="F21" s="175"/>
      <c r="G21" s="175"/>
      <c r="H21" s="175"/>
      <c r="I21" s="175"/>
      <c r="J21" s="175"/>
      <c r="K21" s="175"/>
    </row>
    <row r="22" spans="2:13" s="16" customFormat="1" ht="18" customHeight="1" x14ac:dyDescent="0.2">
      <c r="C22" s="17" t="s">
        <v>69</v>
      </c>
      <c r="D22" s="17"/>
      <c r="E22" s="69"/>
      <c r="F22" s="69"/>
      <c r="G22" s="69"/>
      <c r="H22" s="69"/>
      <c r="I22" s="69"/>
      <c r="J22" s="69"/>
      <c r="K22" s="70"/>
      <c r="L22" s="27"/>
    </row>
    <row r="23" spans="2:13" s="16" customFormat="1" ht="34.5" customHeight="1" x14ac:dyDescent="0.2">
      <c r="C23" s="142" t="s">
        <v>83</v>
      </c>
      <c r="D23" s="143"/>
      <c r="E23" s="143"/>
      <c r="F23" s="143"/>
      <c r="G23" s="143"/>
      <c r="H23" s="143"/>
      <c r="I23" s="143"/>
      <c r="J23" s="143"/>
      <c r="K23" s="143"/>
    </row>
    <row r="24" spans="2:13" s="16" customFormat="1" ht="19.5" customHeight="1" x14ac:dyDescent="0.2">
      <c r="B24" s="69" t="s">
        <v>24</v>
      </c>
      <c r="C24" s="93"/>
      <c r="D24" s="94"/>
      <c r="E24" s="94"/>
      <c r="F24" s="94"/>
      <c r="G24" s="94"/>
      <c r="H24" s="94"/>
      <c r="I24" s="94"/>
      <c r="J24" s="94"/>
      <c r="K24" s="94"/>
    </row>
    <row r="25" spans="2:13" s="16" customFormat="1" ht="18.75" customHeight="1" x14ac:dyDescent="0.2">
      <c r="C25" s="143" t="s">
        <v>25</v>
      </c>
      <c r="D25" s="143"/>
      <c r="E25" s="143"/>
      <c r="F25" s="143"/>
      <c r="G25" s="143"/>
      <c r="H25" s="143"/>
      <c r="I25" s="143"/>
      <c r="J25" s="143"/>
      <c r="K25" s="143"/>
    </row>
    <row r="26" spans="2:13" s="16" customFormat="1" ht="18" customHeight="1" x14ac:dyDescent="0.2">
      <c r="C26" s="47"/>
      <c r="D26" s="48"/>
      <c r="E26" s="48"/>
      <c r="F26" s="48"/>
      <c r="G26" s="48"/>
      <c r="H26" s="48"/>
      <c r="I26" s="48"/>
      <c r="J26" s="48"/>
      <c r="K26" s="48"/>
    </row>
    <row r="28" spans="2:13" ht="14.4" x14ac:dyDescent="0.2">
      <c r="C28" s="32" t="s">
        <v>50</v>
      </c>
    </row>
    <row r="29" spans="2:13" s="20" customFormat="1" ht="20.100000000000001" customHeight="1" x14ac:dyDescent="0.2">
      <c r="B29"/>
      <c r="C29" s="1" t="s">
        <v>26</v>
      </c>
      <c r="D29"/>
      <c r="E29" s="36"/>
      <c r="F29" s="36"/>
      <c r="G29" s="36"/>
      <c r="H29" s="36"/>
      <c r="I29" s="36"/>
      <c r="J29"/>
      <c r="K29"/>
      <c r="L29" s="21"/>
      <c r="M29"/>
    </row>
    <row r="30" spans="2:13" s="20" customFormat="1" ht="5.25" customHeight="1" x14ac:dyDescent="0.2">
      <c r="B30"/>
      <c r="C30" s="1"/>
      <c r="D30"/>
      <c r="E30" s="36"/>
      <c r="F30" s="36"/>
      <c r="G30" s="36"/>
      <c r="H30" s="36"/>
      <c r="I30" s="36"/>
      <c r="J30"/>
      <c r="K30"/>
      <c r="L30" s="21"/>
      <c r="M30"/>
    </row>
    <row r="31" spans="2:13" s="20" customFormat="1" ht="14.4" x14ac:dyDescent="0.2">
      <c r="B31"/>
      <c r="C31" s="1"/>
      <c r="D31" s="1" t="s">
        <v>27</v>
      </c>
      <c r="E31" s="1"/>
      <c r="F31" s="29" t="s">
        <v>28</v>
      </c>
      <c r="G31" s="1"/>
      <c r="H31" s="1"/>
      <c r="I31" s="1"/>
      <c r="J31" s="1"/>
      <c r="K31" s="1"/>
      <c r="L31" s="21"/>
      <c r="M31"/>
    </row>
    <row r="32" spans="2:13" s="20" customFormat="1" ht="18.75" customHeight="1" x14ac:dyDescent="0.2">
      <c r="B32"/>
      <c r="C32" s="1"/>
      <c r="D32" s="1" t="s">
        <v>29</v>
      </c>
      <c r="E32" s="1"/>
      <c r="F32" s="1" t="s">
        <v>30</v>
      </c>
      <c r="G32" s="1"/>
      <c r="H32" s="1"/>
      <c r="I32" s="1"/>
      <c r="J32" s="1"/>
      <c r="K32" s="1"/>
      <c r="L32" s="21"/>
      <c r="M32"/>
    </row>
    <row r="33" spans="2:13" s="20" customFormat="1" ht="18.75" customHeight="1" x14ac:dyDescent="0.2">
      <c r="B33"/>
      <c r="C33" s="1"/>
      <c r="D33" s="1" t="s">
        <v>70</v>
      </c>
      <c r="E33" s="1"/>
      <c r="F33" s="1"/>
      <c r="G33" s="1"/>
      <c r="H33" s="1"/>
      <c r="I33" s="1"/>
      <c r="J33" s="1"/>
      <c r="K33" s="1"/>
      <c r="L33" s="21"/>
      <c r="M33"/>
    </row>
    <row r="34" spans="2:13" s="20" customFormat="1" ht="18.75" customHeight="1" x14ac:dyDescent="0.2">
      <c r="B34"/>
      <c r="C34" s="1"/>
      <c r="D34" s="1"/>
      <c r="E34" s="1"/>
      <c r="F34" s="1"/>
      <c r="G34" s="1"/>
      <c r="H34" s="1"/>
      <c r="I34" s="1"/>
      <c r="J34" s="1"/>
      <c r="K34" s="1"/>
      <c r="L34" s="21"/>
      <c r="M34"/>
    </row>
    <row r="35" spans="2:13" s="20" customFormat="1" ht="14.4" x14ac:dyDescent="0.2">
      <c r="B35"/>
      <c r="C35" s="1"/>
      <c r="D35" s="61" t="s">
        <v>79</v>
      </c>
      <c r="E35" s="1"/>
      <c r="F35" s="29"/>
      <c r="G35" s="1"/>
      <c r="H35" s="1"/>
      <c r="I35" s="1"/>
      <c r="J35" s="1"/>
      <c r="K35" s="1"/>
      <c r="L35" s="21"/>
      <c r="M35"/>
    </row>
    <row r="36" spans="2:13" s="20" customFormat="1" ht="14.4" x14ac:dyDescent="0.2">
      <c r="B36"/>
      <c r="C36" s="1"/>
      <c r="D36" s="61" t="s">
        <v>80</v>
      </c>
      <c r="E36" s="1"/>
      <c r="F36" s="29"/>
      <c r="G36" s="1"/>
      <c r="H36" s="1"/>
      <c r="I36" s="1"/>
      <c r="J36" s="1"/>
      <c r="K36" s="1"/>
      <c r="L36" s="21"/>
      <c r="M36"/>
    </row>
    <row r="37" spans="2:13" s="20" customFormat="1" ht="79.5" customHeight="1" x14ac:dyDescent="0.2">
      <c r="B37"/>
      <c r="C37" s="1"/>
      <c r="D37" s="1"/>
      <c r="E37" s="1"/>
      <c r="F37" s="29"/>
      <c r="G37" s="1"/>
      <c r="H37" s="1"/>
      <c r="I37" s="1"/>
      <c r="J37" s="1"/>
      <c r="K37" s="1"/>
      <c r="L37" s="21"/>
      <c r="M37"/>
    </row>
    <row r="38" spans="2:13" s="20" customFormat="1" ht="18.75" customHeight="1" x14ac:dyDescent="0.2">
      <c r="B38"/>
      <c r="C38" s="1"/>
      <c r="D38" s="1" t="s">
        <v>31</v>
      </c>
      <c r="E38" s="1"/>
      <c r="F38" s="2"/>
      <c r="G38" s="2"/>
      <c r="H38" s="2"/>
      <c r="I38" s="2"/>
      <c r="J38" s="2"/>
      <c r="K38" s="2"/>
      <c r="L38" s="37"/>
      <c r="M38" s="37"/>
    </row>
    <row r="39" spans="2:13" s="20" customFormat="1" ht="18.75" customHeight="1" x14ac:dyDescent="0.2">
      <c r="B39"/>
      <c r="C39" s="1"/>
      <c r="D39" s="1" t="s">
        <v>32</v>
      </c>
      <c r="E39" s="1"/>
      <c r="F39" s="2"/>
      <c r="G39" s="2"/>
      <c r="H39" s="2"/>
      <c r="I39" s="2"/>
      <c r="J39" s="2"/>
      <c r="K39" s="2"/>
      <c r="L39" s="37"/>
      <c r="M39" s="37"/>
    </row>
    <row r="40" spans="2:13" s="20" customFormat="1" ht="18.75" customHeight="1" x14ac:dyDescent="0.2">
      <c r="B40"/>
      <c r="C40" s="1"/>
      <c r="D40" s="1" t="s">
        <v>33</v>
      </c>
      <c r="E40" s="1"/>
      <c r="F40" s="2"/>
      <c r="G40" s="2"/>
      <c r="H40" s="2"/>
      <c r="I40" s="2"/>
      <c r="J40" s="2"/>
      <c r="K40" s="2"/>
      <c r="L40" s="37"/>
      <c r="M40" s="37"/>
    </row>
    <row r="41" spans="2:13" ht="14.25" customHeight="1" x14ac:dyDescent="0.2">
      <c r="C41" s="1"/>
      <c r="D41" s="1"/>
      <c r="E41" s="95"/>
      <c r="F41" s="95"/>
      <c r="G41" s="95"/>
      <c r="H41" s="95"/>
      <c r="I41" s="95"/>
      <c r="J41" s="1"/>
      <c r="K41" s="1"/>
    </row>
    <row r="42" spans="2:13" ht="14.4" x14ac:dyDescent="0.2">
      <c r="C42" s="32"/>
      <c r="D42" s="1"/>
      <c r="E42" s="1"/>
      <c r="F42" s="1"/>
      <c r="G42" s="1"/>
      <c r="H42" s="1"/>
      <c r="I42" s="1"/>
      <c r="J42" s="1"/>
      <c r="K42" s="1"/>
    </row>
    <row r="43" spans="2:13" ht="14.4" x14ac:dyDescent="0.2">
      <c r="C43" s="29" t="s">
        <v>51</v>
      </c>
      <c r="D43" s="1"/>
      <c r="E43" s="1"/>
      <c r="F43" s="1"/>
      <c r="G43" s="1"/>
      <c r="H43" s="1"/>
      <c r="I43" s="1"/>
      <c r="J43" s="1"/>
      <c r="K43" s="1"/>
    </row>
    <row r="44" spans="2:13" ht="18.75" customHeight="1" x14ac:dyDescent="0.2">
      <c r="C44" s="1"/>
      <c r="D44" s="29" t="s">
        <v>34</v>
      </c>
      <c r="E44" s="1"/>
      <c r="F44" s="1"/>
      <c r="G44" s="1"/>
      <c r="H44" s="1"/>
      <c r="I44" s="1"/>
      <c r="J44" s="1"/>
      <c r="K44" s="1"/>
    </row>
    <row r="45" spans="2:13" ht="18.75" customHeight="1" x14ac:dyDescent="0.2">
      <c r="C45" s="1"/>
      <c r="D45" s="1" t="s">
        <v>35</v>
      </c>
      <c r="E45" s="1"/>
      <c r="F45" s="1"/>
      <c r="G45" s="1"/>
      <c r="H45" s="1"/>
      <c r="I45" s="1"/>
      <c r="J45" s="1"/>
      <c r="K45" s="1"/>
    </row>
    <row r="46" spans="2:13" ht="18.75" customHeight="1" x14ac:dyDescent="0.2">
      <c r="C46" s="1"/>
      <c r="D46" s="29" t="s">
        <v>36</v>
      </c>
      <c r="E46" s="1"/>
      <c r="F46" s="1"/>
      <c r="G46" s="1"/>
      <c r="H46" s="1"/>
      <c r="I46" s="1"/>
      <c r="J46" s="1"/>
      <c r="K46" s="1"/>
    </row>
    <row r="47" spans="2:13" ht="18.75" customHeight="1" x14ac:dyDescent="0.2">
      <c r="C47" s="1"/>
      <c r="D47" s="1" t="s">
        <v>37</v>
      </c>
      <c r="E47" s="1"/>
      <c r="F47" s="1"/>
      <c r="G47" s="1"/>
      <c r="H47" s="1"/>
      <c r="I47" s="1"/>
      <c r="J47" s="1"/>
      <c r="K47" s="1"/>
    </row>
    <row r="48" spans="2:13" ht="14.25" customHeight="1" x14ac:dyDescent="0.2"/>
    <row r="49" spans="2:27" ht="14.4" x14ac:dyDescent="0.2">
      <c r="C49" s="71" t="s">
        <v>52</v>
      </c>
      <c r="D49" s="19"/>
      <c r="R49" s="16"/>
    </row>
    <row r="50" spans="2:27" ht="18.75" customHeight="1" x14ac:dyDescent="0.2">
      <c r="C50" s="131" t="s">
        <v>19</v>
      </c>
      <c r="D50" s="132"/>
      <c r="E50" s="132"/>
      <c r="F50" s="132"/>
      <c r="G50" s="25"/>
      <c r="H50" s="131" t="s">
        <v>20</v>
      </c>
      <c r="I50" s="132"/>
      <c r="J50" s="132"/>
      <c r="K50" s="174"/>
      <c r="L50" s="67"/>
      <c r="M50" s="65"/>
      <c r="N50" s="65"/>
      <c r="R50" s="16"/>
    </row>
    <row r="51" spans="2:27" ht="20.100000000000001" customHeight="1" x14ac:dyDescent="0.2">
      <c r="C51" s="22"/>
      <c r="D51" s="24"/>
      <c r="E51" s="23"/>
      <c r="F51" s="24"/>
      <c r="G51" s="25"/>
      <c r="H51" s="22"/>
      <c r="I51" s="24"/>
      <c r="J51" s="24"/>
      <c r="K51" s="51"/>
      <c r="L51" s="64"/>
      <c r="M51" s="64"/>
      <c r="N51" s="64"/>
      <c r="R51" s="16"/>
    </row>
    <row r="52" spans="2:27" ht="20.100000000000001" customHeight="1" x14ac:dyDescent="0.2">
      <c r="C52" s="25"/>
      <c r="G52" s="25"/>
      <c r="H52" s="25"/>
      <c r="I52" s="64"/>
      <c r="J52" s="64"/>
      <c r="K52" s="52"/>
      <c r="L52" s="64"/>
      <c r="M52" s="64"/>
      <c r="N52" s="64"/>
      <c r="R52" s="16"/>
    </row>
    <row r="53" spans="2:27" ht="20.100000000000001" customHeight="1" x14ac:dyDescent="0.2">
      <c r="C53" s="25"/>
      <c r="G53" s="25"/>
      <c r="H53" s="25"/>
      <c r="I53" s="64"/>
      <c r="J53" s="64"/>
      <c r="K53" s="52"/>
      <c r="L53" s="64"/>
      <c r="M53" s="64"/>
      <c r="N53" s="64"/>
      <c r="R53" s="16"/>
      <c r="S53" s="171"/>
      <c r="T53" s="171"/>
      <c r="U53" s="171"/>
      <c r="V53" s="171"/>
      <c r="W53" s="171"/>
      <c r="X53" s="171"/>
      <c r="Y53" s="171"/>
      <c r="Z53" s="171"/>
      <c r="AA53" s="171"/>
    </row>
    <row r="54" spans="2:27" ht="20.100000000000001" customHeight="1" x14ac:dyDescent="0.2">
      <c r="C54" s="25"/>
      <c r="E54" s="19"/>
      <c r="G54" s="25"/>
      <c r="H54" s="25"/>
      <c r="I54" s="64"/>
      <c r="J54" s="64"/>
      <c r="K54" s="52"/>
      <c r="L54" s="64"/>
      <c r="M54" s="64"/>
      <c r="N54" s="64"/>
      <c r="R54" s="16"/>
    </row>
    <row r="55" spans="2:27" ht="20.100000000000001" customHeight="1" x14ac:dyDescent="0.2">
      <c r="C55" s="172" t="s">
        <v>71</v>
      </c>
      <c r="D55" s="173"/>
      <c r="E55" s="173"/>
      <c r="F55" s="173"/>
      <c r="G55" s="25"/>
      <c r="H55" s="119" t="s">
        <v>72</v>
      </c>
      <c r="I55" s="62"/>
      <c r="J55" s="62"/>
      <c r="K55" s="63"/>
      <c r="L55" s="66"/>
      <c r="M55" s="66"/>
      <c r="N55" s="66"/>
      <c r="R55" s="16"/>
    </row>
    <row r="56" spans="2:27" ht="20.100000000000001" customHeight="1" x14ac:dyDescent="0.2">
      <c r="E56" s="38"/>
      <c r="F56" s="38"/>
      <c r="G56" s="38"/>
      <c r="H56" s="38"/>
      <c r="I56" s="38"/>
    </row>
    <row r="57" spans="2:27" ht="14.4" x14ac:dyDescent="0.2">
      <c r="C57" s="96" t="s">
        <v>53</v>
      </c>
    </row>
    <row r="58" spans="2:27" ht="150" customHeight="1" x14ac:dyDescent="0.2">
      <c r="C58" s="144"/>
      <c r="D58" s="144"/>
      <c r="E58" s="144"/>
      <c r="F58" s="144"/>
      <c r="G58" s="144"/>
      <c r="H58" s="144"/>
      <c r="I58" s="144"/>
      <c r="J58" s="144"/>
      <c r="K58" s="144"/>
    </row>
    <row r="59" spans="2:27" ht="20.100000000000001" customHeight="1" x14ac:dyDescent="0.2">
      <c r="E59" s="38"/>
      <c r="F59" s="38"/>
      <c r="G59" s="38"/>
      <c r="H59" s="38"/>
      <c r="I59" s="38"/>
    </row>
    <row r="60" spans="2:27" ht="14.4" x14ac:dyDescent="0.2">
      <c r="C60" s="29" t="s">
        <v>54</v>
      </c>
    </row>
    <row r="61" spans="2:27" ht="150" customHeight="1" x14ac:dyDescent="0.2">
      <c r="C61" s="144"/>
      <c r="D61" s="144"/>
      <c r="E61" s="144"/>
      <c r="F61" s="144"/>
      <c r="G61" s="144"/>
      <c r="H61" s="144"/>
      <c r="I61" s="144"/>
      <c r="J61" s="144"/>
      <c r="K61" s="144"/>
    </row>
    <row r="62" spans="2:27" ht="6" customHeight="1" x14ac:dyDescent="0.2">
      <c r="E62" s="38"/>
      <c r="F62" s="38"/>
      <c r="G62" s="38"/>
      <c r="H62" s="38"/>
      <c r="I62" s="38"/>
    </row>
    <row r="63" spans="2:27" s="26" customFormat="1" ht="18.75" customHeight="1" x14ac:dyDescent="0.2">
      <c r="B63" s="21"/>
      <c r="C63" s="1" t="s">
        <v>55</v>
      </c>
      <c r="D63" s="29"/>
      <c r="E63" s="29"/>
      <c r="F63" s="29"/>
      <c r="G63" s="29"/>
      <c r="H63" s="29"/>
      <c r="I63" s="29"/>
      <c r="J63" s="21"/>
      <c r="K63" s="21"/>
      <c r="L63" s="21"/>
    </row>
    <row r="64" spans="2:27" s="26" customFormat="1" ht="20.100000000000001" customHeight="1" x14ac:dyDescent="0.2">
      <c r="B64" s="21"/>
      <c r="C64" s="1"/>
      <c r="D64" s="29"/>
      <c r="E64" s="29"/>
      <c r="F64" s="29"/>
      <c r="G64" s="29"/>
      <c r="H64" s="29"/>
      <c r="I64" s="29"/>
      <c r="J64" s="21"/>
      <c r="K64" s="21"/>
      <c r="L64" s="21"/>
    </row>
    <row r="65" spans="2:12" s="26" customFormat="1" ht="14.4" x14ac:dyDescent="0.2">
      <c r="B65" s="21"/>
      <c r="C65" s="29" t="s">
        <v>56</v>
      </c>
      <c r="D65" s="39"/>
      <c r="E65" s="29"/>
      <c r="F65" s="29"/>
      <c r="G65" s="29"/>
      <c r="H65" s="29"/>
      <c r="I65" s="29"/>
      <c r="J65" s="21"/>
      <c r="K65" s="21"/>
      <c r="L65" s="21"/>
    </row>
    <row r="66" spans="2:12" s="26" customFormat="1" ht="18.75" customHeight="1" x14ac:dyDescent="0.2">
      <c r="B66" s="21"/>
      <c r="C66" s="133" t="s">
        <v>21</v>
      </c>
      <c r="D66" s="135" t="s">
        <v>38</v>
      </c>
      <c r="E66" s="137" t="s">
        <v>22</v>
      </c>
      <c r="F66" s="138"/>
      <c r="G66" s="122" t="s">
        <v>39</v>
      </c>
      <c r="H66" s="122" t="s">
        <v>40</v>
      </c>
      <c r="I66" s="122" t="s">
        <v>81</v>
      </c>
      <c r="J66" s="21"/>
      <c r="K66" s="21"/>
      <c r="L66" s="21"/>
    </row>
    <row r="67" spans="2:12" s="26" customFormat="1" ht="43.2" x14ac:dyDescent="0.2">
      <c r="B67" s="21"/>
      <c r="C67" s="134"/>
      <c r="D67" s="136"/>
      <c r="E67" s="87" t="s">
        <v>41</v>
      </c>
      <c r="F67" s="97" t="s">
        <v>42</v>
      </c>
      <c r="G67" s="123"/>
      <c r="H67" s="130"/>
      <c r="I67" s="123"/>
      <c r="J67" s="21"/>
      <c r="K67" s="21"/>
      <c r="L67" s="21"/>
    </row>
    <row r="68" spans="2:12" s="26" customFormat="1" ht="20.100000000000001" customHeight="1" x14ac:dyDescent="0.2">
      <c r="B68" s="21"/>
      <c r="C68" s="73" t="s">
        <v>60</v>
      </c>
      <c r="D68" s="74"/>
      <c r="E68" s="75"/>
      <c r="F68" s="98">
        <f>E68*12</f>
        <v>0</v>
      </c>
      <c r="G68" s="76"/>
      <c r="H68" s="99">
        <f>$F$68*$G$68/60</f>
        <v>0</v>
      </c>
      <c r="I68" s="77" t="e">
        <f>$H$68/$D$68</f>
        <v>#DIV/0!</v>
      </c>
      <c r="J68" s="21"/>
      <c r="K68" s="21"/>
      <c r="L68" s="21"/>
    </row>
    <row r="69" spans="2:12" s="26" customFormat="1" ht="20.100000000000001" customHeight="1" x14ac:dyDescent="0.2">
      <c r="B69" s="21"/>
      <c r="C69" s="78" t="s">
        <v>61</v>
      </c>
      <c r="D69" s="79"/>
      <c r="E69" s="80"/>
      <c r="F69" s="100">
        <f>E69*12</f>
        <v>0</v>
      </c>
      <c r="G69" s="81"/>
      <c r="H69" s="82">
        <f>$F$69*$G$69/60</f>
        <v>0</v>
      </c>
      <c r="I69" s="82" t="e">
        <f>$H$69/$D$69</f>
        <v>#DIV/0!</v>
      </c>
      <c r="J69" s="21"/>
      <c r="K69" s="21"/>
      <c r="L69" s="21"/>
    </row>
    <row r="70" spans="2:12" s="26" customFormat="1" ht="20.100000000000001" customHeight="1" x14ac:dyDescent="0.2">
      <c r="B70" s="21"/>
      <c r="C70" s="78" t="s">
        <v>62</v>
      </c>
      <c r="D70" s="79"/>
      <c r="E70" s="80"/>
      <c r="F70" s="100">
        <f>E70*12</f>
        <v>0</v>
      </c>
      <c r="G70" s="81"/>
      <c r="H70" s="82">
        <f>$F$70*$G$70/60</f>
        <v>0</v>
      </c>
      <c r="I70" s="82" t="e">
        <f>$H$70/$D$70</f>
        <v>#DIV/0!</v>
      </c>
      <c r="J70" s="21"/>
      <c r="K70" s="21"/>
      <c r="L70" s="21"/>
    </row>
    <row r="71" spans="2:12" s="26" customFormat="1" ht="20.100000000000001" customHeight="1" x14ac:dyDescent="0.2">
      <c r="B71" s="21"/>
      <c r="C71" s="78" t="s">
        <v>63</v>
      </c>
      <c r="D71" s="79"/>
      <c r="E71" s="80"/>
      <c r="F71" s="100">
        <f>E71*12</f>
        <v>0</v>
      </c>
      <c r="G71" s="81"/>
      <c r="H71" s="82">
        <f>$F$71*$G$71/60</f>
        <v>0</v>
      </c>
      <c r="I71" s="83" t="e">
        <f>H71/D71</f>
        <v>#DIV/0!</v>
      </c>
      <c r="J71" s="21"/>
      <c r="K71" s="21"/>
      <c r="L71" s="21"/>
    </row>
    <row r="72" spans="2:12" s="26" customFormat="1" ht="14.4" x14ac:dyDescent="0.2">
      <c r="B72" s="21"/>
      <c r="C72" s="124"/>
      <c r="D72" s="125"/>
      <c r="E72" s="84">
        <f>SUM(E68:E71)</f>
        <v>0</v>
      </c>
      <c r="F72" s="101">
        <f>SUM(F68:F71)</f>
        <v>0</v>
      </c>
      <c r="G72" s="85">
        <f>SUM(G68:G71)</f>
        <v>0</v>
      </c>
      <c r="H72" s="86">
        <f>SUM(H68:H71)</f>
        <v>0</v>
      </c>
      <c r="I72" s="102" t="e">
        <f>SUM(I68:I71)</f>
        <v>#DIV/0!</v>
      </c>
      <c r="J72" s="21"/>
      <c r="K72" s="21"/>
      <c r="L72" s="21"/>
    </row>
    <row r="73" spans="2:12" s="26" customFormat="1" ht="14.4" x14ac:dyDescent="0.2">
      <c r="B73" s="21"/>
      <c r="C73" s="114"/>
      <c r="D73" s="114"/>
      <c r="E73" s="115"/>
      <c r="F73" s="115"/>
      <c r="G73" s="116"/>
      <c r="H73" s="117"/>
      <c r="I73" s="117"/>
      <c r="J73" s="118"/>
      <c r="K73" s="21"/>
      <c r="L73" s="21"/>
    </row>
    <row r="74" spans="2:12" s="26" customFormat="1" ht="20.100000000000001" customHeight="1" x14ac:dyDescent="0.2">
      <c r="B74" s="21"/>
      <c r="C74" s="29" t="s">
        <v>57</v>
      </c>
      <c r="D74" s="29"/>
      <c r="E74" s="29"/>
      <c r="F74" s="29"/>
      <c r="G74" s="29"/>
      <c r="H74" s="29"/>
      <c r="I74" s="29"/>
      <c r="J74" s="21"/>
      <c r="K74" s="21"/>
      <c r="L74" s="21"/>
    </row>
    <row r="75" spans="2:12" s="26" customFormat="1" ht="18.75" customHeight="1" x14ac:dyDescent="0.2">
      <c r="B75" s="21"/>
      <c r="C75" s="133" t="s">
        <v>21</v>
      </c>
      <c r="D75" s="135" t="s">
        <v>38</v>
      </c>
      <c r="E75" s="137" t="s">
        <v>22</v>
      </c>
      <c r="F75" s="138"/>
      <c r="G75" s="122" t="s">
        <v>39</v>
      </c>
      <c r="H75" s="122" t="s">
        <v>40</v>
      </c>
      <c r="I75" s="122" t="s">
        <v>81</v>
      </c>
      <c r="J75" s="21"/>
      <c r="K75" s="21"/>
      <c r="L75" s="21"/>
    </row>
    <row r="76" spans="2:12" s="26" customFormat="1" ht="43.2" x14ac:dyDescent="0.2">
      <c r="B76" s="21"/>
      <c r="C76" s="134"/>
      <c r="D76" s="136"/>
      <c r="E76" s="87" t="s">
        <v>41</v>
      </c>
      <c r="F76" s="97" t="s">
        <v>42</v>
      </c>
      <c r="G76" s="123"/>
      <c r="H76" s="130"/>
      <c r="I76" s="123"/>
      <c r="J76" s="21"/>
      <c r="K76" s="21"/>
      <c r="L76" s="21"/>
    </row>
    <row r="77" spans="2:12" s="26" customFormat="1" ht="20.100000000000001" customHeight="1" x14ac:dyDescent="0.2">
      <c r="B77" s="21"/>
      <c r="C77" s="73" t="s">
        <v>60</v>
      </c>
      <c r="D77" s="74"/>
      <c r="E77" s="75"/>
      <c r="F77" s="98">
        <f>E77*12</f>
        <v>0</v>
      </c>
      <c r="G77" s="76"/>
      <c r="H77" s="99">
        <f>F77*G77/60</f>
        <v>0</v>
      </c>
      <c r="I77" s="99" t="e">
        <f>H77/D77</f>
        <v>#DIV/0!</v>
      </c>
      <c r="J77" s="21"/>
      <c r="K77" s="21"/>
      <c r="L77" s="21"/>
    </row>
    <row r="78" spans="2:12" s="26" customFormat="1" ht="20.100000000000001" customHeight="1" x14ac:dyDescent="0.2">
      <c r="B78" s="21"/>
      <c r="C78" s="78" t="s">
        <v>61</v>
      </c>
      <c r="D78" s="79"/>
      <c r="E78" s="80"/>
      <c r="F78" s="100">
        <f>E78*12</f>
        <v>0</v>
      </c>
      <c r="G78" s="81"/>
      <c r="H78" s="82">
        <f>F78*G78/60</f>
        <v>0</v>
      </c>
      <c r="I78" s="82" t="e">
        <f>H78/D78</f>
        <v>#DIV/0!</v>
      </c>
      <c r="J78" s="21"/>
      <c r="K78" s="21"/>
      <c r="L78" s="21"/>
    </row>
    <row r="79" spans="2:12" s="26" customFormat="1" ht="20.100000000000001" customHeight="1" x14ac:dyDescent="0.2">
      <c r="B79" s="21"/>
      <c r="C79" s="78" t="s">
        <v>62</v>
      </c>
      <c r="D79" s="79"/>
      <c r="E79" s="80"/>
      <c r="F79" s="100">
        <f>E79*12</f>
        <v>0</v>
      </c>
      <c r="G79" s="81"/>
      <c r="H79" s="82">
        <f>F79*G79/60</f>
        <v>0</v>
      </c>
      <c r="I79" s="82" t="e">
        <f>H79/D79</f>
        <v>#DIV/0!</v>
      </c>
      <c r="J79" s="21"/>
      <c r="K79" s="21"/>
      <c r="L79" s="21"/>
    </row>
    <row r="80" spans="2:12" s="26" customFormat="1" ht="20.100000000000001" customHeight="1" x14ac:dyDescent="0.2">
      <c r="B80" s="21"/>
      <c r="C80" s="78" t="s">
        <v>63</v>
      </c>
      <c r="D80" s="79"/>
      <c r="E80" s="80"/>
      <c r="F80" s="100">
        <f>E80*12</f>
        <v>0</v>
      </c>
      <c r="G80" s="81"/>
      <c r="H80" s="82">
        <f>F80*G80/60</f>
        <v>0</v>
      </c>
      <c r="I80" s="83" t="e">
        <f>H80/D80</f>
        <v>#DIV/0!</v>
      </c>
      <c r="J80" s="21"/>
      <c r="K80" s="21"/>
      <c r="L80" s="21"/>
    </row>
    <row r="81" spans="2:12" s="26" customFormat="1" ht="20.100000000000001" customHeight="1" x14ac:dyDescent="0.2">
      <c r="B81" s="21"/>
      <c r="C81" s="124"/>
      <c r="D81" s="125"/>
      <c r="E81" s="84">
        <f>SUM(E77:E80)</f>
        <v>0</v>
      </c>
      <c r="F81" s="101">
        <f>SUM(F77:F80)</f>
        <v>0</v>
      </c>
      <c r="G81" s="85">
        <f>SUM(G77:G80)</f>
        <v>0</v>
      </c>
      <c r="H81" s="86">
        <f>SUM(H77:H80)</f>
        <v>0</v>
      </c>
      <c r="I81" s="86" t="e">
        <f>SUM(I77:I80)</f>
        <v>#DIV/0!</v>
      </c>
      <c r="J81" s="21"/>
      <c r="K81" s="21"/>
      <c r="L81" s="21"/>
    </row>
    <row r="82" spans="2:12" s="26" customFormat="1" ht="20.100000000000001" customHeight="1" x14ac:dyDescent="0.2">
      <c r="B82" s="21"/>
      <c r="C82" s="32" t="s">
        <v>23</v>
      </c>
      <c r="D82" s="29"/>
      <c r="E82" s="29"/>
      <c r="F82" s="29"/>
      <c r="G82" s="29"/>
      <c r="H82" s="29"/>
      <c r="I82" s="29"/>
      <c r="J82" s="21"/>
      <c r="K82" s="21"/>
      <c r="L82" s="21"/>
    </row>
    <row r="83" spans="2:12" s="26" customFormat="1" ht="20.100000000000001" customHeight="1" x14ac:dyDescent="0.2">
      <c r="B83" s="21"/>
      <c r="C83" s="29"/>
      <c r="D83" s="103" t="e">
        <f>($H$72-$H$81)/$H$72</f>
        <v>#DIV/0!</v>
      </c>
      <c r="E83" s="29"/>
      <c r="F83" s="29"/>
      <c r="G83" s="29"/>
      <c r="H83" s="29"/>
      <c r="I83" s="29"/>
      <c r="J83" s="21"/>
      <c r="K83" s="21"/>
      <c r="L83" s="21"/>
    </row>
    <row r="84" spans="2:12" s="26" customFormat="1" ht="14.4" x14ac:dyDescent="0.2">
      <c r="B84" s="21"/>
      <c r="C84" s="29"/>
      <c r="D84" s="104"/>
      <c r="E84" s="29"/>
      <c r="F84" s="29"/>
      <c r="G84" s="29"/>
      <c r="H84" s="29"/>
      <c r="I84" s="29"/>
      <c r="J84" s="21"/>
      <c r="K84" s="21"/>
      <c r="L84" s="21"/>
    </row>
    <row r="85" spans="2:12" s="26" customFormat="1" ht="14.4" x14ac:dyDescent="0.2">
      <c r="B85" s="21"/>
      <c r="C85" s="29" t="s">
        <v>43</v>
      </c>
      <c r="D85" s="104"/>
      <c r="E85" s="29"/>
      <c r="F85" s="29"/>
      <c r="G85" s="29"/>
      <c r="H85" s="29"/>
      <c r="I85" s="29"/>
      <c r="J85" s="21"/>
      <c r="K85" s="21"/>
      <c r="L85" s="21"/>
    </row>
    <row r="86" spans="2:12" s="26" customFormat="1" ht="9" customHeight="1" x14ac:dyDescent="0.2">
      <c r="B86" s="21"/>
      <c r="C86" s="29"/>
      <c r="D86" s="104"/>
      <c r="E86" s="29"/>
      <c r="F86" s="29"/>
      <c r="G86" s="29"/>
      <c r="H86" s="29"/>
      <c r="I86" s="29"/>
      <c r="J86" s="21"/>
      <c r="K86" s="21"/>
      <c r="L86" s="21"/>
    </row>
    <row r="87" spans="2:12" s="26" customFormat="1" ht="14.4" x14ac:dyDescent="0.2">
      <c r="B87" s="21"/>
      <c r="C87" s="29" t="s">
        <v>58</v>
      </c>
      <c r="D87" s="29"/>
      <c r="E87" s="29"/>
      <c r="F87" s="29"/>
      <c r="G87" s="29"/>
      <c r="H87" s="29"/>
      <c r="I87" s="29"/>
      <c r="J87" s="21"/>
      <c r="K87" s="21"/>
      <c r="L87" s="21"/>
    </row>
    <row r="88" spans="2:12" s="26" customFormat="1" ht="18.75" customHeight="1" x14ac:dyDescent="0.2">
      <c r="B88" s="21"/>
      <c r="C88" s="126" t="s">
        <v>44</v>
      </c>
      <c r="D88" s="128" t="s">
        <v>45</v>
      </c>
      <c r="E88" s="129"/>
      <c r="F88" s="29"/>
      <c r="G88" s="29"/>
      <c r="H88" s="29"/>
      <c r="I88" s="29"/>
      <c r="J88" s="21"/>
      <c r="K88" s="21"/>
      <c r="L88" s="21"/>
    </row>
    <row r="89" spans="2:12" s="26" customFormat="1" ht="43.2" x14ac:dyDescent="0.2">
      <c r="B89" s="21"/>
      <c r="C89" s="127"/>
      <c r="D89" s="105" t="s">
        <v>41</v>
      </c>
      <c r="E89" s="106" t="s">
        <v>46</v>
      </c>
      <c r="F89" s="29"/>
      <c r="G89" s="29"/>
      <c r="H89" s="29"/>
      <c r="I89" s="29"/>
      <c r="J89" s="21"/>
      <c r="K89" s="21"/>
      <c r="L89" s="21"/>
    </row>
    <row r="90" spans="2:12" s="26" customFormat="1" ht="20.100000000000001" customHeight="1" x14ac:dyDescent="0.2">
      <c r="B90" s="21"/>
      <c r="C90" s="73" t="s">
        <v>64</v>
      </c>
      <c r="D90" s="107"/>
      <c r="E90" s="108">
        <f>D90*12</f>
        <v>0</v>
      </c>
      <c r="F90" s="29"/>
      <c r="G90" s="29"/>
      <c r="H90" s="29"/>
      <c r="I90" s="29"/>
      <c r="J90" s="21"/>
      <c r="K90" s="21"/>
      <c r="L90" s="21"/>
    </row>
    <row r="91" spans="2:12" s="26" customFormat="1" ht="20.100000000000001" customHeight="1" x14ac:dyDescent="0.2">
      <c r="B91" s="21"/>
      <c r="C91" s="78" t="s">
        <v>66</v>
      </c>
      <c r="D91" s="109"/>
      <c r="E91" s="110">
        <f>D91*12</f>
        <v>0</v>
      </c>
      <c r="F91" s="29"/>
      <c r="G91" s="29"/>
      <c r="H91" s="29"/>
      <c r="I91" s="29"/>
      <c r="J91" s="21"/>
      <c r="K91" s="21"/>
      <c r="L91" s="21"/>
    </row>
    <row r="92" spans="2:12" s="26" customFormat="1" ht="20.100000000000001" customHeight="1" x14ac:dyDescent="0.2">
      <c r="B92" s="21"/>
      <c r="C92" s="78" t="s">
        <v>65</v>
      </c>
      <c r="D92" s="109"/>
      <c r="E92" s="110">
        <f>D92*12</f>
        <v>0</v>
      </c>
      <c r="F92" s="29"/>
      <c r="G92" s="29"/>
      <c r="H92" s="29"/>
      <c r="I92" s="29"/>
      <c r="J92" s="21"/>
      <c r="K92" s="21"/>
      <c r="L92" s="21"/>
    </row>
    <row r="93" spans="2:12" s="26" customFormat="1" ht="20.100000000000001" customHeight="1" x14ac:dyDescent="0.2">
      <c r="B93" s="21"/>
      <c r="C93" s="111"/>
      <c r="D93" s="112">
        <f>SUM(D90:D92)</f>
        <v>0</v>
      </c>
      <c r="E93" s="113">
        <f>SUM(E90:E92)</f>
        <v>0</v>
      </c>
      <c r="F93" s="29"/>
      <c r="G93" s="29"/>
      <c r="H93" s="29"/>
      <c r="I93" s="29"/>
      <c r="J93" s="21"/>
      <c r="K93" s="21"/>
      <c r="L93" s="21"/>
    </row>
    <row r="94" spans="2:12" s="26" customFormat="1" ht="14.4" x14ac:dyDescent="0.2">
      <c r="B94" s="21"/>
      <c r="C94" s="29" t="s">
        <v>59</v>
      </c>
      <c r="D94" s="29"/>
      <c r="E94" s="29"/>
      <c r="F94" s="29"/>
      <c r="G94" s="29"/>
      <c r="H94" s="29"/>
      <c r="I94" s="29"/>
      <c r="J94" s="21"/>
      <c r="K94" s="21"/>
      <c r="L94" s="21"/>
    </row>
    <row r="95" spans="2:12" s="26" customFormat="1" ht="18.75" customHeight="1" x14ac:dyDescent="0.2">
      <c r="B95" s="21"/>
      <c r="C95" s="126" t="s">
        <v>44</v>
      </c>
      <c r="D95" s="128" t="s">
        <v>45</v>
      </c>
      <c r="E95" s="129"/>
      <c r="F95" s="29"/>
      <c r="G95" s="29"/>
      <c r="H95" s="29"/>
      <c r="I95" s="29"/>
      <c r="J95" s="21"/>
      <c r="K95" s="21"/>
      <c r="L95" s="21"/>
    </row>
    <row r="96" spans="2:12" s="26" customFormat="1" ht="43.2" x14ac:dyDescent="0.2">
      <c r="B96" s="21"/>
      <c r="C96" s="127"/>
      <c r="D96" s="105" t="s">
        <v>41</v>
      </c>
      <c r="E96" s="106" t="s">
        <v>46</v>
      </c>
      <c r="F96" s="29"/>
      <c r="G96" s="29"/>
      <c r="H96" s="29"/>
      <c r="I96" s="29"/>
      <c r="J96" s="21"/>
      <c r="K96" s="21"/>
      <c r="L96" s="21"/>
    </row>
    <row r="97" spans="2:12" s="26" customFormat="1" ht="20.100000000000001" customHeight="1" x14ac:dyDescent="0.2">
      <c r="B97" s="21"/>
      <c r="C97" s="73" t="s">
        <v>64</v>
      </c>
      <c r="D97" s="107"/>
      <c r="E97" s="108">
        <f>D97*12</f>
        <v>0</v>
      </c>
      <c r="F97" s="29"/>
      <c r="G97" s="29"/>
      <c r="H97" s="29"/>
      <c r="I97" s="29"/>
      <c r="J97" s="21"/>
      <c r="K97" s="21"/>
      <c r="L97" s="21"/>
    </row>
    <row r="98" spans="2:12" s="26" customFormat="1" ht="20.100000000000001" customHeight="1" x14ac:dyDescent="0.2">
      <c r="B98" s="21"/>
      <c r="C98" s="78" t="s">
        <v>66</v>
      </c>
      <c r="D98" s="109"/>
      <c r="E98" s="110">
        <f>D98*12</f>
        <v>0</v>
      </c>
      <c r="F98" s="29"/>
      <c r="G98" s="29"/>
      <c r="H98" s="29"/>
      <c r="I98" s="29"/>
      <c r="J98" s="21"/>
      <c r="K98" s="21"/>
      <c r="L98" s="21"/>
    </row>
    <row r="99" spans="2:12" s="26" customFormat="1" ht="20.100000000000001" customHeight="1" x14ac:dyDescent="0.2">
      <c r="B99" s="21"/>
      <c r="C99" s="78" t="s">
        <v>65</v>
      </c>
      <c r="D99" s="109"/>
      <c r="E99" s="110">
        <f>D99*12</f>
        <v>0</v>
      </c>
      <c r="F99" s="29"/>
      <c r="G99" s="29"/>
      <c r="H99" s="29"/>
      <c r="I99" s="29"/>
      <c r="J99" s="21"/>
      <c r="K99" s="21"/>
      <c r="L99" s="21"/>
    </row>
    <row r="100" spans="2:12" s="26" customFormat="1" ht="20.100000000000001" customHeight="1" x14ac:dyDescent="0.2">
      <c r="B100" s="21"/>
      <c r="C100" s="111"/>
      <c r="D100" s="112">
        <f>SUM(D97:D99)</f>
        <v>0</v>
      </c>
      <c r="E100" s="113">
        <f>SUM(E97:E99)</f>
        <v>0</v>
      </c>
      <c r="F100" s="29"/>
      <c r="G100" s="29"/>
      <c r="H100" s="29"/>
      <c r="I100" s="29"/>
      <c r="J100" s="21"/>
      <c r="K100" s="21"/>
      <c r="L100" s="21"/>
    </row>
    <row r="101" spans="2:12" s="26" customFormat="1" ht="20.100000000000001" customHeight="1" x14ac:dyDescent="0.2">
      <c r="B101" s="21"/>
      <c r="C101" s="32" t="s">
        <v>47</v>
      </c>
      <c r="D101" s="29"/>
      <c r="E101" s="29"/>
      <c r="F101" s="29"/>
      <c r="G101" s="29"/>
      <c r="H101" s="29"/>
      <c r="I101" s="29"/>
      <c r="J101" s="21"/>
      <c r="K101" s="21"/>
      <c r="L101" s="21"/>
    </row>
    <row r="102" spans="2:12" s="26" customFormat="1" ht="20.100000000000001" customHeight="1" x14ac:dyDescent="0.2">
      <c r="B102" s="21"/>
      <c r="C102" s="29"/>
      <c r="D102" s="103" t="e">
        <f>($E$93-$E$100)/E93</f>
        <v>#DIV/0!</v>
      </c>
      <c r="E102" s="29"/>
      <c r="F102" s="29"/>
      <c r="G102" s="29"/>
      <c r="H102" s="29"/>
      <c r="I102" s="29"/>
      <c r="J102" s="21"/>
      <c r="K102" s="21"/>
      <c r="L102" s="21"/>
    </row>
    <row r="103" spans="2:12" s="26" customFormat="1" ht="14.4" x14ac:dyDescent="0.2">
      <c r="B103" s="21"/>
      <c r="C103" s="29"/>
      <c r="D103" s="29"/>
      <c r="E103" s="29"/>
      <c r="F103" s="29"/>
      <c r="G103" s="29"/>
      <c r="H103" s="29"/>
      <c r="I103" s="29"/>
      <c r="J103" s="21"/>
      <c r="K103" s="21"/>
      <c r="L103" s="21"/>
    </row>
    <row r="104" spans="2:12" ht="14.4" x14ac:dyDescent="0.2">
      <c r="C104" s="29" t="s">
        <v>49</v>
      </c>
      <c r="D104" s="1"/>
      <c r="E104" s="1"/>
      <c r="F104" s="1"/>
      <c r="G104" s="1"/>
      <c r="H104" s="1"/>
      <c r="I104" s="1"/>
    </row>
    <row r="105" spans="2:12" ht="150" customHeight="1" x14ac:dyDescent="0.2">
      <c r="C105" s="121"/>
      <c r="D105" s="121"/>
      <c r="E105" s="121"/>
      <c r="F105" s="121"/>
      <c r="G105" s="121"/>
      <c r="H105" s="121"/>
      <c r="I105" s="121"/>
      <c r="J105" s="121"/>
      <c r="K105" s="121"/>
    </row>
  </sheetData>
  <sheetProtection selectLockedCells="1" selectUnlockedCells="1"/>
  <mergeCells count="41">
    <mergeCell ref="S53:AA53"/>
    <mergeCell ref="C55:F55"/>
    <mergeCell ref="H50:K50"/>
    <mergeCell ref="C21:K21"/>
    <mergeCell ref="E16:F16"/>
    <mergeCell ref="G16:K16"/>
    <mergeCell ref="C3:K3"/>
    <mergeCell ref="J5:K5"/>
    <mergeCell ref="D7:K7"/>
    <mergeCell ref="D8:K8"/>
    <mergeCell ref="D9:K9"/>
    <mergeCell ref="D10:K10"/>
    <mergeCell ref="C11:K11"/>
    <mergeCell ref="C12:K12"/>
    <mergeCell ref="C13:K13"/>
    <mergeCell ref="C14:K14"/>
    <mergeCell ref="C15:K15"/>
    <mergeCell ref="C23:K23"/>
    <mergeCell ref="C25:K25"/>
    <mergeCell ref="C58:K58"/>
    <mergeCell ref="C61:K61"/>
    <mergeCell ref="I66:I67"/>
    <mergeCell ref="C50:F50"/>
    <mergeCell ref="C72:D72"/>
    <mergeCell ref="C75:C76"/>
    <mergeCell ref="D75:D76"/>
    <mergeCell ref="E75:F75"/>
    <mergeCell ref="G75:G76"/>
    <mergeCell ref="C66:C67"/>
    <mergeCell ref="D66:D67"/>
    <mergeCell ref="E66:F66"/>
    <mergeCell ref="G66:G67"/>
    <mergeCell ref="H66:H67"/>
    <mergeCell ref="C105:K105"/>
    <mergeCell ref="I75:I76"/>
    <mergeCell ref="C81:D81"/>
    <mergeCell ref="C88:C89"/>
    <mergeCell ref="D88:E88"/>
    <mergeCell ref="C95:C96"/>
    <mergeCell ref="D95:E95"/>
    <mergeCell ref="H75:H76"/>
  </mergeCells>
  <phoneticPr fontId="12"/>
  <conditionalFormatting sqref="D16:D17">
    <cfRule type="containsText" dxfId="3" priority="1" operator="containsText" text="あり">
      <formula>NOT(ISERROR(SEARCH("あり",D16)))</formula>
    </cfRule>
    <cfRule type="containsText" dxfId="2" priority="3" operator="containsText" text="なし">
      <formula>NOT(ISERROR(SEARCH("なし",D16)))</formula>
    </cfRule>
    <cfRule type="containsText" dxfId="1" priority="4" operator="containsText" text="あり">
      <formula>NOT(ISERROR(SEARCH("あり",D16)))</formula>
    </cfRule>
  </conditionalFormatting>
  <conditionalFormatting sqref="E29:I30">
    <cfRule type="cellIs" dxfId="0" priority="2" operator="greaterThan">
      <formula>1000000</formula>
    </cfRule>
  </conditionalFormatting>
  <dataValidations count="5">
    <dataValidation type="list" allowBlank="1" showInputMessage="1" showErrorMessage="1" sqref="G16:K16" xr:uid="{4A625CB0-1F04-49EF-810A-378FFACB74E6}">
      <formula1>"令和元年度,令和２年度,令和３年度,令和４年度,令和５年度,令和６年度"</formula1>
    </dataValidation>
    <dataValidation imeMode="halfAlpha" allowBlank="1" showInputMessage="1" showErrorMessage="1" sqref="C14:K14" xr:uid="{E1D0ADC9-3F7B-4BE6-96D1-FD718FCFBEEE}"/>
    <dataValidation type="list" allowBlank="1" showInputMessage="1" showErrorMessage="1" sqref="C12:K12"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D16:D17" xr:uid="{A166B190-4ED2-4FCD-92DE-3468AE1D0023}">
      <formula1>"あり,なし"</formula1>
    </dataValidation>
    <dataValidation imeMode="halfKatakana" allowBlank="1" showInputMessage="1" showErrorMessage="1" sqref="D9:I9 D7" xr:uid="{726D681A-2FFB-4961-966B-9E9AE96B6287}"/>
  </dataValidations>
  <printOptions horizontalCentered="1"/>
  <pageMargins left="0.70866141732283472" right="0.70866141732283472" top="0.74803149606299213" bottom="0.74803149606299213" header="0.31496062992125984" footer="0.31496062992125984"/>
  <pageSetup paperSize="9" scale="50" fitToHeight="0" orientation="portrait" r:id="rId1"/>
  <rowBreaks count="1" manualBreakCount="1">
    <brk id="62"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2</xdr:col>
                    <xdr:colOff>1775460</xdr:colOff>
                    <xdr:row>28</xdr:row>
                    <xdr:rowOff>190500</xdr:rowOff>
                  </from>
                  <to>
                    <xdr:col>3</xdr:col>
                    <xdr:colOff>38100</xdr:colOff>
                    <xdr:row>31</xdr:row>
                    <xdr:rowOff>144780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2</xdr:col>
                    <xdr:colOff>1775460</xdr:colOff>
                    <xdr:row>31</xdr:row>
                    <xdr:rowOff>160020</xdr:rowOff>
                  </from>
                  <to>
                    <xdr:col>3</xdr:col>
                    <xdr:colOff>38100</xdr:colOff>
                    <xdr:row>33</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2</xdr:col>
                    <xdr:colOff>1775460</xdr:colOff>
                    <xdr:row>30</xdr:row>
                    <xdr:rowOff>106680</xdr:rowOff>
                  </from>
                  <to>
                    <xdr:col>3</xdr:col>
                    <xdr:colOff>38100</xdr:colOff>
                    <xdr:row>32</xdr:row>
                    <xdr:rowOff>68580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2</xdr:col>
                    <xdr:colOff>1775460</xdr:colOff>
                    <xdr:row>34</xdr:row>
                    <xdr:rowOff>114300</xdr:rowOff>
                  </from>
                  <to>
                    <xdr:col>3</xdr:col>
                    <xdr:colOff>38100</xdr:colOff>
                    <xdr:row>36</xdr:row>
                    <xdr:rowOff>60960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2</xdr:col>
                    <xdr:colOff>1775460</xdr:colOff>
                    <xdr:row>44</xdr:row>
                    <xdr:rowOff>0</xdr:rowOff>
                  </from>
                  <to>
                    <xdr:col>3</xdr:col>
                    <xdr:colOff>38100</xdr:colOff>
                    <xdr:row>45</xdr:row>
                    <xdr:rowOff>7620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4</xdr:col>
                    <xdr:colOff>746760</xdr:colOff>
                    <xdr:row>30</xdr:row>
                    <xdr:rowOff>152400</xdr:rowOff>
                  </from>
                  <to>
                    <xdr:col>4</xdr:col>
                    <xdr:colOff>990600</xdr:colOff>
                    <xdr:row>32</xdr:row>
                    <xdr:rowOff>7620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4</xdr:col>
                    <xdr:colOff>746760</xdr:colOff>
                    <xdr:row>28</xdr:row>
                    <xdr:rowOff>228600</xdr:rowOff>
                  </from>
                  <to>
                    <xdr:col>4</xdr:col>
                    <xdr:colOff>990600</xdr:colOff>
                    <xdr:row>31</xdr:row>
                    <xdr:rowOff>83820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2</xdr:col>
                    <xdr:colOff>1775460</xdr:colOff>
                    <xdr:row>38</xdr:row>
                    <xdr:rowOff>213360</xdr:rowOff>
                  </from>
                  <to>
                    <xdr:col>3</xdr:col>
                    <xdr:colOff>38100</xdr:colOff>
                    <xdr:row>39</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2</xdr:col>
                    <xdr:colOff>1775460</xdr:colOff>
                    <xdr:row>45</xdr:row>
                    <xdr:rowOff>198120</xdr:rowOff>
                  </from>
                  <to>
                    <xdr:col>3</xdr:col>
                    <xdr:colOff>38100</xdr:colOff>
                    <xdr:row>47</xdr:row>
                    <xdr:rowOff>45720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2</xdr:col>
                    <xdr:colOff>1775460</xdr:colOff>
                    <xdr:row>42</xdr:row>
                    <xdr:rowOff>137160</xdr:rowOff>
                  </from>
                  <to>
                    <xdr:col>3</xdr:col>
                    <xdr:colOff>38100</xdr:colOff>
                    <xdr:row>44</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2</xdr:col>
                    <xdr:colOff>1775460</xdr:colOff>
                    <xdr:row>45</xdr:row>
                    <xdr:rowOff>22860</xdr:rowOff>
                  </from>
                  <to>
                    <xdr:col>3</xdr:col>
                    <xdr:colOff>38100</xdr:colOff>
                    <xdr:row>45</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2</xdr:col>
                    <xdr:colOff>1775460</xdr:colOff>
                    <xdr:row>36</xdr:row>
                    <xdr:rowOff>960120</xdr:rowOff>
                  </from>
                  <to>
                    <xdr:col>3</xdr:col>
                    <xdr:colOff>38100</xdr:colOff>
                    <xdr:row>38</xdr:row>
                    <xdr:rowOff>45720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2</xdr:col>
                    <xdr:colOff>1775460</xdr:colOff>
                    <xdr:row>37</xdr:row>
                    <xdr:rowOff>190500</xdr:rowOff>
                  </from>
                  <to>
                    <xdr:col>3</xdr:col>
                    <xdr:colOff>38100</xdr:colOff>
                    <xdr:row>39</xdr:row>
                    <xdr:rowOff>22860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1</xdr:col>
                    <xdr:colOff>99060</xdr:colOff>
                    <xdr:row>20</xdr:row>
                    <xdr:rowOff>342900</xdr:rowOff>
                  </from>
                  <to>
                    <xdr:col>2</xdr:col>
                    <xdr:colOff>251460</xdr:colOff>
                    <xdr:row>22</xdr:row>
                    <xdr:rowOff>121920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1</xdr:col>
                    <xdr:colOff>99060</xdr:colOff>
                    <xdr:row>19</xdr:row>
                    <xdr:rowOff>274320</xdr:rowOff>
                  </from>
                  <to>
                    <xdr:col>2</xdr:col>
                    <xdr:colOff>259080</xdr:colOff>
                    <xdr:row>20</xdr:row>
                    <xdr:rowOff>426720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1</xdr:col>
                    <xdr:colOff>106680</xdr:colOff>
                    <xdr:row>17</xdr:row>
                    <xdr:rowOff>114300</xdr:rowOff>
                  </from>
                  <to>
                    <xdr:col>2</xdr:col>
                    <xdr:colOff>259080</xdr:colOff>
                    <xdr:row>19</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1</xdr:col>
                    <xdr:colOff>99060</xdr:colOff>
                    <xdr:row>22</xdr:row>
                    <xdr:rowOff>0</xdr:rowOff>
                  </from>
                  <to>
                    <xdr:col>2</xdr:col>
                    <xdr:colOff>137160</xdr:colOff>
                    <xdr:row>22</xdr:row>
                    <xdr:rowOff>411480</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1</xdr:col>
                    <xdr:colOff>99060</xdr:colOff>
                    <xdr:row>24</xdr:row>
                    <xdr:rowOff>0</xdr:rowOff>
                  </from>
                  <to>
                    <xdr:col>2</xdr:col>
                    <xdr:colOff>137160</xdr:colOff>
                    <xdr:row>25</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2</xdr:col>
                    <xdr:colOff>7620</xdr:colOff>
                    <xdr:row>50</xdr:row>
                    <xdr:rowOff>0</xdr:rowOff>
                  </from>
                  <to>
                    <xdr:col>3</xdr:col>
                    <xdr:colOff>198120</xdr:colOff>
                    <xdr:row>51</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2</xdr:col>
                    <xdr:colOff>7620</xdr:colOff>
                    <xdr:row>50</xdr:row>
                    <xdr:rowOff>220980</xdr:rowOff>
                  </from>
                  <to>
                    <xdr:col>3</xdr:col>
                    <xdr:colOff>426720</xdr:colOff>
                    <xdr:row>51</xdr:row>
                    <xdr:rowOff>220980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2</xdr:col>
                    <xdr:colOff>7620</xdr:colOff>
                    <xdr:row>51</xdr:row>
                    <xdr:rowOff>213360</xdr:rowOff>
                  </from>
                  <to>
                    <xdr:col>3</xdr:col>
                    <xdr:colOff>236220</xdr:colOff>
                    <xdr:row>52</xdr:row>
                    <xdr:rowOff>220980</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3</xdr:col>
                    <xdr:colOff>1074420</xdr:colOff>
                    <xdr:row>50</xdr:row>
                    <xdr:rowOff>7620</xdr:rowOff>
                  </from>
                  <to>
                    <xdr:col>6</xdr:col>
                    <xdr:colOff>182880</xdr:colOff>
                    <xdr:row>51</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3</xdr:col>
                    <xdr:colOff>1074420</xdr:colOff>
                    <xdr:row>50</xdr:row>
                    <xdr:rowOff>228600</xdr:rowOff>
                  </from>
                  <to>
                    <xdr:col>6</xdr:col>
                    <xdr:colOff>182880</xdr:colOff>
                    <xdr:row>51</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3</xdr:col>
                    <xdr:colOff>1074420</xdr:colOff>
                    <xdr:row>51</xdr:row>
                    <xdr:rowOff>228600</xdr:rowOff>
                  </from>
                  <to>
                    <xdr:col>6</xdr:col>
                    <xdr:colOff>182880</xdr:colOff>
                    <xdr:row>52</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2</xdr:col>
                    <xdr:colOff>7620</xdr:colOff>
                    <xdr:row>52</xdr:row>
                    <xdr:rowOff>220980</xdr:rowOff>
                  </from>
                  <to>
                    <xdr:col>2</xdr:col>
                    <xdr:colOff>1059180</xdr:colOff>
                    <xdr:row>53</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7</xdr:col>
                    <xdr:colOff>76200</xdr:colOff>
                    <xdr:row>50</xdr:row>
                    <xdr:rowOff>38100</xdr:rowOff>
                  </from>
                  <to>
                    <xdr:col>8</xdr:col>
                    <xdr:colOff>441960</xdr:colOff>
                    <xdr:row>50</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9</xdr:col>
                    <xdr:colOff>312420</xdr:colOff>
                    <xdr:row>51</xdr:row>
                    <xdr:rowOff>121920</xdr:rowOff>
                  </from>
                  <to>
                    <xdr:col>10</xdr:col>
                    <xdr:colOff>2362200</xdr:colOff>
                    <xdr:row>52</xdr:row>
                    <xdr:rowOff>121920</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9</xdr:col>
                    <xdr:colOff>312420</xdr:colOff>
                    <xdr:row>52</xdr:row>
                    <xdr:rowOff>76200</xdr:rowOff>
                  </from>
                  <to>
                    <xdr:col>10</xdr:col>
                    <xdr:colOff>1790700</xdr:colOff>
                    <xdr:row>53</xdr:row>
                    <xdr:rowOff>30480</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9</xdr:col>
                    <xdr:colOff>312420</xdr:colOff>
                    <xdr:row>53</xdr:row>
                    <xdr:rowOff>30480</xdr:rowOff>
                  </from>
                  <to>
                    <xdr:col>10</xdr:col>
                    <xdr:colOff>419100</xdr:colOff>
                    <xdr:row>54</xdr:row>
                    <xdr:rowOff>45720</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7</xdr:col>
                    <xdr:colOff>76200</xdr:colOff>
                    <xdr:row>53</xdr:row>
                    <xdr:rowOff>7620</xdr:rowOff>
                  </from>
                  <to>
                    <xdr:col>9</xdr:col>
                    <xdr:colOff>312420</xdr:colOff>
                    <xdr:row>54</xdr:row>
                    <xdr:rowOff>7620</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2</xdr:col>
                    <xdr:colOff>1775460</xdr:colOff>
                    <xdr:row>33</xdr:row>
                    <xdr:rowOff>160020</xdr:rowOff>
                  </from>
                  <to>
                    <xdr:col>3</xdr:col>
                    <xdr:colOff>38100</xdr:colOff>
                    <xdr:row>35</xdr:row>
                    <xdr:rowOff>99060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1</xdr:col>
                    <xdr:colOff>106680</xdr:colOff>
                    <xdr:row>18</xdr:row>
                    <xdr:rowOff>213360</xdr:rowOff>
                  </from>
                  <to>
                    <xdr:col>2</xdr:col>
                    <xdr:colOff>259080</xdr:colOff>
                    <xdr:row>20</xdr:row>
                    <xdr:rowOff>68580</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7</xdr:col>
                    <xdr:colOff>83820</xdr:colOff>
                    <xdr:row>51</xdr:row>
                    <xdr:rowOff>60960</xdr:rowOff>
                  </from>
                  <to>
                    <xdr:col>8</xdr:col>
                    <xdr:colOff>388620</xdr:colOff>
                    <xdr:row>52</xdr:row>
                    <xdr:rowOff>60960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7</xdr:col>
                    <xdr:colOff>76200</xdr:colOff>
                    <xdr:row>52</xdr:row>
                    <xdr:rowOff>68580</xdr:rowOff>
                  </from>
                  <to>
                    <xdr:col>8</xdr:col>
                    <xdr:colOff>297180</xdr:colOff>
                    <xdr:row>53</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W52"/>
  <sheetViews>
    <sheetView showGridLines="0" tabSelected="1" view="pageBreakPreview" zoomScale="80" zoomScaleNormal="70" zoomScaleSheetLayoutView="80" workbookViewId="0">
      <selection activeCell="AD10" sqref="AD10"/>
    </sheetView>
  </sheetViews>
  <sheetFormatPr defaultColWidth="5.6640625" defaultRowHeight="14.4" x14ac:dyDescent="0.2"/>
  <cols>
    <col min="1" max="1" width="1.33203125" style="120" customWidth="1"/>
    <col min="2" max="2" width="5" style="50" customWidth="1"/>
    <col min="3" max="3" width="5.6640625" style="50"/>
    <col min="4" max="4" width="12.88671875" style="50" customWidth="1"/>
    <col min="5" max="5" width="5.6640625" style="50"/>
    <col min="6" max="6" width="18" style="50" customWidth="1"/>
    <col min="7" max="21" width="5.6640625" style="50"/>
    <col min="22" max="22" width="8.6640625" style="50" customWidth="1"/>
    <col min="23" max="23" width="3.88671875" style="50" customWidth="1"/>
    <col min="24" max="24" width="2.77734375" style="50" customWidth="1"/>
    <col min="25" max="25" width="2.21875" style="50" customWidth="1"/>
    <col min="26" max="16384" width="5.6640625" style="50"/>
  </cols>
  <sheetData>
    <row r="1" spans="2:23" s="120" customFormat="1" ht="8.4" customHeight="1" x14ac:dyDescent="0.2"/>
    <row r="2" spans="2:23" ht="16.2" x14ac:dyDescent="0.2">
      <c r="B2" s="3" t="s">
        <v>87</v>
      </c>
      <c r="C2" s="4"/>
      <c r="D2" s="4"/>
      <c r="E2" s="4"/>
      <c r="F2" s="4"/>
      <c r="G2" s="4"/>
      <c r="H2" s="4"/>
      <c r="I2" s="4"/>
      <c r="J2" s="4"/>
      <c r="K2" s="4"/>
    </row>
    <row r="3" spans="2:23" ht="24.9" customHeight="1" x14ac:dyDescent="0.2">
      <c r="B3" s="4"/>
      <c r="C3" s="205" t="s">
        <v>91</v>
      </c>
      <c r="D3" s="206"/>
      <c r="E3" s="206"/>
      <c r="F3" s="206"/>
      <c r="G3" s="206"/>
      <c r="H3" s="206"/>
      <c r="I3" s="206"/>
      <c r="J3" s="206"/>
      <c r="K3" s="206"/>
      <c r="L3" s="206"/>
      <c r="M3" s="206"/>
      <c r="N3" s="206"/>
      <c r="O3" s="206"/>
      <c r="P3" s="206"/>
      <c r="Q3" s="206"/>
      <c r="R3" s="206"/>
      <c r="S3" s="206"/>
      <c r="T3" s="206"/>
      <c r="U3" s="206"/>
      <c r="V3" s="206"/>
    </row>
    <row r="4" spans="2:23" ht="24.9" customHeight="1" x14ac:dyDescent="0.2">
      <c r="B4" s="4"/>
      <c r="C4" s="206"/>
      <c r="D4" s="206"/>
      <c r="E4" s="206"/>
      <c r="F4" s="206"/>
      <c r="G4" s="206"/>
      <c r="H4" s="206"/>
      <c r="I4" s="206"/>
      <c r="J4" s="206"/>
      <c r="K4" s="206"/>
      <c r="L4" s="206"/>
      <c r="M4" s="206"/>
      <c r="N4" s="206"/>
      <c r="O4" s="206"/>
      <c r="P4" s="206"/>
      <c r="Q4" s="206"/>
      <c r="R4" s="206"/>
      <c r="S4" s="206"/>
      <c r="T4" s="206"/>
      <c r="U4" s="206"/>
      <c r="V4" s="206"/>
    </row>
    <row r="5" spans="2:23" s="55" customFormat="1" ht="9.75" customHeight="1" x14ac:dyDescent="0.2">
      <c r="B5" s="53"/>
      <c r="C5" s="54"/>
      <c r="D5" s="54"/>
      <c r="E5" s="54"/>
      <c r="F5" s="54"/>
      <c r="G5" s="54"/>
      <c r="H5" s="54"/>
      <c r="I5" s="54"/>
      <c r="J5" s="54"/>
      <c r="K5" s="54"/>
    </row>
    <row r="6" spans="2:23" s="58" customFormat="1" ht="19.2" x14ac:dyDescent="0.2">
      <c r="B6" s="56"/>
      <c r="C6" s="57"/>
      <c r="D6" s="57"/>
      <c r="E6" s="57"/>
      <c r="F6" s="57"/>
      <c r="G6" s="57"/>
      <c r="H6" s="57"/>
      <c r="I6" s="56"/>
      <c r="J6" s="56"/>
      <c r="K6" s="56"/>
      <c r="Q6" s="207" t="s">
        <v>6</v>
      </c>
      <c r="R6" s="207"/>
      <c r="S6" s="207"/>
      <c r="T6" s="208" t="s">
        <v>86</v>
      </c>
      <c r="U6" s="208"/>
      <c r="V6" s="208"/>
      <c r="W6" s="208"/>
    </row>
    <row r="7" spans="2:23" s="58" customFormat="1" ht="19.2" x14ac:dyDescent="0.2">
      <c r="B7" s="56"/>
      <c r="C7" s="57"/>
      <c r="D7" s="57"/>
      <c r="E7" s="57"/>
      <c r="F7" s="57"/>
      <c r="G7" s="57"/>
      <c r="H7" s="57"/>
      <c r="I7" s="56"/>
      <c r="J7" s="56"/>
      <c r="K7" s="56"/>
      <c r="Q7" s="59"/>
      <c r="R7" s="59"/>
      <c r="S7" s="59"/>
      <c r="T7" s="60"/>
      <c r="U7" s="60"/>
      <c r="V7" s="60"/>
      <c r="W7" s="60"/>
    </row>
    <row r="8" spans="2:23" s="40" customFormat="1" ht="15" thickBot="1" x14ac:dyDescent="0.25">
      <c r="B8" s="11"/>
      <c r="C8" s="11"/>
      <c r="D8" s="15" t="s">
        <v>5</v>
      </c>
      <c r="E8" s="11"/>
      <c r="F8" s="11"/>
      <c r="G8" s="11"/>
      <c r="H8" s="11"/>
      <c r="I8" s="11"/>
      <c r="J8" s="11"/>
      <c r="K8" s="11"/>
    </row>
    <row r="9" spans="2:23" s="40" customFormat="1" ht="24.9" customHeight="1" x14ac:dyDescent="0.2">
      <c r="B9" s="11"/>
      <c r="C9" s="11"/>
      <c r="D9" s="14" t="s">
        <v>4</v>
      </c>
      <c r="E9" s="209"/>
      <c r="F9" s="210"/>
      <c r="G9" s="210"/>
      <c r="H9" s="210"/>
      <c r="I9" s="210"/>
      <c r="J9" s="210"/>
      <c r="K9" s="210"/>
      <c r="L9" s="211"/>
    </row>
    <row r="10" spans="2:23" s="40" customFormat="1" ht="24.9" customHeight="1" x14ac:dyDescent="0.2">
      <c r="B10" s="11"/>
      <c r="C10" s="11"/>
      <c r="D10" s="13" t="s">
        <v>7</v>
      </c>
      <c r="E10" s="212"/>
      <c r="F10" s="213"/>
      <c r="G10" s="213"/>
      <c r="H10" s="213"/>
      <c r="I10" s="213"/>
      <c r="J10" s="213"/>
      <c r="K10" s="213"/>
      <c r="L10" s="214"/>
    </row>
    <row r="11" spans="2:23" s="40" customFormat="1" ht="24.9" customHeight="1" x14ac:dyDescent="0.2">
      <c r="B11" s="11"/>
      <c r="C11" s="11"/>
      <c r="D11" s="12" t="s">
        <v>15</v>
      </c>
      <c r="E11" s="215"/>
      <c r="F11" s="216"/>
      <c r="G11" s="217" t="s">
        <v>13</v>
      </c>
      <c r="H11" s="217"/>
      <c r="I11" s="217"/>
      <c r="J11" s="217"/>
      <c r="K11" s="217"/>
      <c r="L11" s="218"/>
    </row>
    <row r="12" spans="2:23" s="40" customFormat="1" ht="24.9" customHeight="1" thickBot="1" x14ac:dyDescent="0.25">
      <c r="B12" s="11"/>
      <c r="C12" s="11"/>
      <c r="D12" s="10" t="s">
        <v>14</v>
      </c>
      <c r="E12" s="219"/>
      <c r="F12" s="220"/>
      <c r="G12" s="221" t="s">
        <v>13</v>
      </c>
      <c r="H12" s="221"/>
      <c r="I12" s="221"/>
      <c r="J12" s="221"/>
      <c r="K12" s="221"/>
      <c r="L12" s="222"/>
    </row>
    <row r="13" spans="2:23" ht="9.9" customHeight="1" x14ac:dyDescent="0.2">
      <c r="B13" s="4"/>
      <c r="C13" s="4"/>
      <c r="D13" s="4"/>
      <c r="E13" s="4"/>
      <c r="F13" s="4"/>
      <c r="G13" s="4"/>
      <c r="H13" s="4"/>
      <c r="I13" s="4"/>
      <c r="J13" s="4"/>
      <c r="K13" s="4"/>
    </row>
    <row r="14" spans="2:23" ht="20.100000000000001" customHeight="1" x14ac:dyDescent="0.2">
      <c r="B14" s="4"/>
      <c r="C14" s="223" t="s">
        <v>12</v>
      </c>
      <c r="D14" s="223"/>
      <c r="E14" s="223"/>
      <c r="F14" s="224">
        <f>$D$18+$F$18-$H$18</f>
        <v>0</v>
      </c>
      <c r="G14" s="225"/>
      <c r="H14" s="225"/>
      <c r="I14" s="225"/>
      <c r="J14" s="225"/>
      <c r="K14" s="227" t="s">
        <v>1</v>
      </c>
      <c r="L14" s="228"/>
      <c r="N14" s="204"/>
      <c r="O14" s="204"/>
      <c r="P14" s="204"/>
      <c r="Q14" s="204"/>
      <c r="R14" s="204"/>
      <c r="S14" s="204"/>
      <c r="U14" s="41"/>
      <c r="V14" s="41"/>
    </row>
    <row r="15" spans="2:23" ht="20.100000000000001" customHeight="1" thickBot="1" x14ac:dyDescent="0.25">
      <c r="B15" s="4"/>
      <c r="C15" s="223"/>
      <c r="D15" s="223"/>
      <c r="E15" s="223"/>
      <c r="F15" s="226"/>
      <c r="G15" s="226"/>
      <c r="H15" s="226"/>
      <c r="I15" s="226"/>
      <c r="J15" s="226"/>
      <c r="K15" s="227"/>
      <c r="L15" s="228"/>
      <c r="N15" s="204"/>
      <c r="O15" s="204"/>
      <c r="P15" s="204"/>
      <c r="Q15" s="204"/>
      <c r="R15" s="204"/>
      <c r="S15" s="204"/>
      <c r="U15" s="41"/>
      <c r="V15" s="41"/>
    </row>
    <row r="16" spans="2:23" ht="9.9" customHeight="1" x14ac:dyDescent="0.2">
      <c r="B16" s="4"/>
      <c r="C16" s="4"/>
      <c r="D16" s="4"/>
      <c r="E16" s="4"/>
      <c r="F16" s="4"/>
      <c r="G16" s="4"/>
      <c r="H16" s="4"/>
      <c r="I16" s="4"/>
      <c r="J16" s="4"/>
      <c r="K16" s="4"/>
    </row>
    <row r="17" spans="2:22" ht="39.9" customHeight="1" x14ac:dyDescent="0.2">
      <c r="B17" s="4"/>
      <c r="C17" s="4"/>
      <c r="D17" s="191" t="s">
        <v>73</v>
      </c>
      <c r="E17" s="192"/>
      <c r="F17" s="193" t="s">
        <v>74</v>
      </c>
      <c r="G17" s="194"/>
      <c r="H17" s="195" t="s">
        <v>75</v>
      </c>
      <c r="I17" s="196"/>
      <c r="J17" s="8"/>
      <c r="K17" s="8"/>
    </row>
    <row r="18" spans="2:22" ht="24.9" customHeight="1" x14ac:dyDescent="0.2">
      <c r="B18" s="4"/>
      <c r="C18" s="4"/>
      <c r="D18" s="197">
        <f>$Q$31</f>
        <v>0</v>
      </c>
      <c r="E18" s="198"/>
      <c r="F18" s="199">
        <f>$T$31</f>
        <v>0</v>
      </c>
      <c r="G18" s="200"/>
      <c r="H18" s="201"/>
      <c r="I18" s="202"/>
      <c r="J18" s="9"/>
      <c r="K18" s="9"/>
    </row>
    <row r="19" spans="2:22" ht="9.9" customHeight="1" x14ac:dyDescent="0.2">
      <c r="B19" s="4"/>
      <c r="C19" s="4"/>
      <c r="D19" s="4"/>
      <c r="E19" s="4"/>
      <c r="F19" s="4"/>
      <c r="G19" s="4"/>
      <c r="H19" s="4"/>
      <c r="I19" s="4"/>
      <c r="J19" s="4"/>
      <c r="K19" s="4"/>
    </row>
    <row r="20" spans="2:22" s="7" customFormat="1" ht="24.9" customHeight="1" x14ac:dyDescent="0.2">
      <c r="B20" s="8"/>
      <c r="C20" s="46" t="s">
        <v>11</v>
      </c>
      <c r="D20" s="181" t="s">
        <v>10</v>
      </c>
      <c r="E20" s="181"/>
      <c r="F20" s="181"/>
      <c r="G20" s="181"/>
      <c r="H20" s="181"/>
      <c r="I20" s="181"/>
      <c r="J20" s="181"/>
      <c r="K20" s="181"/>
      <c r="L20" s="187" t="s">
        <v>9</v>
      </c>
      <c r="M20" s="187"/>
      <c r="N20" s="187" t="s">
        <v>2</v>
      </c>
      <c r="O20" s="187"/>
      <c r="P20" s="187"/>
      <c r="Q20" s="187" t="s">
        <v>8</v>
      </c>
      <c r="R20" s="187"/>
      <c r="S20" s="187"/>
      <c r="T20" s="203" t="s">
        <v>3</v>
      </c>
      <c r="U20" s="203"/>
      <c r="V20" s="203"/>
    </row>
    <row r="21" spans="2:22" ht="24.9" customHeight="1" x14ac:dyDescent="0.2">
      <c r="B21" s="4"/>
      <c r="C21" s="6">
        <v>1</v>
      </c>
      <c r="D21" s="184"/>
      <c r="E21" s="184"/>
      <c r="F21" s="184"/>
      <c r="G21" s="184"/>
      <c r="H21" s="184"/>
      <c r="I21" s="184"/>
      <c r="J21" s="184"/>
      <c r="K21" s="184"/>
      <c r="L21" s="5"/>
      <c r="M21" s="42"/>
      <c r="N21" s="185"/>
      <c r="O21" s="185"/>
      <c r="P21" s="185"/>
      <c r="Q21" s="186">
        <f t="shared" ref="Q21:Q30" si="0">L21*N21</f>
        <v>0</v>
      </c>
      <c r="R21" s="186"/>
      <c r="S21" s="186"/>
      <c r="T21" s="185"/>
      <c r="U21" s="185"/>
      <c r="V21" s="185"/>
    </row>
    <row r="22" spans="2:22" ht="24.9" customHeight="1" x14ac:dyDescent="0.2">
      <c r="B22" s="4"/>
      <c r="C22" s="6">
        <v>2</v>
      </c>
      <c r="D22" s="184"/>
      <c r="E22" s="184"/>
      <c r="F22" s="184"/>
      <c r="G22" s="184"/>
      <c r="H22" s="184"/>
      <c r="I22" s="184"/>
      <c r="J22" s="184"/>
      <c r="K22" s="184"/>
      <c r="L22" s="5"/>
      <c r="M22" s="42"/>
      <c r="N22" s="185"/>
      <c r="O22" s="185"/>
      <c r="P22" s="185"/>
      <c r="Q22" s="186">
        <f t="shared" si="0"/>
        <v>0</v>
      </c>
      <c r="R22" s="186"/>
      <c r="S22" s="186"/>
      <c r="T22" s="185"/>
      <c r="U22" s="185"/>
      <c r="V22" s="185"/>
    </row>
    <row r="23" spans="2:22" ht="24.9" customHeight="1" x14ac:dyDescent="0.2">
      <c r="B23" s="4"/>
      <c r="C23" s="6">
        <v>3</v>
      </c>
      <c r="D23" s="184"/>
      <c r="E23" s="184"/>
      <c r="F23" s="184"/>
      <c r="G23" s="184"/>
      <c r="H23" s="184"/>
      <c r="I23" s="184"/>
      <c r="J23" s="184"/>
      <c r="K23" s="184"/>
      <c r="L23" s="5"/>
      <c r="M23" s="42"/>
      <c r="N23" s="185"/>
      <c r="O23" s="185"/>
      <c r="P23" s="185"/>
      <c r="Q23" s="186">
        <f t="shared" si="0"/>
        <v>0</v>
      </c>
      <c r="R23" s="186"/>
      <c r="S23" s="186"/>
      <c r="T23" s="185"/>
      <c r="U23" s="185"/>
      <c r="V23" s="185"/>
    </row>
    <row r="24" spans="2:22" ht="24.9" customHeight="1" x14ac:dyDescent="0.2">
      <c r="B24" s="4"/>
      <c r="C24" s="6">
        <v>4</v>
      </c>
      <c r="D24" s="184"/>
      <c r="E24" s="184"/>
      <c r="F24" s="184"/>
      <c r="G24" s="184"/>
      <c r="H24" s="184"/>
      <c r="I24" s="184"/>
      <c r="J24" s="184"/>
      <c r="K24" s="184"/>
      <c r="L24" s="5"/>
      <c r="M24" s="42"/>
      <c r="N24" s="185"/>
      <c r="O24" s="185"/>
      <c r="P24" s="185"/>
      <c r="Q24" s="186">
        <f t="shared" si="0"/>
        <v>0</v>
      </c>
      <c r="R24" s="186"/>
      <c r="S24" s="186"/>
      <c r="T24" s="185"/>
      <c r="U24" s="185"/>
      <c r="V24" s="185"/>
    </row>
    <row r="25" spans="2:22" ht="24.9" customHeight="1" x14ac:dyDescent="0.2">
      <c r="B25" s="4"/>
      <c r="C25" s="6">
        <v>5</v>
      </c>
      <c r="D25" s="184"/>
      <c r="E25" s="184"/>
      <c r="F25" s="184"/>
      <c r="G25" s="184"/>
      <c r="H25" s="184"/>
      <c r="I25" s="184"/>
      <c r="J25" s="184"/>
      <c r="K25" s="184"/>
      <c r="L25" s="5"/>
      <c r="M25" s="42"/>
      <c r="N25" s="185"/>
      <c r="O25" s="185"/>
      <c r="P25" s="185"/>
      <c r="Q25" s="186">
        <f t="shared" si="0"/>
        <v>0</v>
      </c>
      <c r="R25" s="186"/>
      <c r="S25" s="186"/>
      <c r="T25" s="185"/>
      <c r="U25" s="185"/>
      <c r="V25" s="185"/>
    </row>
    <row r="26" spans="2:22" ht="24.9" customHeight="1" x14ac:dyDescent="0.2">
      <c r="B26" s="4"/>
      <c r="C26" s="6">
        <v>6</v>
      </c>
      <c r="D26" s="184"/>
      <c r="E26" s="184"/>
      <c r="F26" s="184"/>
      <c r="G26" s="184"/>
      <c r="H26" s="184"/>
      <c r="I26" s="184"/>
      <c r="J26" s="184"/>
      <c r="K26" s="184"/>
      <c r="L26" s="5"/>
      <c r="M26" s="42"/>
      <c r="N26" s="185"/>
      <c r="O26" s="185"/>
      <c r="P26" s="185"/>
      <c r="Q26" s="186">
        <f t="shared" si="0"/>
        <v>0</v>
      </c>
      <c r="R26" s="186"/>
      <c r="S26" s="186"/>
      <c r="T26" s="185"/>
      <c r="U26" s="185"/>
      <c r="V26" s="185"/>
    </row>
    <row r="27" spans="2:22" ht="24.9" customHeight="1" x14ac:dyDescent="0.2">
      <c r="B27" s="4"/>
      <c r="C27" s="6">
        <v>7</v>
      </c>
      <c r="D27" s="184"/>
      <c r="E27" s="184"/>
      <c r="F27" s="184"/>
      <c r="G27" s="184"/>
      <c r="H27" s="184"/>
      <c r="I27" s="184"/>
      <c r="J27" s="184"/>
      <c r="K27" s="184"/>
      <c r="L27" s="5"/>
      <c r="M27" s="42"/>
      <c r="N27" s="185"/>
      <c r="O27" s="185"/>
      <c r="P27" s="185"/>
      <c r="Q27" s="186">
        <f t="shared" si="0"/>
        <v>0</v>
      </c>
      <c r="R27" s="186"/>
      <c r="S27" s="186"/>
      <c r="T27" s="185"/>
      <c r="U27" s="185"/>
      <c r="V27" s="185"/>
    </row>
    <row r="28" spans="2:22" ht="24.9" customHeight="1" x14ac:dyDescent="0.2">
      <c r="B28" s="4"/>
      <c r="C28" s="6">
        <v>8</v>
      </c>
      <c r="D28" s="184"/>
      <c r="E28" s="184"/>
      <c r="F28" s="184"/>
      <c r="G28" s="184"/>
      <c r="H28" s="184"/>
      <c r="I28" s="184"/>
      <c r="J28" s="184"/>
      <c r="K28" s="184"/>
      <c r="L28" s="5"/>
      <c r="M28" s="42"/>
      <c r="N28" s="185"/>
      <c r="O28" s="185"/>
      <c r="P28" s="185"/>
      <c r="Q28" s="186">
        <f t="shared" si="0"/>
        <v>0</v>
      </c>
      <c r="R28" s="186"/>
      <c r="S28" s="186"/>
      <c r="T28" s="185"/>
      <c r="U28" s="185"/>
      <c r="V28" s="185"/>
    </row>
    <row r="29" spans="2:22" ht="24.9" customHeight="1" x14ac:dyDescent="0.2">
      <c r="B29" s="4"/>
      <c r="C29" s="6">
        <v>9</v>
      </c>
      <c r="D29" s="184"/>
      <c r="E29" s="184"/>
      <c r="F29" s="184"/>
      <c r="G29" s="184"/>
      <c r="H29" s="184"/>
      <c r="I29" s="184"/>
      <c r="J29" s="184"/>
      <c r="K29" s="184"/>
      <c r="L29" s="5"/>
      <c r="M29" s="42"/>
      <c r="N29" s="185"/>
      <c r="O29" s="185"/>
      <c r="P29" s="185"/>
      <c r="Q29" s="186">
        <f t="shared" si="0"/>
        <v>0</v>
      </c>
      <c r="R29" s="186"/>
      <c r="S29" s="186"/>
      <c r="T29" s="185"/>
      <c r="U29" s="185"/>
      <c r="V29" s="185"/>
    </row>
    <row r="30" spans="2:22" ht="24.9" customHeight="1" x14ac:dyDescent="0.2">
      <c r="B30" s="4"/>
      <c r="C30" s="6">
        <v>10</v>
      </c>
      <c r="D30" s="184"/>
      <c r="E30" s="184"/>
      <c r="F30" s="184"/>
      <c r="G30" s="184"/>
      <c r="H30" s="184"/>
      <c r="I30" s="184"/>
      <c r="J30" s="184"/>
      <c r="K30" s="184"/>
      <c r="L30" s="5"/>
      <c r="M30" s="42"/>
      <c r="N30" s="185"/>
      <c r="O30" s="185"/>
      <c r="P30" s="185"/>
      <c r="Q30" s="186">
        <f t="shared" si="0"/>
        <v>0</v>
      </c>
      <c r="R30" s="186"/>
      <c r="S30" s="186"/>
      <c r="T30" s="185"/>
      <c r="U30" s="185"/>
      <c r="V30" s="185"/>
    </row>
    <row r="31" spans="2:22" ht="24.9" customHeight="1" x14ac:dyDescent="0.2">
      <c r="B31" s="4"/>
      <c r="C31" s="4"/>
      <c r="D31" s="4"/>
      <c r="E31" s="4"/>
      <c r="F31" s="4"/>
      <c r="G31" s="4"/>
      <c r="H31" s="4"/>
      <c r="I31" s="4"/>
      <c r="J31" s="4"/>
      <c r="K31" s="4"/>
      <c r="N31" s="187" t="s">
        <v>0</v>
      </c>
      <c r="O31" s="187"/>
      <c r="P31" s="187"/>
      <c r="Q31" s="188">
        <f>SUM(Q21:S30)</f>
        <v>0</v>
      </c>
      <c r="R31" s="189"/>
      <c r="S31" s="190"/>
      <c r="T31" s="188">
        <f>SUM(T21:V30)</f>
        <v>0</v>
      </c>
      <c r="U31" s="189"/>
      <c r="V31" s="190"/>
    </row>
    <row r="32" spans="2:22" ht="49.5" customHeight="1" x14ac:dyDescent="0.2">
      <c r="B32" s="4"/>
      <c r="C32" s="4"/>
      <c r="D32" s="4"/>
      <c r="E32" s="4"/>
      <c r="F32" s="4"/>
      <c r="G32" s="4"/>
      <c r="H32" s="4"/>
      <c r="I32" s="4"/>
      <c r="J32" s="4"/>
      <c r="K32" s="4"/>
    </row>
    <row r="33" spans="2:22" ht="20.100000000000001" customHeight="1" x14ac:dyDescent="0.2">
      <c r="B33" s="4"/>
      <c r="C33" s="180" t="s">
        <v>82</v>
      </c>
      <c r="D33" s="181"/>
      <c r="E33" s="182"/>
      <c r="F33" s="182"/>
      <c r="G33" s="182"/>
      <c r="H33" s="182"/>
      <c r="I33" s="182"/>
      <c r="J33" s="182"/>
      <c r="K33" s="182"/>
      <c r="L33" s="183"/>
      <c r="M33" s="183"/>
      <c r="N33" s="183"/>
      <c r="O33" s="183"/>
      <c r="P33" s="183"/>
      <c r="Q33" s="183"/>
      <c r="R33" s="183"/>
      <c r="S33" s="183"/>
      <c r="T33" s="183"/>
      <c r="U33" s="183"/>
      <c r="V33" s="183"/>
    </row>
    <row r="34" spans="2:22" ht="20.100000000000001" customHeight="1" x14ac:dyDescent="0.2">
      <c r="B34" s="4"/>
      <c r="C34" s="181"/>
      <c r="D34" s="181"/>
      <c r="E34" s="182"/>
      <c r="F34" s="182"/>
      <c r="G34" s="182"/>
      <c r="H34" s="182"/>
      <c r="I34" s="182"/>
      <c r="J34" s="182"/>
      <c r="K34" s="182"/>
      <c r="L34" s="183"/>
      <c r="M34" s="183"/>
      <c r="N34" s="183"/>
      <c r="O34" s="183"/>
      <c r="P34" s="183"/>
      <c r="Q34" s="183"/>
      <c r="R34" s="183"/>
      <c r="S34" s="183"/>
      <c r="T34" s="183"/>
      <c r="U34" s="183"/>
      <c r="V34" s="183"/>
    </row>
    <row r="35" spans="2:22" ht="20.100000000000001" customHeight="1" x14ac:dyDescent="0.2">
      <c r="B35" s="4"/>
      <c r="C35" s="181"/>
      <c r="D35" s="181"/>
      <c r="E35" s="182"/>
      <c r="F35" s="182"/>
      <c r="G35" s="182"/>
      <c r="H35" s="182"/>
      <c r="I35" s="182"/>
      <c r="J35" s="182"/>
      <c r="K35" s="182"/>
      <c r="L35" s="183"/>
      <c r="M35" s="183"/>
      <c r="N35" s="183"/>
      <c r="O35" s="183"/>
      <c r="P35" s="183"/>
      <c r="Q35" s="183"/>
      <c r="R35" s="183"/>
      <c r="S35" s="183"/>
      <c r="T35" s="183"/>
      <c r="U35" s="183"/>
      <c r="V35" s="183"/>
    </row>
    <row r="36" spans="2:22" ht="105" customHeight="1" x14ac:dyDescent="0.2">
      <c r="B36" s="4"/>
      <c r="C36" s="181"/>
      <c r="D36" s="181"/>
      <c r="E36" s="182"/>
      <c r="F36" s="182"/>
      <c r="G36" s="182"/>
      <c r="H36" s="182"/>
      <c r="I36" s="182"/>
      <c r="J36" s="182"/>
      <c r="K36" s="182"/>
      <c r="L36" s="183"/>
      <c r="M36" s="183"/>
      <c r="N36" s="183"/>
      <c r="O36" s="183"/>
      <c r="P36" s="183"/>
      <c r="Q36" s="183"/>
      <c r="R36" s="183"/>
      <c r="S36" s="183"/>
      <c r="T36" s="183"/>
      <c r="U36" s="183"/>
      <c r="V36" s="183"/>
    </row>
    <row r="37" spans="2:22" ht="20.100000000000001" customHeight="1" x14ac:dyDescent="0.2">
      <c r="B37" s="4"/>
      <c r="C37" s="43"/>
      <c r="D37" s="44"/>
      <c r="E37" s="45"/>
      <c r="F37" s="45"/>
      <c r="G37" s="45"/>
      <c r="H37" s="45"/>
      <c r="I37" s="45"/>
      <c r="J37" s="45"/>
      <c r="K37" s="45"/>
      <c r="L37" s="45"/>
      <c r="M37" s="45"/>
      <c r="N37" s="45"/>
      <c r="O37" s="45"/>
      <c r="P37" s="45"/>
      <c r="Q37" s="45"/>
    </row>
    <row r="38" spans="2:22" ht="20.100000000000001" customHeight="1" x14ac:dyDescent="0.2">
      <c r="B38" s="4"/>
      <c r="C38" s="4"/>
      <c r="D38" s="4"/>
      <c r="E38" s="4"/>
      <c r="F38" s="4"/>
      <c r="G38" s="4"/>
      <c r="H38" s="4"/>
      <c r="I38" s="4"/>
      <c r="J38" s="4"/>
      <c r="K38" s="4"/>
    </row>
    <row r="39" spans="2:22" ht="20.100000000000001" customHeight="1" x14ac:dyDescent="0.2">
      <c r="B39" s="4"/>
      <c r="C39" s="4"/>
      <c r="D39" s="4"/>
      <c r="E39" s="4"/>
      <c r="F39" s="4"/>
      <c r="G39" s="4"/>
      <c r="H39" s="4"/>
      <c r="I39" s="4"/>
      <c r="J39" s="4"/>
      <c r="K39" s="4"/>
    </row>
    <row r="40" spans="2:22" ht="20.100000000000001" customHeight="1" x14ac:dyDescent="0.2">
      <c r="B40" s="4"/>
      <c r="C40" s="4"/>
      <c r="D40" s="4"/>
      <c r="E40" s="4"/>
      <c r="F40" s="4"/>
      <c r="G40" s="4"/>
      <c r="H40" s="4"/>
      <c r="I40" s="4"/>
      <c r="J40" s="4"/>
      <c r="K40" s="4"/>
    </row>
    <row r="41" spans="2:22" ht="20.100000000000001" customHeight="1" x14ac:dyDescent="0.2">
      <c r="B41" s="4"/>
      <c r="C41" s="4"/>
      <c r="D41" s="4"/>
      <c r="E41" s="4"/>
      <c r="F41" s="4"/>
      <c r="G41" s="4"/>
      <c r="H41" s="4"/>
      <c r="I41" s="4"/>
      <c r="J41" s="4"/>
      <c r="K41" s="4"/>
    </row>
    <row r="42" spans="2:22" ht="20.100000000000001" customHeight="1" x14ac:dyDescent="0.2">
      <c r="B42" s="4"/>
      <c r="C42" s="4"/>
      <c r="D42" s="4"/>
      <c r="E42" s="4"/>
      <c r="F42" s="4"/>
      <c r="G42" s="4"/>
      <c r="H42" s="4"/>
      <c r="I42" s="4"/>
      <c r="J42" s="4"/>
      <c r="K42" s="4"/>
    </row>
    <row r="43" spans="2:22" ht="20.100000000000001" customHeight="1" x14ac:dyDescent="0.2">
      <c r="B43" s="4"/>
      <c r="C43" s="4"/>
      <c r="D43" s="4"/>
      <c r="E43" s="4"/>
      <c r="F43" s="4"/>
      <c r="G43" s="4"/>
      <c r="H43" s="4"/>
      <c r="I43" s="4"/>
      <c r="J43" s="4"/>
      <c r="K43" s="4"/>
    </row>
    <row r="44" spans="2:22" ht="20.100000000000001" customHeight="1" x14ac:dyDescent="0.2"/>
    <row r="45" spans="2:22" ht="20.100000000000001" customHeight="1" x14ac:dyDescent="0.2"/>
    <row r="46" spans="2:22" ht="20.100000000000001" customHeight="1" x14ac:dyDescent="0.2"/>
    <row r="47" spans="2:22" ht="20.100000000000001" customHeight="1" x14ac:dyDescent="0.2"/>
    <row r="48" spans="2: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70">
    <mergeCell ref="N14:S14"/>
    <mergeCell ref="N15:S15"/>
    <mergeCell ref="C3:V4"/>
    <mergeCell ref="Q6:S6"/>
    <mergeCell ref="T6:W6"/>
    <mergeCell ref="E9:L9"/>
    <mergeCell ref="E10:L10"/>
    <mergeCell ref="E11:F11"/>
    <mergeCell ref="G11:L11"/>
    <mergeCell ref="E12:F12"/>
    <mergeCell ref="G12:L12"/>
    <mergeCell ref="C14:E15"/>
    <mergeCell ref="F14:J15"/>
    <mergeCell ref="K14:L15"/>
    <mergeCell ref="D21:K21"/>
    <mergeCell ref="N21:P21"/>
    <mergeCell ref="Q21:S21"/>
    <mergeCell ref="T21:V21"/>
    <mergeCell ref="D17:E17"/>
    <mergeCell ref="F17:G17"/>
    <mergeCell ref="H17:I17"/>
    <mergeCell ref="D18:E18"/>
    <mergeCell ref="F18:G18"/>
    <mergeCell ref="H18:I18"/>
    <mergeCell ref="D20:K20"/>
    <mergeCell ref="L20:M20"/>
    <mergeCell ref="N20:P20"/>
    <mergeCell ref="Q20:S20"/>
    <mergeCell ref="T20:V20"/>
    <mergeCell ref="D22:K22"/>
    <mergeCell ref="N22:P22"/>
    <mergeCell ref="Q22:S22"/>
    <mergeCell ref="T22:V22"/>
    <mergeCell ref="D23:K23"/>
    <mergeCell ref="N23:P23"/>
    <mergeCell ref="Q23:S23"/>
    <mergeCell ref="T23:V23"/>
    <mergeCell ref="D24:K24"/>
    <mergeCell ref="N24:P24"/>
    <mergeCell ref="Q24:S24"/>
    <mergeCell ref="T24:V24"/>
    <mergeCell ref="D25:K25"/>
    <mergeCell ref="N25:P25"/>
    <mergeCell ref="Q25:S25"/>
    <mergeCell ref="T25:V25"/>
    <mergeCell ref="D26:K26"/>
    <mergeCell ref="N26:P26"/>
    <mergeCell ref="Q26:S26"/>
    <mergeCell ref="T26:V26"/>
    <mergeCell ref="D27:K27"/>
    <mergeCell ref="N27:P27"/>
    <mergeCell ref="Q27:S27"/>
    <mergeCell ref="T27:V27"/>
    <mergeCell ref="D28:K28"/>
    <mergeCell ref="N28:P28"/>
    <mergeCell ref="Q28:S28"/>
    <mergeCell ref="T28:V28"/>
    <mergeCell ref="D29:K29"/>
    <mergeCell ref="N29:P29"/>
    <mergeCell ref="Q29:S29"/>
    <mergeCell ref="T29:V29"/>
    <mergeCell ref="C33:D36"/>
    <mergeCell ref="E33:V36"/>
    <mergeCell ref="D30:K30"/>
    <mergeCell ref="N30:P30"/>
    <mergeCell ref="Q30:S30"/>
    <mergeCell ref="T30:V30"/>
    <mergeCell ref="N31:P31"/>
    <mergeCell ref="Q31:S31"/>
    <mergeCell ref="T31:V31"/>
  </mergeCells>
  <phoneticPr fontId="12"/>
  <dataValidations count="4">
    <dataValidation type="list" allowBlank="1" showInputMessage="1" showErrorMessage="1" sqref="M21:M30" xr:uid="{A538F7DA-7D96-4FC2-B7C7-5D857DD954BB}">
      <formula1>"式,台"</formula1>
    </dataValidation>
    <dataValidation type="whole" allowBlank="1" showInputMessage="1" showErrorMessage="1" sqref="L21:L30" xr:uid="{5F631A7C-DD9C-486B-A054-D1B211863E8E}">
      <formula1>1</formula1>
      <formula2>100</formula2>
    </dataValidation>
    <dataValidation imeMode="halfAlpha" allowBlank="1" showInputMessage="1" showErrorMessage="1" sqref="N21:S30" xr:uid="{415AA367-8A4A-4244-8D9D-2C99778CCECF}"/>
    <dataValidation type="whole" allowBlank="1" showInputMessage="1" showErrorMessage="1" sqref="E11:E12"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別紙1ICT導入支援事業計画書 </vt:lpstr>
      <vt:lpstr>別紙2ICT導入モデル積算内訳書</vt:lpstr>
      <vt:lpstr>'別紙1ICT導入支援事業計画書 '!Print_Area</vt:lpstr>
      <vt:lpstr>別紙2ICT導入モデル積算内訳書!Print_Area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2025-05-05T11:48:07Z</dcterms:created>
  <dcterms:modified xsi:type="dcterms:W3CDTF">2025-05-07T07:20:46Z</dcterms:modified>
</cp:coreProperties>
</file>