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35" yWindow="60" windowWidth="8475" windowHeight="4695"/>
  </bookViews>
  <sheets>
    <sheet name="R04" sheetId="2" r:id="rId1"/>
  </sheets>
  <definedNames>
    <definedName name="_xlnm.Print_Area" localSheetId="0">'R04'!$A$1:$G$38</definedName>
  </definedNames>
  <calcPr calcId="162913"/>
</workbook>
</file>

<file path=xl/calcChain.xml><?xml version="1.0" encoding="utf-8"?>
<calcChain xmlns="http://schemas.openxmlformats.org/spreadsheetml/2006/main">
  <c r="F37" i="2" l="1"/>
  <c r="D37" i="2" l="1"/>
  <c r="D6" i="2"/>
  <c r="D15" i="2"/>
  <c r="F15" i="2"/>
  <c r="F6" i="2"/>
</calcChain>
</file>

<file path=xl/sharedStrings.xml><?xml version="1.0" encoding="utf-8"?>
<sst xmlns="http://schemas.openxmlformats.org/spreadsheetml/2006/main" count="64" uniqueCount="29">
  <si>
    <t>（当初予算）</t>
    <rPh sb="1" eb="3">
      <t>トウショ</t>
    </rPh>
    <rPh sb="3" eb="5">
      <t>ヨサン</t>
    </rPh>
    <phoneticPr fontId="1"/>
  </si>
  <si>
    <t>千円</t>
    <rPh sb="0" eb="2">
      <t>センエン</t>
    </rPh>
    <phoneticPr fontId="1"/>
  </si>
  <si>
    <t>おおさか職業教育振興費</t>
    <rPh sb="4" eb="6">
      <t>ショクギョウ</t>
    </rPh>
    <rPh sb="6" eb="8">
      <t>キョウイク</t>
    </rPh>
    <rPh sb="8" eb="10">
      <t>シンコウ</t>
    </rPh>
    <rPh sb="10" eb="11">
      <t>ヒ</t>
    </rPh>
    <phoneticPr fontId="1"/>
  </si>
  <si>
    <t>予　　算　　事　　業　　名</t>
    <rPh sb="0" eb="1">
      <t>ヨ</t>
    </rPh>
    <rPh sb="3" eb="4">
      <t>ザン</t>
    </rPh>
    <rPh sb="6" eb="7">
      <t>コト</t>
    </rPh>
    <rPh sb="9" eb="10">
      <t>ギョウ</t>
    </rPh>
    <rPh sb="12" eb="13">
      <t>メイ</t>
    </rPh>
    <phoneticPr fontId="1"/>
  </si>
  <si>
    <t>(1)</t>
    <phoneticPr fontId="1"/>
  </si>
  <si>
    <t>私立専修学校高等課程経常費補助金</t>
    <phoneticPr fontId="1"/>
  </si>
  <si>
    <t>(2)</t>
    <phoneticPr fontId="1"/>
  </si>
  <si>
    <t>私立外国人学校振興補助金</t>
    <phoneticPr fontId="1"/>
  </si>
  <si>
    <t>私立専修学校高等課程等就学支援金</t>
    <phoneticPr fontId="1"/>
  </si>
  <si>
    <t>(3)</t>
    <phoneticPr fontId="1"/>
  </si>
  <si>
    <t>(5)</t>
    <phoneticPr fontId="1"/>
  </si>
  <si>
    <t>(6)</t>
    <phoneticPr fontId="1"/>
  </si>
  <si>
    <t>(4)</t>
    <phoneticPr fontId="1"/>
  </si>
  <si>
    <t>(7)</t>
    <phoneticPr fontId="1"/>
  </si>
  <si>
    <t>私立高等学校等奨学給付金（専各分）</t>
    <rPh sb="0" eb="2">
      <t>シリツ</t>
    </rPh>
    <rPh sb="2" eb="4">
      <t>コウトウ</t>
    </rPh>
    <rPh sb="4" eb="7">
      <t>ガッコウトウ</t>
    </rPh>
    <phoneticPr fontId="1"/>
  </si>
  <si>
    <t>※(1)～(2)の合計値</t>
    <rPh sb="9" eb="12">
      <t>ゴウケイチ</t>
    </rPh>
    <phoneticPr fontId="1"/>
  </si>
  <si>
    <t>私立専修学校等振興助成費（事務費除く）</t>
    <rPh sb="0" eb="2">
      <t>シリツ</t>
    </rPh>
    <rPh sb="2" eb="4">
      <t>センシュウ</t>
    </rPh>
    <rPh sb="4" eb="7">
      <t>ガッコウトウ</t>
    </rPh>
    <rPh sb="7" eb="9">
      <t>シンコウ</t>
    </rPh>
    <rPh sb="9" eb="12">
      <t>ジョセイヒ</t>
    </rPh>
    <rPh sb="13" eb="16">
      <t>ジムヒ</t>
    </rPh>
    <rPh sb="16" eb="17">
      <t>ノゾ</t>
    </rPh>
    <phoneticPr fontId="1"/>
  </si>
  <si>
    <t>被災生徒等受入に対する私立学校授業料等減免事業費補助金（専各分）</t>
    <rPh sb="0" eb="2">
      <t>ヒサイ</t>
    </rPh>
    <rPh sb="2" eb="4">
      <t>セイト</t>
    </rPh>
    <rPh sb="4" eb="5">
      <t>トウ</t>
    </rPh>
    <rPh sb="5" eb="7">
      <t>ウケイ</t>
    </rPh>
    <rPh sb="8" eb="9">
      <t>タイ</t>
    </rPh>
    <rPh sb="11" eb="13">
      <t>シリツ</t>
    </rPh>
    <rPh sb="13" eb="15">
      <t>ガッコウ</t>
    </rPh>
    <rPh sb="15" eb="18">
      <t>ジュギョウリョウ</t>
    </rPh>
    <rPh sb="18" eb="19">
      <t>トウ</t>
    </rPh>
    <rPh sb="19" eb="21">
      <t>ゲンメン</t>
    </rPh>
    <rPh sb="21" eb="24">
      <t>ジギョウヒ</t>
    </rPh>
    <rPh sb="24" eb="27">
      <t>ホジョキン</t>
    </rPh>
    <rPh sb="28" eb="30">
      <t>センカク</t>
    </rPh>
    <rPh sb="30" eb="31">
      <t>ブン</t>
    </rPh>
    <phoneticPr fontId="1"/>
  </si>
  <si>
    <r>
      <t>予算総額　</t>
    </r>
    <r>
      <rPr>
        <b/>
        <sz val="10"/>
        <rFont val="ＭＳ ゴシック"/>
        <family val="3"/>
        <charset val="128"/>
      </rPr>
      <t>（事務費除く）</t>
    </r>
    <rPh sb="0" eb="2">
      <t>ヨサン</t>
    </rPh>
    <rPh sb="2" eb="4">
      <t>ソウガク</t>
    </rPh>
    <rPh sb="6" eb="9">
      <t>ジムヒ</t>
    </rPh>
    <rPh sb="9" eb="10">
      <t>ノゾ</t>
    </rPh>
    <phoneticPr fontId="1"/>
  </si>
  <si>
    <t>私立専門学校授業料等減免事業費（事務費除く）</t>
    <rPh sb="16" eb="19">
      <t>ジムヒ</t>
    </rPh>
    <rPh sb="19" eb="20">
      <t>ノゾ</t>
    </rPh>
    <phoneticPr fontId="1"/>
  </si>
  <si>
    <t>令和４年度 大阪府私立専修学校・各種学校関係予算の概要</t>
    <rPh sb="0" eb="2">
      <t>レイワ</t>
    </rPh>
    <rPh sb="3" eb="4">
      <t>ネン</t>
    </rPh>
    <rPh sb="4" eb="5">
      <t>ド</t>
    </rPh>
    <rPh sb="6" eb="9">
      <t>オオサカフ</t>
    </rPh>
    <rPh sb="9" eb="11">
      <t>シリツ</t>
    </rPh>
    <rPh sb="11" eb="13">
      <t>センシュウ</t>
    </rPh>
    <rPh sb="13" eb="15">
      <t>ガッコウ</t>
    </rPh>
    <rPh sb="16" eb="18">
      <t>カクシュ</t>
    </rPh>
    <rPh sb="18" eb="20">
      <t>ガッコウ</t>
    </rPh>
    <rPh sb="20" eb="22">
      <t>カンケイ</t>
    </rPh>
    <rPh sb="22" eb="24">
      <t>ヨサン</t>
    </rPh>
    <rPh sb="25" eb="27">
      <t>ガイヨウ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</si>
  <si>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</si>
  <si>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</si>
  <si>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私立専修学校専門課程修学支援実証研究事業費（事務費除く）</t>
    <rPh sb="0" eb="2">
      <t>シリツ</t>
    </rPh>
    <rPh sb="2" eb="4">
      <t>センシュウ</t>
    </rPh>
    <rPh sb="4" eb="6">
      <t>ガッコウ</t>
    </rPh>
    <rPh sb="6" eb="10">
      <t>センモン</t>
    </rPh>
    <rPh sb="10" eb="12">
      <t>シュウガク</t>
    </rPh>
    <rPh sb="12" eb="14">
      <t>シエン</t>
    </rPh>
    <rPh sb="14" eb="16">
      <t>ジッショウ</t>
    </rPh>
    <rPh sb="16" eb="18">
      <t>ケンキュウ</t>
    </rPh>
    <rPh sb="18" eb="20">
      <t>ジギョウ</t>
    </rPh>
    <rPh sb="20" eb="21">
      <t>ヒ</t>
    </rPh>
    <rPh sb="22" eb="25">
      <t>ジムヒ</t>
    </rPh>
    <rPh sb="25" eb="26">
      <t>ノゾ</t>
    </rPh>
    <phoneticPr fontId="1"/>
  </si>
  <si>
    <t>私立専修学校高等課程生徒授業料支援補助金</t>
    <rPh sb="10" eb="12">
      <t>セイト</t>
    </rPh>
    <phoneticPr fontId="1"/>
  </si>
  <si>
    <t>私立専修学校高等課程等学び直し支援金</t>
    <rPh sb="0" eb="2">
      <t>シリツ</t>
    </rPh>
    <rPh sb="2" eb="6">
      <t>センシュウガッコウ</t>
    </rPh>
    <rPh sb="6" eb="10">
      <t>コウトウカテイ</t>
    </rPh>
    <rPh sb="10" eb="11">
      <t>トウ</t>
    </rPh>
    <rPh sb="11" eb="12">
      <t>マナ</t>
    </rPh>
    <rPh sb="13" eb="14">
      <t>ナオ</t>
    </rPh>
    <rPh sb="15" eb="18">
      <t>シエンキン</t>
    </rPh>
    <phoneticPr fontId="1"/>
  </si>
  <si>
    <t>私立高等学校等授業料減免補助金（専各分）</t>
    <rPh sb="0" eb="2">
      <t>シリツ</t>
    </rPh>
    <rPh sb="2" eb="7">
      <t>コウトウガッコウトウ</t>
    </rPh>
    <rPh sb="7" eb="10">
      <t>ジュギョウリョウ</t>
    </rPh>
    <rPh sb="10" eb="12">
      <t>ゲンメン</t>
    </rPh>
    <rPh sb="12" eb="15">
      <t>ホジョキン</t>
    </rPh>
    <rPh sb="16" eb="18">
      <t>センカク</t>
    </rPh>
    <rPh sb="18" eb="19">
      <t>ブン</t>
    </rPh>
    <phoneticPr fontId="1"/>
  </si>
  <si>
    <t>私立専修学校質保証・向上事業費</t>
    <rPh sb="0" eb="2">
      <t>ワタクシリツ</t>
    </rPh>
    <rPh sb="2" eb="4">
      <t>センシュウ</t>
    </rPh>
    <rPh sb="4" eb="6">
      <t>ガッコウ</t>
    </rPh>
    <rPh sb="6" eb="7">
      <t>シツ</t>
    </rPh>
    <rPh sb="7" eb="9">
      <t>ホショウ</t>
    </rPh>
    <rPh sb="10" eb="12">
      <t>コウジョウ</t>
    </rPh>
    <rPh sb="12" eb="15">
      <t>ジギョウヒ</t>
    </rPh>
    <phoneticPr fontId="1"/>
  </si>
  <si>
    <t>私立高等学校等就学支援事業費等</t>
    <rPh sb="0" eb="2">
      <t>シリツ</t>
    </rPh>
    <rPh sb="2" eb="6">
      <t>コウトウガッコウ</t>
    </rPh>
    <rPh sb="6" eb="7">
      <t>トウ</t>
    </rPh>
    <rPh sb="7" eb="9">
      <t>シュウガク</t>
    </rPh>
    <rPh sb="9" eb="11">
      <t>シエン</t>
    </rPh>
    <rPh sb="11" eb="14">
      <t>ジギョウヒ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</si>
</sst>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&quot;人&quot;"/>
    <numFmt numFmtId="178" formatCode="#,##0&quot;千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9" fillId="0" borderId="0" xfId="0" quotePrefix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8" fontId="10" fillId="0" borderId="12" xfId="0" applyNumberFormat="1" applyFont="1" applyFill="1" applyBorder="1" applyAlignment="1">
      <alignment horizontal="center" vertical="center" shrinkToFit="1"/>
    </xf>
    <xf numFmtId="178" fontId="10" fillId="0" borderId="12" xfId="0" applyNumberFormat="1" applyFont="1" applyFill="1" applyBorder="1" applyAlignment="1">
      <alignment horizontal="left" vertical="center"/>
    </xf>
    <xf numFmtId="178" fontId="10" fillId="0" borderId="12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left" vertical="center"/>
    </xf>
    <xf numFmtId="178" fontId="10" fillId="0" borderId="12" xfId="0" applyNumberFormat="1" applyFont="1" applyBorder="1" applyAlignment="1">
      <alignment horizontal="left" vertical="center"/>
    </xf>
    <xf numFmtId="178" fontId="10" fillId="0" borderId="13" xfId="0" applyNumberFormat="1" applyFont="1" applyBorder="1" applyAlignment="1">
      <alignment horizontal="center" vertical="center" shrinkToFit="1"/>
    </xf>
    <xf numFmtId="178" fontId="10" fillId="0" borderId="14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left" vertical="center"/>
    </xf>
    <xf numFmtId="178" fontId="10" fillId="0" borderId="3" xfId="0" applyNumberFormat="1" applyFont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8" fontId="10" fillId="0" borderId="8" xfId="0" applyNumberFormat="1" applyFont="1" applyBorder="1" applyAlignment="1">
      <alignment horizontal="left" vertical="center"/>
    </xf>
    <xf numFmtId="178" fontId="10" fillId="0" borderId="11" xfId="0" applyNumberFormat="1" applyFont="1" applyBorder="1" applyAlignment="1">
      <alignment horizontal="center" vertical="center" shrinkToFit="1"/>
    </xf>
    <xf numFmtId="0" fontId="7" fillId="0" borderId="15" xfId="0" applyFont="1" applyBorder="1"/>
    <xf numFmtId="0" fontId="9" fillId="0" borderId="1" xfId="0" applyFont="1" applyBorder="1" applyAlignment="1">
      <alignment horizontal="left" vertical="center" shrinkToFit="1"/>
    </xf>
    <xf numFmtId="178" fontId="10" fillId="0" borderId="16" xfId="0" applyNumberFormat="1" applyFont="1" applyBorder="1" applyAlignment="1">
      <alignment horizontal="center" vertical="center" shrinkToFit="1"/>
    </xf>
    <xf numFmtId="0" fontId="14" fillId="0" borderId="0" xfId="0" applyFont="1" applyBorder="1"/>
    <xf numFmtId="0" fontId="13" fillId="0" borderId="0" xfId="0" applyFont="1"/>
    <xf numFmtId="0" fontId="14" fillId="0" borderId="0" xfId="0" applyFont="1"/>
    <xf numFmtId="0" fontId="9" fillId="0" borderId="17" xfId="0" applyFont="1" applyFill="1" applyBorder="1" applyAlignment="1">
      <alignment horizontal="center" vertical="center"/>
    </xf>
    <xf numFmtId="0" fontId="9" fillId="0" borderId="18" xfId="0" quotePrefix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8" fontId="10" fillId="0" borderId="21" xfId="0" applyNumberFormat="1" applyFont="1" applyFill="1" applyBorder="1" applyAlignment="1">
      <alignment horizontal="center" vertical="center" shrinkToFit="1"/>
    </xf>
    <xf numFmtId="0" fontId="15" fillId="0" borderId="0" xfId="0" applyFont="1"/>
    <xf numFmtId="178" fontId="10" fillId="0" borderId="19" xfId="0" applyNumberFormat="1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horizontal="left" vertical="center"/>
    </xf>
    <xf numFmtId="178" fontId="10" fillId="0" borderId="21" xfId="0" applyNumberFormat="1" applyFont="1" applyBorder="1" applyAlignment="1">
      <alignment horizontal="left" vertical="center"/>
    </xf>
    <xf numFmtId="176" fontId="12" fillId="0" borderId="24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BreakPreview" zoomScale="80" zoomScaleNormal="100" zoomScaleSheetLayoutView="80" workbookViewId="0">
      <selection activeCell="J15" sqref="J15"/>
    </sheetView>
  </sheetViews>
  <sheetFormatPr defaultRowHeight="13.5" x14ac:dyDescent="0.15"/>
  <cols>
    <col min="1" max="1" width="3.75" style="23" customWidth="1"/>
    <col min="2" max="2" width="3.75" style="3" customWidth="1"/>
    <col min="3" max="3" width="55.625" style="3" customWidth="1"/>
    <col min="4" max="4" width="14.625" style="3" customWidth="1"/>
    <col min="5" max="5" width="5" style="3" customWidth="1"/>
    <col min="6" max="6" width="14.625" style="3" customWidth="1"/>
    <col min="7" max="7" width="5" style="3" customWidth="1"/>
    <col min="8" max="16384" width="9" style="3"/>
  </cols>
  <sheetData>
    <row r="1" spans="1:7" ht="18.75" customHeight="1" x14ac:dyDescent="0.15">
      <c r="A1" s="85" t="s">
        <v>20</v>
      </c>
      <c r="B1" s="85"/>
      <c r="C1" s="85"/>
      <c r="D1" s="85"/>
      <c r="E1" s="85"/>
      <c r="F1" s="85"/>
      <c r="G1" s="85"/>
    </row>
    <row r="2" spans="1:7" ht="9.75" customHeight="1" thickBot="1" x14ac:dyDescent="0.2">
      <c r="A2" s="2"/>
      <c r="B2" s="2"/>
      <c r="C2" s="2"/>
      <c r="D2" s="2"/>
      <c r="E2" s="2"/>
      <c r="F2" s="2"/>
      <c r="G2" s="2"/>
    </row>
    <row r="3" spans="1:7" ht="15" customHeight="1" x14ac:dyDescent="0.15">
      <c r="A3" s="86" t="s">
        <v>3</v>
      </c>
      <c r="B3" s="87"/>
      <c r="C3" s="87"/>
      <c r="D3" s="92" t="s">
        <v>21</v>
      </c>
      <c r="E3" s="92"/>
      <c r="F3" s="93" t="s">
        <v>22</v>
      </c>
      <c r="G3" s="94"/>
    </row>
    <row r="4" spans="1:7" ht="15" customHeight="1" x14ac:dyDescent="0.15">
      <c r="A4" s="88"/>
      <c r="B4" s="89"/>
      <c r="C4" s="89"/>
      <c r="D4" s="95" t="s">
        <v>0</v>
      </c>
      <c r="E4" s="96"/>
      <c r="F4" s="97" t="s">
        <v>0</v>
      </c>
      <c r="G4" s="98"/>
    </row>
    <row r="5" spans="1:7" ht="15" customHeight="1" thickBot="1" x14ac:dyDescent="0.2">
      <c r="A5" s="90"/>
      <c r="B5" s="91"/>
      <c r="C5" s="91"/>
      <c r="D5" s="99"/>
      <c r="E5" s="99"/>
      <c r="F5" s="100"/>
      <c r="G5" s="101"/>
    </row>
    <row r="6" spans="1:7" s="7" customFormat="1" ht="20.100000000000001" customHeight="1" x14ac:dyDescent="0.15">
      <c r="A6" s="27">
        <v>1</v>
      </c>
      <c r="B6" s="5" t="s">
        <v>16</v>
      </c>
      <c r="C6" s="6"/>
      <c r="D6" s="57">
        <f>SUM(D9,D11)</f>
        <v>1238422</v>
      </c>
      <c r="E6" s="55" t="s">
        <v>1</v>
      </c>
      <c r="F6" s="57">
        <f>SUM(F9,F11)</f>
        <v>1154006</v>
      </c>
      <c r="G6" s="40" t="s">
        <v>1</v>
      </c>
    </row>
    <row r="7" spans="1:7" s="7" customFormat="1" ht="11.25" customHeight="1" x14ac:dyDescent="0.15">
      <c r="A7" s="27"/>
      <c r="B7" s="8"/>
      <c r="C7" s="6"/>
      <c r="D7" s="81" t="s">
        <v>15</v>
      </c>
      <c r="E7" s="82"/>
      <c r="F7" s="83" t="s">
        <v>15</v>
      </c>
      <c r="G7" s="84"/>
    </row>
    <row r="8" spans="1:7" s="7" customFormat="1" ht="9.9499999999999993" customHeight="1" x14ac:dyDescent="0.15">
      <c r="A8" s="27"/>
      <c r="B8" s="8"/>
      <c r="C8" s="6"/>
      <c r="D8" s="57"/>
      <c r="E8" s="50"/>
      <c r="F8" s="57"/>
      <c r="G8" s="41"/>
    </row>
    <row r="9" spans="1:7" ht="20.100000000000001" customHeight="1" x14ac:dyDescent="0.15">
      <c r="A9" s="28"/>
      <c r="B9" s="9" t="s">
        <v>4</v>
      </c>
      <c r="C9" s="10" t="s">
        <v>5</v>
      </c>
      <c r="D9" s="47">
        <v>1176976</v>
      </c>
      <c r="E9" s="51" t="s">
        <v>1</v>
      </c>
      <c r="F9" s="47">
        <v>1093792</v>
      </c>
      <c r="G9" s="42" t="s">
        <v>1</v>
      </c>
    </row>
    <row r="10" spans="1:7" ht="20.100000000000001" customHeight="1" x14ac:dyDescent="0.15">
      <c r="A10" s="28"/>
      <c r="B10" s="11"/>
      <c r="C10" s="12"/>
      <c r="D10" s="48"/>
      <c r="E10" s="52"/>
      <c r="F10" s="48"/>
      <c r="G10" s="43"/>
    </row>
    <row r="11" spans="1:7" ht="20.100000000000001" customHeight="1" x14ac:dyDescent="0.15">
      <c r="A11" s="28"/>
      <c r="B11" s="13" t="s">
        <v>6</v>
      </c>
      <c r="C11" s="10" t="s">
        <v>7</v>
      </c>
      <c r="D11" s="47">
        <v>61446</v>
      </c>
      <c r="E11" s="51" t="s">
        <v>1</v>
      </c>
      <c r="F11" s="47">
        <v>60214</v>
      </c>
      <c r="G11" s="42" t="s">
        <v>1</v>
      </c>
    </row>
    <row r="12" spans="1:7" ht="9.9499999999999993" customHeight="1" x14ac:dyDescent="0.15">
      <c r="A12" s="28"/>
      <c r="B12" s="13"/>
      <c r="C12" s="10"/>
      <c r="D12" s="49"/>
      <c r="E12" s="53"/>
      <c r="F12" s="49"/>
      <c r="G12" s="44"/>
    </row>
    <row r="13" spans="1:7" ht="20.100000000000001" customHeight="1" x14ac:dyDescent="0.15">
      <c r="A13" s="26">
        <v>2</v>
      </c>
      <c r="B13" s="14" t="s">
        <v>27</v>
      </c>
      <c r="C13" s="15"/>
      <c r="D13" s="102">
        <v>35000</v>
      </c>
      <c r="E13" s="54" t="s">
        <v>1</v>
      </c>
      <c r="F13" s="102">
        <v>35000</v>
      </c>
      <c r="G13" s="45" t="s">
        <v>1</v>
      </c>
    </row>
    <row r="14" spans="1:7" ht="9.9499999999999993" customHeight="1" x14ac:dyDescent="0.15">
      <c r="A14" s="28"/>
      <c r="B14" s="13"/>
      <c r="C14" s="10"/>
      <c r="D14" s="49"/>
      <c r="E14" s="53"/>
      <c r="F14" s="49"/>
      <c r="G14" s="44"/>
    </row>
    <row r="15" spans="1:7" ht="20.100000000000001" customHeight="1" x14ac:dyDescent="0.15">
      <c r="A15" s="26">
        <v>3</v>
      </c>
      <c r="B15" s="14" t="s">
        <v>28</v>
      </c>
      <c r="C15" s="15"/>
      <c r="D15" s="102">
        <f>SUM(D18,D20)</f>
        <v>1763597</v>
      </c>
      <c r="E15" s="54" t="s">
        <v>1</v>
      </c>
      <c r="F15" s="102">
        <f>SUM(F18,F20)</f>
        <v>1649993</v>
      </c>
      <c r="G15" s="45" t="s">
        <v>1</v>
      </c>
    </row>
    <row r="16" spans="1:7" ht="10.5" customHeight="1" x14ac:dyDescent="0.15">
      <c r="A16" s="28"/>
      <c r="B16" s="9"/>
      <c r="C16" s="1"/>
      <c r="D16" s="81" t="s">
        <v>15</v>
      </c>
      <c r="E16" s="82"/>
      <c r="F16" s="83" t="s">
        <v>15</v>
      </c>
      <c r="G16" s="84"/>
    </row>
    <row r="17" spans="1:8" ht="9.9499999999999993" customHeight="1" x14ac:dyDescent="0.15">
      <c r="A17" s="28"/>
      <c r="B17" s="9"/>
      <c r="C17" s="1"/>
      <c r="D17" s="49"/>
      <c r="E17" s="53"/>
      <c r="F17" s="49"/>
      <c r="G17" s="44"/>
    </row>
    <row r="18" spans="1:8" ht="20.100000000000001" customHeight="1" x14ac:dyDescent="0.15">
      <c r="A18" s="28"/>
      <c r="B18" s="9" t="s">
        <v>4</v>
      </c>
      <c r="C18" s="37" t="s">
        <v>24</v>
      </c>
      <c r="D18" s="56">
        <v>538010</v>
      </c>
      <c r="E18" s="51" t="s">
        <v>1</v>
      </c>
      <c r="F18" s="56">
        <v>504734</v>
      </c>
      <c r="G18" s="42" t="s">
        <v>1</v>
      </c>
    </row>
    <row r="19" spans="1:8" ht="20.100000000000001" customHeight="1" x14ac:dyDescent="0.15">
      <c r="A19" s="28"/>
      <c r="B19" s="16"/>
      <c r="C19" s="12"/>
      <c r="D19" s="48"/>
      <c r="E19" s="52"/>
      <c r="F19" s="48"/>
      <c r="G19" s="43"/>
    </row>
    <row r="20" spans="1:8" ht="20.100000000000001" customHeight="1" x14ac:dyDescent="0.15">
      <c r="A20" s="28"/>
      <c r="B20" s="9" t="s">
        <v>6</v>
      </c>
      <c r="C20" s="10" t="s">
        <v>8</v>
      </c>
      <c r="D20" s="56">
        <v>1225587</v>
      </c>
      <c r="E20" s="51" t="s">
        <v>1</v>
      </c>
      <c r="F20" s="56">
        <v>1145259</v>
      </c>
      <c r="G20" s="42" t="s">
        <v>1</v>
      </c>
    </row>
    <row r="21" spans="1:8" ht="20.100000000000001" customHeight="1" x14ac:dyDescent="0.15">
      <c r="A21" s="28"/>
      <c r="B21" s="16"/>
      <c r="C21" s="12"/>
      <c r="D21" s="48"/>
      <c r="E21" s="52"/>
      <c r="F21" s="48"/>
      <c r="G21" s="43"/>
    </row>
    <row r="22" spans="1:8" s="17" customFormat="1" ht="20.100000000000001" customHeight="1" x14ac:dyDescent="0.15">
      <c r="A22" s="38"/>
      <c r="B22" s="9" t="s">
        <v>9</v>
      </c>
      <c r="C22" s="63" t="s">
        <v>14</v>
      </c>
      <c r="D22" s="57">
        <v>159211</v>
      </c>
      <c r="E22" s="51" t="s">
        <v>1</v>
      </c>
      <c r="F22" s="57">
        <v>145156</v>
      </c>
      <c r="G22" s="42" t="s">
        <v>1</v>
      </c>
    </row>
    <row r="23" spans="1:8" ht="20.100000000000001" customHeight="1" x14ac:dyDescent="0.15">
      <c r="A23" s="28"/>
      <c r="B23" s="25"/>
      <c r="C23" s="10"/>
      <c r="D23" s="56"/>
      <c r="E23" s="53"/>
      <c r="F23" s="56"/>
      <c r="G23" s="44"/>
    </row>
    <row r="24" spans="1:8" s="17" customFormat="1" ht="20.100000000000001" customHeight="1" x14ac:dyDescent="0.15">
      <c r="A24" s="38"/>
      <c r="B24" s="9" t="s">
        <v>12</v>
      </c>
      <c r="C24" s="63" t="s">
        <v>25</v>
      </c>
      <c r="D24" s="57">
        <v>6064</v>
      </c>
      <c r="E24" s="51" t="s">
        <v>1</v>
      </c>
      <c r="F24" s="57">
        <v>8806</v>
      </c>
      <c r="G24" s="42" t="s">
        <v>1</v>
      </c>
      <c r="H24" s="66"/>
    </row>
    <row r="25" spans="1:8" ht="20.100000000000001" customHeight="1" x14ac:dyDescent="0.15">
      <c r="A25" s="28"/>
      <c r="B25" s="25"/>
      <c r="C25" s="1"/>
      <c r="D25" s="47"/>
      <c r="E25" s="53"/>
      <c r="F25" s="47"/>
      <c r="G25" s="44"/>
    </row>
    <row r="26" spans="1:8" s="17" customFormat="1" ht="20.100000000000001" customHeight="1" x14ac:dyDescent="0.15">
      <c r="A26" s="38"/>
      <c r="B26" s="9" t="s">
        <v>10</v>
      </c>
      <c r="C26" s="63" t="s">
        <v>26</v>
      </c>
      <c r="D26" s="57">
        <v>0</v>
      </c>
      <c r="E26" s="51" t="s">
        <v>1</v>
      </c>
      <c r="F26" s="57">
        <v>0</v>
      </c>
      <c r="G26" s="42" t="s">
        <v>1</v>
      </c>
      <c r="H26" s="67"/>
    </row>
    <row r="27" spans="1:8" ht="20.100000000000001" customHeight="1" x14ac:dyDescent="0.15">
      <c r="A27" s="28"/>
      <c r="B27" s="25"/>
      <c r="C27" s="1"/>
      <c r="D27" s="47"/>
      <c r="E27" s="53"/>
      <c r="F27" s="47"/>
      <c r="G27" s="44"/>
    </row>
    <row r="28" spans="1:8" s="17" customFormat="1" ht="20.100000000000001" customHeight="1" x14ac:dyDescent="0.15">
      <c r="A28" s="38"/>
      <c r="B28" s="9" t="s">
        <v>11</v>
      </c>
      <c r="C28" s="63" t="s">
        <v>17</v>
      </c>
      <c r="D28" s="57">
        <v>0</v>
      </c>
      <c r="E28" s="51" t="s">
        <v>1</v>
      </c>
      <c r="F28" s="57">
        <v>0</v>
      </c>
      <c r="G28" s="42" t="s">
        <v>1</v>
      </c>
      <c r="H28" s="66"/>
    </row>
    <row r="29" spans="1:8" ht="20.100000000000001" customHeight="1" x14ac:dyDescent="0.15">
      <c r="A29" s="28"/>
      <c r="B29" s="25"/>
      <c r="C29" s="1"/>
      <c r="D29" s="47"/>
      <c r="E29" s="53"/>
      <c r="F29" s="47"/>
      <c r="G29" s="44"/>
      <c r="H29" s="73"/>
    </row>
    <row r="30" spans="1:8" ht="20.100000000000001" customHeight="1" x14ac:dyDescent="0.15">
      <c r="A30" s="28"/>
      <c r="B30" s="9" t="s">
        <v>13</v>
      </c>
      <c r="C30" s="63" t="s">
        <v>23</v>
      </c>
      <c r="D30" s="47">
        <v>51256</v>
      </c>
      <c r="E30" s="51" t="s">
        <v>1</v>
      </c>
      <c r="F30" s="47">
        <v>3700</v>
      </c>
      <c r="G30" s="42" t="s">
        <v>1</v>
      </c>
      <c r="H30" s="65"/>
    </row>
    <row r="31" spans="1:8" s="24" customFormat="1" ht="9.9499999999999993" customHeight="1" x14ac:dyDescent="0.15">
      <c r="A31" s="68"/>
      <c r="B31" s="69"/>
      <c r="C31" s="70"/>
      <c r="D31" s="47"/>
      <c r="E31" s="74"/>
      <c r="F31" s="47"/>
      <c r="G31" s="72"/>
      <c r="H31" s="65"/>
    </row>
    <row r="32" spans="1:8" s="17" customFormat="1" ht="20.100000000000001" customHeight="1" x14ac:dyDescent="0.15">
      <c r="A32" s="38">
        <v>4</v>
      </c>
      <c r="B32" s="10" t="s">
        <v>19</v>
      </c>
      <c r="C32" s="10"/>
      <c r="D32" s="71">
        <v>4734896</v>
      </c>
      <c r="E32" s="54" t="s">
        <v>1</v>
      </c>
      <c r="F32" s="71">
        <v>5401070</v>
      </c>
      <c r="G32" s="42" t="s">
        <v>1</v>
      </c>
      <c r="H32" s="65"/>
    </row>
    <row r="33" spans="1:7" ht="9.9499999999999993" customHeight="1" x14ac:dyDescent="0.15">
      <c r="A33" s="75"/>
      <c r="B33" s="76"/>
      <c r="C33" s="77"/>
      <c r="D33" s="78"/>
      <c r="E33" s="79"/>
      <c r="F33" s="78"/>
      <c r="G33" s="80"/>
    </row>
    <row r="34" spans="1:7" s="17" customFormat="1" ht="20.100000000000001" customHeight="1" x14ac:dyDescent="0.15">
      <c r="A34" s="29">
        <v>5</v>
      </c>
      <c r="B34" s="14" t="s">
        <v>2</v>
      </c>
      <c r="C34" s="39"/>
      <c r="D34" s="58">
        <v>279</v>
      </c>
      <c r="E34" s="54" t="s">
        <v>1</v>
      </c>
      <c r="F34" s="58">
        <v>279</v>
      </c>
      <c r="G34" s="45" t="s">
        <v>1</v>
      </c>
    </row>
    <row r="35" spans="1:7" ht="9.9499999999999993" customHeight="1" thickBot="1" x14ac:dyDescent="0.2">
      <c r="A35" s="30"/>
      <c r="B35" s="31"/>
      <c r="C35" s="32"/>
      <c r="D35" s="59"/>
      <c r="E35" s="60"/>
      <c r="F35" s="59"/>
      <c r="G35" s="46"/>
    </row>
    <row r="36" spans="1:7" ht="9.9499999999999993" customHeight="1" thickBot="1" x14ac:dyDescent="0.2">
      <c r="A36" s="18"/>
      <c r="B36" s="19"/>
      <c r="C36" s="19"/>
      <c r="D36" s="62"/>
      <c r="E36" s="25"/>
      <c r="F36" s="62"/>
      <c r="G36" s="25"/>
    </row>
    <row r="37" spans="1:7" s="17" customFormat="1" ht="38.25" customHeight="1" thickTop="1" thickBot="1" x14ac:dyDescent="0.2">
      <c r="A37" s="33"/>
      <c r="B37" s="34" t="s">
        <v>18</v>
      </c>
      <c r="C37" s="35"/>
      <c r="D37" s="103">
        <f>SUM(D9,D11,D18,D20,D22,D30,D34,D24,D26,D28,D32,D13)</f>
        <v>7988725</v>
      </c>
      <c r="E37" s="61" t="s">
        <v>1</v>
      </c>
      <c r="F37" s="103">
        <f>SUM(F9,F11,F18,F20,F22,F30,F34,F24,F26,F28,F32,F13)</f>
        <v>8398010</v>
      </c>
      <c r="G37" s="64" t="s">
        <v>1</v>
      </c>
    </row>
    <row r="38" spans="1:7" s="21" customFormat="1" ht="15" customHeight="1" thickTop="1" x14ac:dyDescent="0.15">
      <c r="A38" s="36"/>
      <c r="B38" s="20"/>
      <c r="C38" s="20"/>
      <c r="D38" s="20"/>
      <c r="E38" s="20"/>
      <c r="F38" s="20"/>
      <c r="G38" s="20"/>
    </row>
    <row r="39" spans="1:7" ht="14.25" x14ac:dyDescent="0.15">
      <c r="A39" s="22"/>
      <c r="B39" s="4"/>
      <c r="C39" s="4"/>
      <c r="D39" s="4"/>
      <c r="E39" s="4"/>
      <c r="F39" s="4"/>
      <c r="G39" s="4"/>
    </row>
    <row r="40" spans="1:7" ht="14.25" x14ac:dyDescent="0.15">
      <c r="A40" s="22"/>
      <c r="B40" s="4"/>
      <c r="C40" s="4"/>
      <c r="D40" s="4"/>
      <c r="E40" s="4"/>
      <c r="F40" s="4"/>
      <c r="G40" s="4"/>
    </row>
    <row r="41" spans="1:7" ht="14.25" x14ac:dyDescent="0.15">
      <c r="A41" s="22"/>
      <c r="B41" s="4"/>
      <c r="C41" s="4"/>
      <c r="D41" s="4"/>
      <c r="E41" s="4"/>
      <c r="F41" s="4"/>
      <c r="G41" s="4"/>
    </row>
    <row r="42" spans="1:7" ht="14.25" x14ac:dyDescent="0.15">
      <c r="A42" s="22"/>
      <c r="B42" s="4"/>
      <c r="C42" s="4"/>
      <c r="D42" s="4"/>
      <c r="E42" s="4"/>
      <c r="F42" s="4"/>
      <c r="G42" s="4"/>
    </row>
    <row r="43" spans="1:7" ht="14.25" x14ac:dyDescent="0.15">
      <c r="A43" s="22"/>
      <c r="B43" s="4"/>
      <c r="C43" s="4"/>
      <c r="D43" s="4"/>
      <c r="E43" s="4"/>
      <c r="F43" s="4"/>
      <c r="G43" s="4"/>
    </row>
    <row r="44" spans="1:7" ht="14.25" x14ac:dyDescent="0.15">
      <c r="A44" s="22"/>
      <c r="B44" s="4"/>
      <c r="C44" s="4"/>
      <c r="D44" s="4"/>
      <c r="E44" s="4"/>
      <c r="F44" s="4"/>
      <c r="G44" s="4"/>
    </row>
    <row r="45" spans="1:7" ht="14.25" x14ac:dyDescent="0.15">
      <c r="A45" s="22"/>
      <c r="B45" s="4"/>
      <c r="C45" s="4"/>
      <c r="D45" s="4"/>
      <c r="E45" s="4"/>
      <c r="F45" s="4"/>
      <c r="G45" s="4"/>
    </row>
  </sheetData>
  <mergeCells count="12">
    <mergeCell ref="D7:E7"/>
    <mergeCell ref="F7:G7"/>
    <mergeCell ref="D16:E16"/>
    <mergeCell ref="F16:G16"/>
    <mergeCell ref="A1:G1"/>
    <mergeCell ref="A3:C5"/>
    <mergeCell ref="D3:E3"/>
    <mergeCell ref="F3:G3"/>
    <mergeCell ref="D4:E4"/>
    <mergeCell ref="F4:G4"/>
    <mergeCell ref="D5:E5"/>
    <mergeCell ref="F5:G5"/>
  </mergeCells>
  <phoneticPr fontId="1"/>
  <printOptions horizontalCentered="1"/>
  <pageMargins left="0.39370078740157483" right="0.39370078740157483" top="0.59055118110236227" bottom="0.39370078740157483" header="0" footer="0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</vt:lpstr>
      <vt:lpstr>'R04'!Print_Area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2019-04-18T05:33:01Z</dcterms:created>
  <dcterms:modified xsi:type="dcterms:W3CDTF">2022-04-27T12:46:49Z</dcterms:modified>
</cp:coreProperties>
</file>