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29997544-A3CE-443D-9CD4-7CDA0B6F368A}" xr6:coauthVersionLast="47" xr6:coauthVersionMax="47" xr10:uidLastSave="{00000000-0000-0000-0000-000000000000}"/>
  <bookViews>
    <workbookView xWindow="-108" yWindow="-108" windowWidth="23256" windowHeight="13896" tabRatio="716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'都市整備部調書（Excel工事）'!$A$5:$W$5</definedName>
    <definedName name="_xlnm.Print_Area" localSheetId="0">'都市整備部調書（Excel工事）'!$A$1:$W$7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" i="1" l="1"/>
  <c r="W6" i="1"/>
  <c r="A6" i="1"/>
  <c r="A7" i="1" s="1"/>
</calcChain>
</file>

<file path=xl/sharedStrings.xml><?xml version="1.0" encoding="utf-8"?>
<sst xmlns="http://schemas.openxmlformats.org/spreadsheetml/2006/main" count="61" uniqueCount="48">
  <si>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</si>
  <si>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</si>
  <si>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</si>
  <si>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</si>
  <si>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</si>
  <si>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</si>
  <si>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</si>
  <si>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</si>
  <si>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</si>
  <si>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</si>
  <si>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</si>
  <si>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モノレール建設事務所</t>
    <rPh sb="5" eb="10">
      <t>ケンセツジムショ</t>
    </rPh>
    <phoneticPr fontId="2"/>
  </si>
  <si>
    <t>門真市</t>
  </si>
  <si>
    <t>130010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</si>
  <si>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</si>
  <si>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</si>
  <si>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</si>
  <si>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</si>
  <si>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</si>
  <si>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</si>
  <si>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</si>
  <si>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</si>
  <si>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</si>
  <si>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</si>
  <si>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</si>
  <si>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</si>
  <si>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</si>
  <si>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</si>
  <si>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</si>
  <si>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</si>
  <si>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</si>
  <si>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</si>
  <si>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</si>
  <si>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</si>
  <si>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第０四半期</t>
  </si>
  <si>
    <t>　支柱建設工事（新橋町工区）</t>
    <rPh sb="1" eb="7">
      <t>シチュウケンセツコウジ</t>
    </rPh>
    <rPh sb="8" eb="11">
      <t>シンバシチョウ</t>
    </rPh>
    <rPh sb="11" eb="13">
      <t>コウク</t>
    </rPh>
    <phoneticPr fontId="12"/>
  </si>
  <si>
    <t>新橋町地内　外</t>
  </si>
  <si>
    <t>　支柱建設工事（松生町工区その２）</t>
    <rPh sb="1" eb="7">
      <t>シチュウケンセツコウジ</t>
    </rPh>
    <rPh sb="8" eb="11">
      <t>マツオチョウ</t>
    </rPh>
    <rPh sb="11" eb="13">
      <t>コウク</t>
    </rPh>
    <phoneticPr fontId="12"/>
  </si>
  <si>
    <t>松生町地内</t>
  </si>
  <si>
    <t>☆</t>
  </si>
  <si>
    <t>★―０</t>
  </si>
  <si>
    <t>鋼製橋脚基礎５基、RC橋脚工１１基</t>
    <rPh sb="0" eb="4">
      <t>コウセイキョウキャク</t>
    </rPh>
    <rPh sb="4" eb="6">
      <t>キソ</t>
    </rPh>
    <rPh sb="7" eb="8">
      <t>キ</t>
    </rPh>
    <rPh sb="11" eb="13">
      <t>キョウキャク</t>
    </rPh>
    <rPh sb="13" eb="14">
      <t>コウ</t>
    </rPh>
    <rPh sb="16" eb="17">
      <t>キ</t>
    </rPh>
    <phoneticPr fontId="12"/>
  </si>
  <si>
    <t>５９ケ月</t>
    <rPh sb="2" eb="4">
      <t>カゲツ</t>
    </rPh>
    <phoneticPr fontId="12"/>
  </si>
  <si>
    <t>４０ケ月</t>
    <rPh sb="2" eb="4">
      <t>カゲツ</t>
    </rPh>
    <phoneticPr fontId="12"/>
  </si>
  <si>
    <t>総評提案型</t>
  </si>
  <si>
    <t>鋼製橋脚基礎５基</t>
    <rPh sb="0" eb="2">
      <t>コウセイ</t>
    </rPh>
    <rPh sb="2" eb="4">
      <t>キョウキャク</t>
    </rPh>
    <rPh sb="4" eb="6">
      <t>キソ</t>
    </rPh>
    <rPh sb="7" eb="8">
      <t>キ</t>
    </rPh>
    <phoneticPr fontId="12"/>
  </si>
  <si>
    <t>・R08早期発注</t>
    <phoneticPr fontId="2"/>
  </si>
  <si>
    <t>大阪モノレール</t>
    <rPh sb="0" eb="2">
      <t>オオサカ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</si>
</sst>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49" fontId="14" fillId="0" borderId="15" xfId="3" applyNumberFormat="1" applyFont="1" applyFill="1" applyBorder="1" applyAlignment="1" applyProtection="1">
      <alignment vertical="center" wrapText="1"/>
      <protection locked="0"/>
    </xf>
    <xf numFmtId="49" fontId="14" fillId="0" borderId="16" xfId="3" applyNumberFormat="1" applyFont="1" applyFill="1" applyBorder="1" applyAlignment="1">
      <alignment horizontal="center" vertical="center" wrapText="1"/>
    </xf>
    <xf numFmtId="176" fontId="14" fillId="0" borderId="16" xfId="3" applyNumberFormat="1" applyFont="1" applyFill="1" applyBorder="1" applyAlignment="1" applyProtection="1">
      <alignment vertical="center" shrinkToFit="1"/>
      <protection locked="0"/>
    </xf>
    <xf numFmtId="49" fontId="14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8" xfId="3" applyFont="1" applyFill="1" applyBorder="1" applyAlignment="1" applyProtection="1">
      <alignment horizontal="left" vertical="center" wrapText="1"/>
      <protection locked="0"/>
    </xf>
    <xf numFmtId="49" fontId="14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3" applyFont="1" applyFill="1" applyBorder="1" applyAlignment="1">
      <alignment horizontal="center" vertical="center" wrapText="1"/>
    </xf>
    <xf numFmtId="49" fontId="14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Border="1">
      <alignment vertical="center"/>
    </xf>
    <xf numFmtId="0" fontId="8" fillId="2" borderId="23" xfId="3" applyFont="1" applyFill="1" applyBorder="1" applyAlignment="1">
      <alignment horizontal="left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11" fillId="3" borderId="32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33" xfId="3" applyFont="1" applyFill="1" applyBorder="1" applyAlignment="1">
      <alignment horizontal="center" vertical="center" wrapText="1"/>
    </xf>
    <xf numFmtId="0" fontId="13" fillId="2" borderId="34" xfId="1" applyFont="1" applyFill="1" applyBorder="1" applyAlignment="1">
      <alignment horizontal="center" vertical="center"/>
    </xf>
    <xf numFmtId="49" fontId="14" fillId="0" borderId="35" xfId="3" applyNumberFormat="1" applyFont="1" applyFill="1" applyBorder="1" applyAlignment="1" applyProtection="1">
      <alignment horizontal="center" vertical="center" wrapText="1"/>
      <protection locked="0"/>
    </xf>
    <xf numFmtId="0" fontId="13" fillId="2" borderId="36" xfId="1" applyFont="1" applyFill="1" applyBorder="1" applyAlignment="1">
      <alignment horizontal="center" vertical="center"/>
    </xf>
    <xf numFmtId="49" fontId="14" fillId="0" borderId="37" xfId="3" applyNumberFormat="1" applyFont="1" applyFill="1" applyBorder="1" applyAlignment="1" applyProtection="1">
      <alignment vertical="center" wrapText="1"/>
      <protection locked="0"/>
    </xf>
    <xf numFmtId="49" fontId="14" fillId="0" borderId="38" xfId="3" applyNumberFormat="1" applyFont="1" applyFill="1" applyBorder="1" applyAlignment="1">
      <alignment horizontal="center" vertical="center" wrapText="1"/>
    </xf>
    <xf numFmtId="176" fontId="14" fillId="0" borderId="38" xfId="3" applyNumberFormat="1" applyFont="1" applyFill="1" applyBorder="1" applyAlignment="1" applyProtection="1">
      <alignment vertical="center" shrinkToFit="1"/>
      <protection locked="0"/>
    </xf>
    <xf numFmtId="49" fontId="14" fillId="0" borderId="39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38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40" xfId="3" applyFont="1" applyFill="1" applyBorder="1" applyAlignment="1" applyProtection="1">
      <alignment horizontal="left" vertical="center" wrapText="1"/>
      <protection locked="0"/>
    </xf>
    <xf numFmtId="49" fontId="14" fillId="0" borderId="41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37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39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42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37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41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43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28" xfId="3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wrapText="1"/>
    </xf>
    <xf numFmtId="0" fontId="6" fillId="2" borderId="21" xfId="3" applyFont="1" applyFill="1" applyBorder="1" applyAlignment="1">
      <alignment horizontal="center" vertical="center"/>
    </xf>
    <xf numFmtId="0" fontId="6" fillId="2" borderId="27" xfId="3" applyFont="1" applyFill="1" applyBorder="1" applyAlignment="1">
      <alignment horizontal="center" vertical="center"/>
    </xf>
    <xf numFmtId="0" fontId="6" fillId="2" borderId="30" xfId="3" applyFont="1" applyFill="1" applyBorder="1" applyAlignment="1">
      <alignment horizontal="center" vertical="center"/>
    </xf>
    <xf numFmtId="0" fontId="8" fillId="2" borderId="23" xfId="3" applyFont="1" applyFill="1" applyBorder="1" applyAlignment="1">
      <alignment horizontal="left" vertical="center" wrapText="1"/>
    </xf>
    <xf numFmtId="0" fontId="8" fillId="2" borderId="24" xfId="3" applyFont="1" applyFill="1" applyBorder="1" applyAlignment="1">
      <alignment horizontal="left" vertical="center" wrapText="1"/>
    </xf>
    <xf numFmtId="0" fontId="8" fillId="2" borderId="25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X7"/>
  <sheetViews>
    <sheetView showGridLines="0" tabSelected="1" view="pageBreakPreview" zoomScale="55" zoomScaleNormal="70" zoomScaleSheetLayoutView="55" workbookViewId="0">
      <pane ySplit="5" topLeftCell="A6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67" t="s">
        <v>0</v>
      </c>
      <c r="B1" s="66" t="s">
        <v>14</v>
      </c>
      <c r="C1" s="66" t="s">
        <v>15</v>
      </c>
      <c r="D1" s="66" t="s">
        <v>16</v>
      </c>
      <c r="E1" s="70" t="s">
        <v>1</v>
      </c>
      <c r="F1" s="71"/>
      <c r="G1" s="71"/>
      <c r="H1" s="71"/>
      <c r="I1" s="71"/>
      <c r="J1" s="71"/>
      <c r="K1" s="71"/>
      <c r="L1" s="71"/>
      <c r="M1" s="71"/>
      <c r="N1" s="71"/>
      <c r="O1" s="72"/>
      <c r="P1" s="24" t="s">
        <v>2</v>
      </c>
      <c r="Q1" s="25"/>
      <c r="R1" s="25"/>
      <c r="S1" s="25"/>
      <c r="T1" s="25"/>
      <c r="U1" s="25"/>
      <c r="V1" s="25"/>
      <c r="W1" s="26"/>
    </row>
    <row r="2" spans="1:24" s="4" customFormat="1" ht="15" customHeight="1" x14ac:dyDescent="0.45">
      <c r="A2" s="68"/>
      <c r="B2" s="55"/>
      <c r="C2" s="55"/>
      <c r="D2" s="55"/>
      <c r="E2" s="54" t="s">
        <v>17</v>
      </c>
      <c r="F2" s="54" t="s">
        <v>18</v>
      </c>
      <c r="G2" s="57" t="s">
        <v>3</v>
      </c>
      <c r="H2" s="58"/>
      <c r="I2" s="59"/>
      <c r="J2" s="63" t="s">
        <v>4</v>
      </c>
      <c r="K2" s="64"/>
      <c r="L2" s="64"/>
      <c r="M2" s="65"/>
      <c r="N2" s="54" t="s">
        <v>24</v>
      </c>
      <c r="O2" s="54" t="s">
        <v>25</v>
      </c>
      <c r="P2" s="54" t="s">
        <v>26</v>
      </c>
      <c r="Q2" s="54" t="s">
        <v>27</v>
      </c>
      <c r="R2" s="54" t="s">
        <v>28</v>
      </c>
      <c r="S2" s="54" t="s">
        <v>29</v>
      </c>
      <c r="T2" s="54" t="s">
        <v>30</v>
      </c>
      <c r="U2" s="54" t="s">
        <v>31</v>
      </c>
      <c r="V2" s="54" t="s">
        <v>32</v>
      </c>
      <c r="W2" s="51" t="s">
        <v>33</v>
      </c>
    </row>
    <row r="3" spans="1:24" s="4" customFormat="1" ht="15" customHeight="1" x14ac:dyDescent="0.45">
      <c r="A3" s="68"/>
      <c r="B3" s="55"/>
      <c r="C3" s="55"/>
      <c r="D3" s="55"/>
      <c r="E3" s="55"/>
      <c r="F3" s="55"/>
      <c r="G3" s="60"/>
      <c r="H3" s="61"/>
      <c r="I3" s="62"/>
      <c r="J3" s="63" t="s">
        <v>5</v>
      </c>
      <c r="K3" s="65"/>
      <c r="L3" s="63" t="s">
        <v>6</v>
      </c>
      <c r="M3" s="65"/>
      <c r="N3" s="55"/>
      <c r="O3" s="55"/>
      <c r="P3" s="55"/>
      <c r="Q3" s="55"/>
      <c r="R3" s="55"/>
      <c r="S3" s="55"/>
      <c r="T3" s="55"/>
      <c r="U3" s="55"/>
      <c r="V3" s="55"/>
      <c r="W3" s="52"/>
    </row>
    <row r="4" spans="1:24" s="4" customFormat="1" ht="66" customHeight="1" x14ac:dyDescent="0.45">
      <c r="A4" s="69"/>
      <c r="B4" s="56"/>
      <c r="C4" s="56"/>
      <c r="D4" s="56"/>
      <c r="E4" s="56"/>
      <c r="F4" s="56"/>
      <c r="G4" s="5" t="s">
        <v>20</v>
      </c>
      <c r="H4" s="21" t="s">
        <v>19</v>
      </c>
      <c r="I4" s="5" t="s">
        <v>21</v>
      </c>
      <c r="J4" s="5" t="s">
        <v>22</v>
      </c>
      <c r="K4" s="5" t="s">
        <v>23</v>
      </c>
      <c r="L4" s="5" t="s">
        <v>22</v>
      </c>
      <c r="M4" s="5" t="s">
        <v>23</v>
      </c>
      <c r="N4" s="56"/>
      <c r="O4" s="56"/>
      <c r="P4" s="56"/>
      <c r="Q4" s="56"/>
      <c r="R4" s="56"/>
      <c r="S4" s="56"/>
      <c r="T4" s="56"/>
      <c r="U4" s="56"/>
      <c r="V4" s="56"/>
      <c r="W4" s="53"/>
    </row>
    <row r="5" spans="1:24" s="3" customFormat="1" ht="18.600000000000001" customHeight="1" x14ac:dyDescent="0.45">
      <c r="A5" s="27"/>
      <c r="B5" s="28"/>
      <c r="C5" s="28"/>
      <c r="D5" s="29"/>
      <c r="E5" s="30"/>
      <c r="F5" s="31"/>
      <c r="G5" s="31"/>
      <c r="H5" s="6"/>
      <c r="I5" s="30"/>
      <c r="J5" s="32"/>
      <c r="K5" s="32"/>
      <c r="L5" s="33"/>
      <c r="M5" s="33"/>
      <c r="N5" s="7"/>
      <c r="O5" s="7"/>
      <c r="P5" s="30"/>
      <c r="Q5" s="28"/>
      <c r="R5" s="28"/>
      <c r="S5" s="8"/>
      <c r="T5" s="7"/>
      <c r="U5" s="7"/>
      <c r="V5" s="9"/>
      <c r="W5" s="34"/>
    </row>
    <row r="6" spans="1:24" s="3" customFormat="1" ht="75.75" customHeight="1" x14ac:dyDescent="0.45">
      <c r="A6" s="35">
        <f t="shared" ref="A6:A7" si="0">A5+1</f>
        <v>1</v>
      </c>
      <c r="B6" s="10" t="s">
        <v>9</v>
      </c>
      <c r="C6" s="11"/>
      <c r="D6" s="12">
        <v>46050</v>
      </c>
      <c r="E6" s="13" t="s">
        <v>10</v>
      </c>
      <c r="F6" s="13" t="s">
        <v>11</v>
      </c>
      <c r="G6" s="14" t="s">
        <v>13</v>
      </c>
      <c r="H6" s="15" t="s">
        <v>47</v>
      </c>
      <c r="I6" s="16" t="s">
        <v>35</v>
      </c>
      <c r="J6" s="10" t="s">
        <v>12</v>
      </c>
      <c r="K6" s="17" t="s">
        <v>36</v>
      </c>
      <c r="L6" s="17"/>
      <c r="M6" s="17"/>
      <c r="N6" s="22" t="s">
        <v>7</v>
      </c>
      <c r="O6" s="18" t="s">
        <v>39</v>
      </c>
      <c r="P6" s="17" t="s">
        <v>41</v>
      </c>
      <c r="Q6" s="19" t="s">
        <v>34</v>
      </c>
      <c r="R6" s="19" t="s">
        <v>42</v>
      </c>
      <c r="S6" s="20" t="s">
        <v>8</v>
      </c>
      <c r="T6" s="10" t="s">
        <v>44</v>
      </c>
      <c r="U6" s="10"/>
      <c r="V6" s="10" t="s">
        <v>46</v>
      </c>
      <c r="W6" s="36" t="str">
        <f t="shared" ref="W6:W7" si="1">F6</f>
        <v>モノレール建設事務所</v>
      </c>
      <c r="X6" s="23"/>
    </row>
    <row r="7" spans="1:24" s="3" customFormat="1" ht="75.75" customHeight="1" thickBot="1" x14ac:dyDescent="0.5">
      <c r="A7" s="37">
        <f t="shared" si="0"/>
        <v>2</v>
      </c>
      <c r="B7" s="38" t="s">
        <v>9</v>
      </c>
      <c r="C7" s="39"/>
      <c r="D7" s="40">
        <v>46050</v>
      </c>
      <c r="E7" s="41" t="s">
        <v>10</v>
      </c>
      <c r="F7" s="41" t="s">
        <v>11</v>
      </c>
      <c r="G7" s="42" t="s">
        <v>13</v>
      </c>
      <c r="H7" s="43" t="s">
        <v>47</v>
      </c>
      <c r="I7" s="44" t="s">
        <v>37</v>
      </c>
      <c r="J7" s="38" t="s">
        <v>12</v>
      </c>
      <c r="K7" s="45" t="s">
        <v>38</v>
      </c>
      <c r="L7" s="45"/>
      <c r="M7" s="44"/>
      <c r="N7" s="46" t="s">
        <v>7</v>
      </c>
      <c r="O7" s="47" t="s">
        <v>40</v>
      </c>
      <c r="P7" s="45" t="s">
        <v>45</v>
      </c>
      <c r="Q7" s="48" t="s">
        <v>34</v>
      </c>
      <c r="R7" s="48" t="s">
        <v>43</v>
      </c>
      <c r="S7" s="49" t="s">
        <v>8</v>
      </c>
      <c r="T7" s="38" t="s">
        <v>44</v>
      </c>
      <c r="U7" s="38"/>
      <c r="V7" s="38" t="s">
        <v>46</v>
      </c>
      <c r="W7" s="50" t="str">
        <f t="shared" si="1"/>
        <v>モノレール建設事務所</v>
      </c>
      <c r="X7" s="23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6:C7">
    <cfRule type="expression" dxfId="33" priority="8" stopIfTrue="1">
      <formula>#REF!="取込対象外"</formula>
    </cfRule>
  </conditionalFormatting>
  <conditionalFormatting sqref="C6:C7">
    <cfRule type="expression" dxfId="32" priority="6">
      <formula>$B6="新規"</formula>
    </cfRule>
  </conditionalFormatting>
  <conditionalFormatting sqref="D6:D7">
    <cfRule type="expression" dxfId="31" priority="7" stopIfTrue="1">
      <formula>$B6="取込対象外"</formula>
    </cfRule>
  </conditionalFormatting>
  <conditionalFormatting sqref="E6:E7">
    <cfRule type="expression" dxfId="30" priority="15" stopIfTrue="1">
      <formula>#REF!="新規"</formula>
    </cfRule>
    <cfRule type="expression" dxfId="29" priority="16" stopIfTrue="1">
      <formula>#REF!="取込対象外"</formula>
    </cfRule>
    <cfRule type="expression" dxfId="28" priority="17" stopIfTrue="1">
      <formula>#REF!="新規"</formula>
    </cfRule>
    <cfRule type="expression" dxfId="27" priority="18" stopIfTrue="1">
      <formula>#REF!="取込対象外"</formula>
    </cfRule>
  </conditionalFormatting>
  <conditionalFormatting sqref="E6:E7">
    <cfRule type="expression" dxfId="26" priority="9" stopIfTrue="1">
      <formula>#REF!="新規"</formula>
    </cfRule>
    <cfRule type="expression" dxfId="25" priority="10" stopIfTrue="1">
      <formula>#REF!="取込対象外"</formula>
    </cfRule>
  </conditionalFormatting>
  <conditionalFormatting sqref="E6:F7">
    <cfRule type="expression" dxfId="24" priority="19" stopIfTrue="1">
      <formula>#REF!="新規"</formula>
    </cfRule>
    <cfRule type="expression" dxfId="23" priority="20" stopIfTrue="1">
      <formula>#REF!="取込対象外"</formula>
    </cfRule>
  </conditionalFormatting>
  <conditionalFormatting sqref="F6:F7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  <cfRule type="expression" dxfId="19" priority="24" stopIfTrue="1">
      <formula>#REF!="取込対象外"</formula>
    </cfRule>
    <cfRule type="expression" dxfId="18" priority="25" stopIfTrue="1">
      <formula>#REF!="新規"</formula>
    </cfRule>
    <cfRule type="expression" dxfId="17" priority="26" stopIfTrue="1">
      <formula>#REF!="取込対象外"</formula>
    </cfRule>
  </conditionalFormatting>
  <conditionalFormatting sqref="J6 L6:O6 Q6:W6 G6:H7 G7:W7">
    <cfRule type="expression" dxfId="16" priority="33" stopIfTrue="1">
      <formula>#REF!="取込対象外"</formula>
    </cfRule>
  </conditionalFormatting>
  <conditionalFormatting sqref="N6:N7"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  <cfRule type="expression" dxfId="12" priority="30" stopIfTrue="1">
      <formula>#REF!="新規"</formula>
    </cfRule>
    <cfRule type="expression" dxfId="11" priority="31" stopIfTrue="1">
      <formula>#REF!="取込対象外"</formula>
    </cfRule>
    <cfRule type="expression" dxfId="10" priority="32" stopIfTrue="1">
      <formula>#REF!="新規"</formula>
    </cfRule>
  </conditionalFormatting>
  <conditionalFormatting sqref="N6:N7">
    <cfRule type="expression" dxfId="9" priority="11" stopIfTrue="1">
      <formula>#REF!="新規"</formula>
    </cfRule>
    <cfRule type="expression" dxfId="8" priority="12" stopIfTrue="1">
      <formula>#REF!="取込対象外"</formula>
    </cfRule>
    <cfRule type="expression" dxfId="7" priority="13" stopIfTrue="1">
      <formula>#REF!="新規"</formula>
    </cfRule>
  </conditionalFormatting>
  <conditionalFormatting sqref="Q6:R6 T6:W7 P7:R7">
    <cfRule type="expression" dxfId="6" priority="34" stopIfTrue="1">
      <formula>$S6="無効"</formula>
    </cfRule>
  </conditionalFormatting>
  <conditionalFormatting sqref="Q6:R6">
    <cfRule type="expression" dxfId="5" priority="14" stopIfTrue="1">
      <formula>$S6="無効"</formula>
    </cfRule>
  </conditionalFormatting>
  <conditionalFormatting sqref="I6">
    <cfRule type="expression" dxfId="4" priority="5" stopIfTrue="1">
      <formula>#REF!="取込対象外"</formula>
    </cfRule>
  </conditionalFormatting>
  <conditionalFormatting sqref="K6">
    <cfRule type="expression" dxfId="3" priority="4" stopIfTrue="1">
      <formula>#REF!="取込対象外"</formula>
    </cfRule>
  </conditionalFormatting>
  <conditionalFormatting sqref="P6">
    <cfRule type="expression" dxfId="2" priority="2" stopIfTrue="1">
      <formula>#REF!="取込対象外"</formula>
    </cfRule>
  </conditionalFormatting>
  <conditionalFormatting sqref="P6">
    <cfRule type="expression" dxfId="1" priority="3" stopIfTrue="1">
      <formula>$S6="無効"</formula>
    </cfRule>
  </conditionalFormatting>
  <conditionalFormatting sqref="P6">
    <cfRule type="expression" dxfId="0" priority="1" stopIfTrue="1">
      <formula>$S6="無効"</formula>
    </cfRule>
  </conditionalFormatting>
  <dataValidations count="1">
    <dataValidation type="list" allowBlank="1" showInputMessage="1" showErrorMessage="1" sqref="B6:B7 Q6:T7 N6:O7 L6:L7 J6:J7 E6:G7" xr:uid="{5EF0B754-2E4A-4F37-A7EB-1912AF9CDA8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2026-01-22T06:18:47Z</dcterms:created>
  <dcterms:modified xsi:type="dcterms:W3CDTF">2026-01-23T04:16:15Z</dcterms:modified>
</cp:coreProperties>
</file>