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7992D2DD-F69D-4A67-B948-C8BB028DC3F5}" xr6:coauthVersionLast="47" xr6:coauthVersionMax="47" xr10:uidLastSave="{00000000-0000-0000-0000-000000000000}"/>
  <bookViews>
    <workbookView xWindow="-108" yWindow="-108" windowWidth="21492" windowHeight="14616" tabRatio="695" xr2:uid="{C1404F75-89F9-4187-8DF1-BA04F6BEEC6B}"/>
  </bookViews>
  <sheets>
    <sheet name="都市整備部調書（Excel工事）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'都市整備部調書（Excel工事）'!$A$5:$W$5</definedName>
    <definedName name="_xlnm.Print_Area" localSheetId="0">'都市整備部調書（Excel工事）'!$A$1:$W$6</definedName>
    <definedName name="_xlnm.Print_Titles" localSheetId="0">'都市整備部調書（Excel工事）'!$1:$4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" i="1" l="1"/>
  <c r="H6" i="1"/>
</calcChain>
</file>

<file path=xl/sharedStrings.xml><?xml version="1.0" encoding="utf-8"?>
<sst xmlns="http://schemas.openxmlformats.org/spreadsheetml/2006/main" count="45" uniqueCount="43">
  <si>
    <t>No</t>
    <phoneticPr fontId="5"/>
  </si>
  <si>
    <t>作成者情報</t>
    <rPh sb="0" eb="3">
      <t>サクセイシャ</t>
    </rPh>
    <rPh sb="3" eb="5">
      <t>ジョウホウ</t>
    </rPh>
    <phoneticPr fontId="5"/>
  </si>
  <si>
    <t>発注計画情報</t>
    <rPh sb="0" eb="4">
      <t>ハッチュウケイカク</t>
    </rPh>
    <rPh sb="4" eb="6">
      <t>ジョウホウ</t>
    </rPh>
    <phoneticPr fontId="5"/>
  </si>
  <si>
    <t>（３）名称</t>
    <rPh sb="3" eb="5">
      <t>メイショウ</t>
    </rPh>
    <phoneticPr fontId="5"/>
  </si>
  <si>
    <t>（４）場所</t>
    <rPh sb="3" eb="5">
      <t>バショ</t>
    </rPh>
    <phoneticPr fontId="5"/>
  </si>
  <si>
    <t>(自)</t>
    <rPh sb="1" eb="2">
      <t>ジ</t>
    </rPh>
    <phoneticPr fontId="5"/>
  </si>
  <si>
    <t>(至)</t>
    <rPh sb="1" eb="2">
      <t>イタ</t>
    </rPh>
    <phoneticPr fontId="5"/>
  </si>
  <si>
    <t>都市整備部</t>
    <rPh sb="0" eb="5">
      <t>トシセイビブ</t>
    </rPh>
    <phoneticPr fontId="3"/>
  </si>
  <si>
    <t>更新</t>
    <rPh sb="0" eb="2">
      <t>コウシン</t>
    </rPh>
    <phoneticPr fontId="3"/>
  </si>
  <si>
    <t>★―１</t>
  </si>
  <si>
    <t>モノレール建設事務所</t>
    <rPh sb="5" eb="10">
      <t>ケンセツジムショ</t>
    </rPh>
    <phoneticPr fontId="3"/>
  </si>
  <si>
    <t>東大阪市</t>
  </si>
  <si>
    <t>130010</t>
  </si>
  <si>
    <t>更新区分</t>
    <rPh sb="0" eb="2">
      <t>コウシン</t>
    </rPh>
    <rPh sb="2" eb="4">
      <t>クブン</t>
    </rPh>
    <phoneticPr fontId="5"/>
  </si>
  <si>
    <t>発注計画番号</t>
    <rPh sb="0" eb="2">
      <t>ハッチュウ</t>
    </rPh>
    <rPh sb="2" eb="4">
      <t>ケイカク</t>
    </rPh>
    <rPh sb="4" eb="6">
      <t>バンゴウ</t>
    </rPh>
    <phoneticPr fontId="5"/>
  </si>
  <si>
    <t>公表日</t>
    <rPh sb="0" eb="3">
      <t>コウヒョウビ</t>
    </rPh>
    <phoneticPr fontId="5"/>
  </si>
  <si>
    <t>（１）
部局</t>
    <phoneticPr fontId="5"/>
  </si>
  <si>
    <t xml:space="preserve">
（２）
所属
（執行機関）</t>
    <rPh sb="5" eb="7">
      <t>ショゾク</t>
    </rPh>
    <rPh sb="9" eb="13">
      <t>シッコウキカン</t>
    </rPh>
    <phoneticPr fontId="5"/>
  </si>
  <si>
    <t xml:space="preserve">路河川地区等名
</t>
    <rPh sb="6" eb="7">
      <t>メイ</t>
    </rPh>
    <phoneticPr fontId="3"/>
  </si>
  <si>
    <t>路河川
地区等
コード</t>
    <phoneticPr fontId="5"/>
  </si>
  <si>
    <t>案件名</t>
    <phoneticPr fontId="5"/>
  </si>
  <si>
    <t>市区町村名</t>
    <rPh sb="4" eb="5">
      <t>メイ</t>
    </rPh>
    <phoneticPr fontId="5"/>
  </si>
  <si>
    <t>地名</t>
    <phoneticPr fontId="5"/>
  </si>
  <si>
    <t>（５）
種別</t>
    <phoneticPr fontId="5"/>
  </si>
  <si>
    <t>（６）
規模</t>
    <phoneticPr fontId="5"/>
  </si>
  <si>
    <t>（７）
案件概要</t>
    <rPh sb="4" eb="8">
      <t>アンケンガイヨウ</t>
    </rPh>
    <phoneticPr fontId="5"/>
  </si>
  <si>
    <t>（８）
発注時期</t>
    <phoneticPr fontId="5"/>
  </si>
  <si>
    <t>（９）
期間</t>
    <phoneticPr fontId="5"/>
  </si>
  <si>
    <t>（１０）
入札方式</t>
    <phoneticPr fontId="5"/>
  </si>
  <si>
    <t>（１１）
入札方式自由入力</t>
    <phoneticPr fontId="5"/>
  </si>
  <si>
    <t>（１２）
変更事項</t>
    <rPh sb="5" eb="9">
      <t>ヘンコウジコウ</t>
    </rPh>
    <phoneticPr fontId="5"/>
  </si>
  <si>
    <t>（１３）
備考</t>
    <rPh sb="5" eb="7">
      <t>ビコウ</t>
    </rPh>
    <phoneticPr fontId="5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</si>
  <si>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5"/>
  </si>
  <si>
    <t>総評提案型標準</t>
  </si>
  <si>
    <t>　支柱建設工事（本庄西工区その３）</t>
  </si>
  <si>
    <t>土木一式</t>
    <rPh sb="0" eb="4">
      <t>ドボクイッシキ</t>
    </rPh>
    <phoneticPr fontId="2"/>
  </si>
  <si>
    <t>ＲＣ支柱　３基</t>
    <rPh sb="2" eb="4">
      <t>シチュウ</t>
    </rPh>
    <phoneticPr fontId="3"/>
  </si>
  <si>
    <t>第２四半期</t>
    <rPh sb="0" eb="1">
      <t>ダイ</t>
    </rPh>
    <rPh sb="2" eb="5">
      <t>シハンキ</t>
    </rPh>
    <phoneticPr fontId="2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</si>
  <si>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2"/>
  </si>
  <si>
    <t>本庄西一丁目地内　外</t>
    <phoneticPr fontId="3"/>
  </si>
  <si>
    <t>１７ケ月</t>
    <rPh sb="2" eb="4">
      <t>カゲツ</t>
    </rPh>
    <phoneticPr fontId="2"/>
  </si>
  <si>
    <t>（９）（１３）</t>
    <phoneticPr fontId="3"/>
  </si>
  <si>
    <t>2025-10-900608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</si>
</sst>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6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>
      <alignment vertical="center"/>
    </xf>
    <xf numFmtId="0" fontId="10" fillId="0" borderId="0" xfId="1" applyFont="1">
      <alignment vertical="center"/>
    </xf>
    <xf numFmtId="0" fontId="8" fillId="2" borderId="2" xfId="3" applyFont="1" applyFill="1" applyBorder="1" applyAlignment="1">
      <alignment horizontal="center" vertical="center" wrapText="1"/>
    </xf>
    <xf numFmtId="0" fontId="12" fillId="3" borderId="3" xfId="3" applyFont="1" applyFill="1" applyBorder="1" applyAlignment="1">
      <alignment horizontal="left" vertical="center" wrapText="1"/>
    </xf>
    <xf numFmtId="0" fontId="12" fillId="3" borderId="9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2" fillId="3" borderId="9" xfId="3" applyFont="1" applyFill="1" applyBorder="1" applyAlignment="1">
      <alignment horizontal="left" vertical="center" wrapText="1"/>
    </xf>
    <xf numFmtId="0" fontId="13" fillId="0" borderId="0" xfId="1" applyFont="1">
      <alignment vertical="center"/>
    </xf>
    <xf numFmtId="0" fontId="8" fillId="5" borderId="2" xfId="3" applyFont="1" applyFill="1" applyBorder="1" applyAlignment="1">
      <alignment horizontal="center" vertical="center" wrapText="1"/>
    </xf>
    <xf numFmtId="0" fontId="4" fillId="0" borderId="0" xfId="1" applyFont="1" applyBorder="1">
      <alignment vertical="center"/>
    </xf>
    <xf numFmtId="0" fontId="13" fillId="0" borderId="0" xfId="1" applyFont="1" applyBorder="1">
      <alignment vertical="center"/>
    </xf>
    <xf numFmtId="0" fontId="9" fillId="2" borderId="16" xfId="3" applyFont="1" applyFill="1" applyBorder="1" applyAlignment="1">
      <alignment horizontal="left" vertical="center" wrapText="1"/>
    </xf>
    <xf numFmtId="0" fontId="9" fillId="2" borderId="17" xfId="3" applyFont="1" applyFill="1" applyBorder="1" applyAlignment="1">
      <alignment horizontal="center" vertical="center" wrapText="1"/>
    </xf>
    <xf numFmtId="0" fontId="9" fillId="2" borderId="19" xfId="3" applyFont="1" applyFill="1" applyBorder="1" applyAlignment="1">
      <alignment horizontal="center" vertical="center" wrapText="1"/>
    </xf>
    <xf numFmtId="0" fontId="12" fillId="3" borderId="25" xfId="3" applyFont="1" applyFill="1" applyBorder="1" applyAlignment="1">
      <alignment horizontal="center" vertical="center"/>
    </xf>
    <xf numFmtId="0" fontId="12" fillId="3" borderId="0" xfId="3" applyFont="1" applyFill="1" applyBorder="1" applyAlignment="1">
      <alignment horizontal="center" vertical="center" wrapText="1"/>
    </xf>
    <xf numFmtId="176" fontId="12" fillId="3" borderId="0" xfId="3" applyNumberFormat="1" applyFont="1" applyFill="1" applyBorder="1" applyAlignment="1">
      <alignment horizontal="center" vertical="center" wrapText="1"/>
    </xf>
    <xf numFmtId="0" fontId="12" fillId="3" borderId="0" xfId="3" applyFont="1" applyFill="1" applyBorder="1" applyAlignment="1">
      <alignment horizontal="left" vertical="center" wrapText="1"/>
    </xf>
    <xf numFmtId="49" fontId="12" fillId="3" borderId="0" xfId="3" applyNumberFormat="1" applyFont="1" applyFill="1" applyBorder="1" applyAlignment="1">
      <alignment horizontal="center" vertical="center" wrapText="1"/>
    </xf>
    <xf numFmtId="49" fontId="12" fillId="3" borderId="0" xfId="3" applyNumberFormat="1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left" vertical="center" wrapText="1"/>
    </xf>
    <xf numFmtId="0" fontId="12" fillId="3" borderId="26" xfId="3" applyFont="1" applyFill="1" applyBorder="1" applyAlignment="1">
      <alignment horizontal="center" vertical="center" wrapText="1"/>
    </xf>
    <xf numFmtId="0" fontId="13" fillId="2" borderId="27" xfId="1" applyFont="1" applyFill="1" applyBorder="1" applyAlignment="1">
      <alignment horizontal="center" vertical="center"/>
    </xf>
    <xf numFmtId="49" fontId="14" fillId="4" borderId="28" xfId="3" applyNumberFormat="1" applyFont="1" applyFill="1" applyBorder="1" applyAlignment="1" applyProtection="1">
      <alignment vertical="center" wrapText="1"/>
      <protection locked="0"/>
    </xf>
    <xf numFmtId="49" fontId="14" fillId="4" borderId="29" xfId="3" applyNumberFormat="1" applyFont="1" applyFill="1" applyBorder="1" applyAlignment="1">
      <alignment horizontal="center" vertical="center" wrapText="1"/>
    </xf>
    <xf numFmtId="176" fontId="14" fillId="4" borderId="29" xfId="3" applyNumberFormat="1" applyFont="1" applyFill="1" applyBorder="1" applyAlignment="1" applyProtection="1">
      <alignment vertical="center" shrinkToFit="1"/>
      <protection locked="0"/>
    </xf>
    <xf numFmtId="49" fontId="14" fillId="4" borderId="30" xfId="3" applyNumberFormat="1" applyFont="1" applyFill="1" applyBorder="1" applyAlignment="1" applyProtection="1">
      <alignment horizontal="left" vertical="center" wrapText="1"/>
      <protection locked="0"/>
    </xf>
    <xf numFmtId="49" fontId="14" fillId="4" borderId="29" xfId="3" applyNumberFormat="1" applyFont="1" applyFill="1" applyBorder="1" applyAlignment="1" applyProtection="1">
      <alignment horizontal="center" vertical="center" wrapText="1"/>
      <protection locked="0"/>
    </xf>
    <xf numFmtId="0" fontId="14" fillId="4" borderId="31" xfId="3" applyFont="1" applyFill="1" applyBorder="1" applyAlignment="1" applyProtection="1">
      <alignment horizontal="left" vertical="center" wrapText="1"/>
      <protection locked="0"/>
    </xf>
    <xf numFmtId="49" fontId="14" fillId="4" borderId="32" xfId="3" applyNumberFormat="1" applyFont="1" applyFill="1" applyBorder="1" applyAlignment="1" applyProtection="1">
      <alignment horizontal="left" vertical="center" wrapText="1"/>
      <protection locked="0"/>
    </xf>
    <xf numFmtId="49" fontId="14" fillId="4" borderId="28" xfId="3" applyNumberFormat="1" applyFont="1" applyFill="1" applyBorder="1" applyAlignment="1" applyProtection="1">
      <alignment horizontal="left" vertical="center" wrapText="1"/>
      <protection locked="0"/>
    </xf>
    <xf numFmtId="49" fontId="14" fillId="4" borderId="30" xfId="3" applyNumberFormat="1" applyFont="1" applyFill="1" applyBorder="1" applyAlignment="1" applyProtection="1">
      <alignment horizontal="center" vertical="center" wrapText="1"/>
      <protection locked="0"/>
    </xf>
    <xf numFmtId="49" fontId="14" fillId="4" borderId="33" xfId="3" applyNumberFormat="1" applyFont="1" applyFill="1" applyBorder="1" applyAlignment="1" applyProtection="1">
      <alignment horizontal="center" vertical="center" shrinkToFit="1"/>
      <protection locked="0"/>
    </xf>
    <xf numFmtId="49" fontId="14" fillId="4" borderId="28" xfId="3" applyNumberFormat="1" applyFont="1" applyFill="1" applyBorder="1" applyAlignment="1" applyProtection="1">
      <alignment horizontal="center" vertical="center" wrapText="1"/>
      <protection locked="0"/>
    </xf>
    <xf numFmtId="49" fontId="14" fillId="4" borderId="32" xfId="3" applyNumberFormat="1" applyFont="1" applyFill="1" applyBorder="1" applyAlignment="1" applyProtection="1">
      <alignment horizontal="center" vertical="center" wrapText="1"/>
      <protection locked="0"/>
    </xf>
    <xf numFmtId="49" fontId="14" fillId="4" borderId="34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15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/>
    </xf>
    <xf numFmtId="0" fontId="7" fillId="2" borderId="20" xfId="3" applyFont="1" applyFill="1" applyBorder="1" applyAlignment="1">
      <alignment horizontal="center" vertical="center"/>
    </xf>
    <xf numFmtId="0" fontId="7" fillId="2" borderId="23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 wrapText="1"/>
    </xf>
    <xf numFmtId="0" fontId="9" fillId="2" borderId="16" xfId="3" applyFont="1" applyFill="1" applyBorder="1" applyAlignment="1">
      <alignment horizontal="left" vertical="center" wrapText="1"/>
    </xf>
    <xf numFmtId="0" fontId="9" fillId="2" borderId="17" xfId="3" applyFont="1" applyFill="1" applyBorder="1" applyAlignment="1">
      <alignment horizontal="left" vertical="center" wrapText="1"/>
    </xf>
    <xf numFmtId="0" fontId="9" fillId="2" borderId="18" xfId="3" applyFont="1" applyFill="1" applyBorder="1" applyAlignment="1">
      <alignment horizontal="left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21" xfId="3" applyFont="1" applyFill="1" applyBorder="1" applyAlignment="1">
      <alignment horizontal="center" vertical="center" wrapText="1"/>
    </xf>
    <xf numFmtId="0" fontId="8" fillId="2" borderId="22" xfId="3" applyFont="1" applyFill="1" applyBorder="1" applyAlignment="1">
      <alignment horizontal="center" vertical="center" wrapText="1"/>
    </xf>
    <xf numFmtId="0" fontId="8" fillId="2" borderId="24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8"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40_&#20225;&#30011;&#35519;&#25972;G/050_&#20225;&#30011;/&#20196;&#21644;7&#24180;&#24230;/030_&#24037;&#20107;&#20844;&#34920;/&#9679;&#20196;&#21644;&#65303;&#24180;&#24230;&#20844;&#34920;/01.&#23450;&#26399;&#20844;&#34920;/01.&#31532;1&#22238;&#23450;&#26399;&#20844;&#34920;&#65288;R70325&#65289;/02.&#20316;&#26989;/04_&#25552;&#20986;/28_&#12304;&#12288;&#12514;&#12494;&#12524;&#12540;&#12523;&#24314;&#35373;&#20107;&#21209;&#25152;&#12288;&#12305;_Excel&#35519;&#26360;_&#25552;&#20986;_&#24037;&#201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</sheetPr>
  <dimension ref="A1:Y6"/>
  <sheetViews>
    <sheetView showGridLines="0" tabSelected="1" view="pageBreakPreview" zoomScale="85" zoomScaleNormal="70" zoomScaleSheetLayoutView="85" workbookViewId="0">
      <pane ySplit="5" topLeftCell="A6" activePane="bottomLeft" state="frozen"/>
      <selection activeCell="B1" sqref="B1:B1048576"/>
      <selection pane="bottomLeft" activeCell="I12" sqref="I12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0" width="16.8984375" style="1" customWidth="1"/>
    <col min="21" max="21" width="19.296875" style="1" customWidth="1"/>
    <col min="22" max="22" width="36.69921875" style="1" customWidth="1"/>
    <col min="23" max="23" width="16" style="1" customWidth="1"/>
    <col min="24" max="24" width="2.09765625" style="1" customWidth="1"/>
    <col min="25" max="16384" width="8.69921875" style="1"/>
  </cols>
  <sheetData>
    <row r="1" spans="1:25" s="3" customFormat="1" ht="15" customHeight="1" x14ac:dyDescent="0.45">
      <c r="A1" s="42" t="s">
        <v>0</v>
      </c>
      <c r="B1" s="39" t="s">
        <v>13</v>
      </c>
      <c r="C1" s="39" t="s">
        <v>14</v>
      </c>
      <c r="D1" s="39" t="s">
        <v>15</v>
      </c>
      <c r="E1" s="46" t="s">
        <v>1</v>
      </c>
      <c r="F1" s="47"/>
      <c r="G1" s="47"/>
      <c r="H1" s="47"/>
      <c r="I1" s="47"/>
      <c r="J1" s="47"/>
      <c r="K1" s="47"/>
      <c r="L1" s="47"/>
      <c r="M1" s="47"/>
      <c r="N1" s="47"/>
      <c r="O1" s="48"/>
      <c r="P1" s="14" t="s">
        <v>2</v>
      </c>
      <c r="Q1" s="15"/>
      <c r="R1" s="15"/>
      <c r="S1" s="15"/>
      <c r="T1" s="15"/>
      <c r="U1" s="15"/>
      <c r="V1" s="15"/>
      <c r="W1" s="16"/>
    </row>
    <row r="2" spans="1:25" s="4" customFormat="1" ht="15" customHeight="1" x14ac:dyDescent="0.45">
      <c r="A2" s="43"/>
      <c r="B2" s="40"/>
      <c r="C2" s="40"/>
      <c r="D2" s="40"/>
      <c r="E2" s="45" t="s">
        <v>16</v>
      </c>
      <c r="F2" s="45" t="s">
        <v>17</v>
      </c>
      <c r="G2" s="54" t="s">
        <v>3</v>
      </c>
      <c r="H2" s="55"/>
      <c r="I2" s="56"/>
      <c r="J2" s="49" t="s">
        <v>4</v>
      </c>
      <c r="K2" s="60"/>
      <c r="L2" s="60"/>
      <c r="M2" s="50"/>
      <c r="N2" s="45" t="s">
        <v>23</v>
      </c>
      <c r="O2" s="45" t="s">
        <v>24</v>
      </c>
      <c r="P2" s="45" t="s">
        <v>25</v>
      </c>
      <c r="Q2" s="45" t="s">
        <v>26</v>
      </c>
      <c r="R2" s="45" t="s">
        <v>27</v>
      </c>
      <c r="S2" s="45" t="s">
        <v>28</v>
      </c>
      <c r="T2" s="45" t="s">
        <v>29</v>
      </c>
      <c r="U2" s="45" t="s">
        <v>30</v>
      </c>
      <c r="V2" s="45" t="s">
        <v>31</v>
      </c>
      <c r="W2" s="51" t="s">
        <v>32</v>
      </c>
    </row>
    <row r="3" spans="1:25" s="4" customFormat="1" ht="15" customHeight="1" x14ac:dyDescent="0.45">
      <c r="A3" s="43"/>
      <c r="B3" s="40"/>
      <c r="C3" s="40"/>
      <c r="D3" s="40"/>
      <c r="E3" s="40"/>
      <c r="F3" s="40"/>
      <c r="G3" s="57"/>
      <c r="H3" s="58"/>
      <c r="I3" s="59"/>
      <c r="J3" s="49" t="s">
        <v>5</v>
      </c>
      <c r="K3" s="50"/>
      <c r="L3" s="49" t="s">
        <v>6</v>
      </c>
      <c r="M3" s="50"/>
      <c r="N3" s="40"/>
      <c r="O3" s="40"/>
      <c r="P3" s="40"/>
      <c r="Q3" s="40"/>
      <c r="R3" s="40"/>
      <c r="S3" s="40"/>
      <c r="T3" s="40"/>
      <c r="U3" s="40"/>
      <c r="V3" s="40"/>
      <c r="W3" s="52"/>
    </row>
    <row r="4" spans="1:25" s="4" customFormat="1" ht="66" customHeight="1" x14ac:dyDescent="0.45">
      <c r="A4" s="44"/>
      <c r="B4" s="41"/>
      <c r="C4" s="41"/>
      <c r="D4" s="41"/>
      <c r="E4" s="41"/>
      <c r="F4" s="41"/>
      <c r="G4" s="5" t="s">
        <v>19</v>
      </c>
      <c r="H4" s="11" t="s">
        <v>18</v>
      </c>
      <c r="I4" s="5" t="s">
        <v>20</v>
      </c>
      <c r="J4" s="5" t="s">
        <v>21</v>
      </c>
      <c r="K4" s="5" t="s">
        <v>22</v>
      </c>
      <c r="L4" s="5" t="s">
        <v>21</v>
      </c>
      <c r="M4" s="5" t="s">
        <v>22</v>
      </c>
      <c r="N4" s="41"/>
      <c r="O4" s="41"/>
      <c r="P4" s="41"/>
      <c r="Q4" s="41"/>
      <c r="R4" s="41"/>
      <c r="S4" s="41"/>
      <c r="T4" s="41"/>
      <c r="U4" s="41"/>
      <c r="V4" s="41"/>
      <c r="W4" s="53"/>
    </row>
    <row r="5" spans="1:25" s="3" customFormat="1" ht="14.4" customHeight="1" x14ac:dyDescent="0.45">
      <c r="A5" s="17"/>
      <c r="B5" s="18"/>
      <c r="C5" s="18"/>
      <c r="D5" s="19"/>
      <c r="E5" s="20"/>
      <c r="F5" s="21"/>
      <c r="G5" s="21"/>
      <c r="H5" s="6"/>
      <c r="I5" s="20"/>
      <c r="J5" s="22"/>
      <c r="K5" s="22"/>
      <c r="L5" s="23"/>
      <c r="M5" s="23"/>
      <c r="N5" s="7"/>
      <c r="O5" s="7"/>
      <c r="P5" s="20"/>
      <c r="Q5" s="18"/>
      <c r="R5" s="18"/>
      <c r="S5" s="8"/>
      <c r="T5" s="7"/>
      <c r="U5" s="7"/>
      <c r="V5" s="9"/>
      <c r="W5" s="24"/>
      <c r="X5" s="12"/>
      <c r="Y5" s="12"/>
    </row>
    <row r="6" spans="1:25" s="10" customFormat="1" ht="86.4" customHeight="1" thickBot="1" x14ac:dyDescent="0.5">
      <c r="A6" s="25">
        <v>1</v>
      </c>
      <c r="B6" s="26" t="s">
        <v>8</v>
      </c>
      <c r="C6" s="27" t="s">
        <v>42</v>
      </c>
      <c r="D6" s="28">
        <v>45868</v>
      </c>
      <c r="E6" s="29" t="s">
        <v>7</v>
      </c>
      <c r="F6" s="29" t="s">
        <v>10</v>
      </c>
      <c r="G6" s="30" t="s">
        <v>12</v>
      </c>
      <c r="H6" s="31" t="str">
        <f>VLOOKUP(G6,'[3]（３）路河川マスタ'!$E$2:$F$7494,2,FALSE)</f>
        <v>大阪モノレール</v>
      </c>
      <c r="I6" s="32" t="s">
        <v>34</v>
      </c>
      <c r="J6" s="26" t="s">
        <v>11</v>
      </c>
      <c r="K6" s="33" t="s">
        <v>39</v>
      </c>
      <c r="L6" s="33"/>
      <c r="M6" s="32"/>
      <c r="N6" s="34" t="s">
        <v>35</v>
      </c>
      <c r="O6" s="35" t="s">
        <v>9</v>
      </c>
      <c r="P6" s="33" t="s">
        <v>36</v>
      </c>
      <c r="Q6" s="36" t="s">
        <v>37</v>
      </c>
      <c r="R6" s="36" t="s">
        <v>40</v>
      </c>
      <c r="S6" s="37" t="s">
        <v>38</v>
      </c>
      <c r="T6" s="26" t="s">
        <v>33</v>
      </c>
      <c r="U6" s="26" t="s">
        <v>41</v>
      </c>
      <c r="V6" s="26"/>
      <c r="W6" s="38" t="str">
        <f t="shared" ref="W6" si="0">F6</f>
        <v>モノレール建設事務所</v>
      </c>
      <c r="X6" s="13"/>
    </row>
  </sheetData>
  <mergeCells count="21"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  <mergeCell ref="D1:D4"/>
    <mergeCell ref="A1:A4"/>
    <mergeCell ref="B1:B4"/>
    <mergeCell ref="C1:C4"/>
    <mergeCell ref="E2:E4"/>
    <mergeCell ref="E1:O1"/>
    <mergeCell ref="L3:M3"/>
  </mergeCells>
  <phoneticPr fontId="3"/>
  <conditionalFormatting sqref="C6">
    <cfRule type="expression" dxfId="27" priority="88">
      <formula>$B6="新規"</formula>
    </cfRule>
  </conditionalFormatting>
  <conditionalFormatting sqref="D6">
    <cfRule type="expression" dxfId="26" priority="89" stopIfTrue="1">
      <formula>$B6="取込対象外"</formula>
    </cfRule>
  </conditionalFormatting>
  <conditionalFormatting sqref="T6:W6 P6:R6">
    <cfRule type="expression" dxfId="25" priority="116" stopIfTrue="1">
      <formula>$S6="無効"</formula>
    </cfRule>
  </conditionalFormatting>
  <conditionalFormatting sqref="B6:C6">
    <cfRule type="expression" dxfId="24" priority="3" stopIfTrue="1">
      <formula>#REF!="取込対象外"</formula>
    </cfRule>
  </conditionalFormatting>
  <conditionalFormatting sqref="E6">
    <cfRule type="expression" dxfId="23" priority="10" stopIfTrue="1">
      <formula>#REF!="新規"</formula>
    </cfRule>
    <cfRule type="expression" dxfId="22" priority="11" stopIfTrue="1">
      <formula>#REF!="取込対象外"</formula>
    </cfRule>
    <cfRule type="expression" dxfId="21" priority="12" stopIfTrue="1">
      <formula>#REF!="新規"</formula>
    </cfRule>
    <cfRule type="expression" dxfId="20" priority="13" stopIfTrue="1">
      <formula>#REF!="取込対象外"</formula>
    </cfRule>
  </conditionalFormatting>
  <conditionalFormatting sqref="E6">
    <cfRule type="expression" dxfId="19" priority="4" stopIfTrue="1">
      <formula>#REF!="新規"</formula>
    </cfRule>
    <cfRule type="expression" dxfId="18" priority="5" stopIfTrue="1">
      <formula>#REF!="取込対象外"</formula>
    </cfRule>
  </conditionalFormatting>
  <conditionalFormatting sqref="E6:F6">
    <cfRule type="expression" dxfId="17" priority="14" stopIfTrue="1">
      <formula>#REF!="新規"</formula>
    </cfRule>
    <cfRule type="expression" dxfId="16" priority="15" stopIfTrue="1">
      <formula>#REF!="取込対象外"</formula>
    </cfRule>
  </conditionalFormatting>
  <conditionalFormatting sqref="F6">
    <cfRule type="expression" dxfId="15" priority="16" stopIfTrue="1">
      <formula>#REF!="新規"</formula>
    </cfRule>
    <cfRule type="expression" dxfId="14" priority="17" stopIfTrue="1">
      <formula>#REF!="取込対象外"</formula>
    </cfRule>
    <cfRule type="expression" dxfId="13" priority="18" stopIfTrue="1">
      <formula>#REF!="新規"</formula>
    </cfRule>
    <cfRule type="expression" dxfId="12" priority="19" stopIfTrue="1">
      <formula>#REF!="取込対象外"</formula>
    </cfRule>
    <cfRule type="expression" dxfId="11" priority="20" stopIfTrue="1">
      <formula>#REF!="新規"</formula>
    </cfRule>
    <cfRule type="expression" dxfId="10" priority="21" stopIfTrue="1">
      <formula>#REF!="取込対象外"</formula>
    </cfRule>
  </conditionalFormatting>
  <conditionalFormatting sqref="G6:W6">
    <cfRule type="expression" dxfId="9" priority="28" stopIfTrue="1">
      <formula>#REF!="取込対象外"</formula>
    </cfRule>
  </conditionalFormatting>
  <conditionalFormatting sqref="N6">
    <cfRule type="expression" dxfId="8" priority="22" stopIfTrue="1">
      <formula>#REF!="取込対象外"</formula>
    </cfRule>
    <cfRule type="expression" dxfId="7" priority="23" stopIfTrue="1">
      <formula>#REF!="新規"</formula>
    </cfRule>
    <cfRule type="expression" dxfId="6" priority="24" stopIfTrue="1">
      <formula>#REF!="取込対象外"</formula>
    </cfRule>
    <cfRule type="expression" dxfId="5" priority="25" stopIfTrue="1">
      <formula>#REF!="新規"</formula>
    </cfRule>
    <cfRule type="expression" dxfId="4" priority="26" stopIfTrue="1">
      <formula>#REF!="取込対象外"</formula>
    </cfRule>
    <cfRule type="expression" dxfId="3" priority="27" stopIfTrue="1">
      <formula>#REF!="新規"</formula>
    </cfRule>
  </conditionalFormatting>
  <conditionalFormatting sqref="N6">
    <cfRule type="expression" dxfId="2" priority="6" stopIfTrue="1">
      <formula>#REF!="新規"</formula>
    </cfRule>
    <cfRule type="expression" dxfId="1" priority="7" stopIfTrue="1">
      <formula>#REF!="取込対象外"</formula>
    </cfRule>
    <cfRule type="expression" dxfId="0" priority="8" stopIfTrue="1">
      <formula>#REF!="新規"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2025-07-24T04:51:20Z</dcterms:created>
  <dcterms:modified xsi:type="dcterms:W3CDTF">2025-07-24T05:19:35Z</dcterms:modified>
</cp:coreProperties>
</file>