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61356C5-9348-4651-86D7-8C93CAEDA098}" xr6:coauthVersionLast="47" xr6:coauthVersionMax="47" xr10:uidLastSave="{00000000-0000-0000-0000-000000000000}"/>
  <bookViews>
    <workbookView xWindow="264" yWindow="588" windowWidth="22560" windowHeight="9600" xr2:uid="{00000000-000D-0000-FFFF-FFFF00000000}"/>
  </bookViews>
  <sheets>
    <sheet name="21-18" sheetId="3" r:id="rId1"/>
  </sheets>
  <definedNames>
    <definedName name="_xlnm.Print_Area" localSheetId="0">'21-18'!$A$1:$W$50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2" i="3" l="1"/>
  <c r="P42" i="3"/>
  <c r="E42" i="3"/>
  <c r="U41" i="3"/>
  <c r="P41" i="3"/>
  <c r="E41" i="3"/>
  <c r="U40" i="3"/>
  <c r="P40" i="3"/>
  <c r="E40" i="3"/>
</calcChain>
</file>

<file path=xl/sharedStrings.xml><?xml version="1.0" encoding="utf-8"?>
<sst xmlns="http://schemas.openxmlformats.org/spreadsheetml/2006/main" count="64" uniqueCount="57">
  <si>
    <t>検挙件数</t>
  </si>
  <si>
    <t>検挙人員</t>
  </si>
  <si>
    <t>被害者・被害関係者の届出</t>
  </si>
  <si>
    <t>その他</t>
  </si>
  <si>
    <t>警察官現認</t>
  </si>
  <si>
    <t>未届</t>
  </si>
  <si>
    <t>職務質問</t>
  </si>
  <si>
    <t>成人</t>
  </si>
  <si>
    <t>少年</t>
  </si>
  <si>
    <t>110番通報</t>
  </si>
  <si>
    <t>うち）既届</t>
  </si>
  <si>
    <t>件</t>
  </si>
  <si>
    <t>人</t>
  </si>
  <si>
    <t>殺人</t>
  </si>
  <si>
    <t>傷人</t>
  </si>
  <si>
    <t>凶器準備集合</t>
  </si>
  <si>
    <t>占有離脱物横領</t>
  </si>
  <si>
    <t>放火</t>
  </si>
  <si>
    <t>暴行</t>
  </si>
  <si>
    <t>傷害</t>
  </si>
  <si>
    <t>脅迫</t>
  </si>
  <si>
    <t>恐喝</t>
  </si>
  <si>
    <t>窃盗犯</t>
  </si>
  <si>
    <t>知能犯</t>
  </si>
  <si>
    <t>詐欺</t>
  </si>
  <si>
    <t>横領</t>
  </si>
  <si>
    <t>偽造</t>
  </si>
  <si>
    <t>汚職・背任</t>
  </si>
  <si>
    <t>風俗犯</t>
  </si>
  <si>
    <t>賭博</t>
  </si>
  <si>
    <t>住居侵入</t>
  </si>
  <si>
    <t>略取･誘拐</t>
  </si>
  <si>
    <t>盗品</t>
  </si>
  <si>
    <t>強盗・準強盗</t>
    <rPh sb="0" eb="2">
      <t>ゴウトウ</t>
    </rPh>
    <rPh sb="3" eb="4">
      <t>ジュン</t>
    </rPh>
    <rPh sb="4" eb="6">
      <t>ゴウトウ</t>
    </rPh>
    <phoneticPr fontId="2"/>
  </si>
  <si>
    <t xml:space="preserve">刑法犯罪種別認知･検挙状況 </t>
    <phoneticPr fontId="2"/>
  </si>
  <si>
    <t>大阪府内
発生事件</t>
    <phoneticPr fontId="2"/>
  </si>
  <si>
    <t>他府県
発生事件</t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</si>
  <si>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</si>
  <si>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</si>
  <si>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罪種</t>
    <phoneticPr fontId="2"/>
  </si>
  <si>
    <t>認知件数</t>
    <phoneticPr fontId="2"/>
  </si>
  <si>
    <t>既届</t>
    <phoneticPr fontId="2"/>
  </si>
  <si>
    <t xml:space="preserve">        １）検挙件数は、各年とも検挙地主義により計上している。  ２）成人・少年の区分は、犯行時の年齢による。</t>
    <phoneticPr fontId="2"/>
  </si>
  <si>
    <t>粗暴犯</t>
    <rPh sb="0" eb="2">
      <t>ソボウ</t>
    </rPh>
    <rPh sb="2" eb="3">
      <t>ハン</t>
    </rPh>
    <phoneticPr fontId="2"/>
  </si>
  <si>
    <t xml:space="preserve">         ２１－１８</t>
    <phoneticPr fontId="2"/>
  </si>
  <si>
    <t>告訴
・告発</t>
    <phoneticPr fontId="2"/>
  </si>
  <si>
    <r>
      <t xml:space="preserve">  </t>
    </r>
    <r>
      <rPr>
        <sz val="11"/>
        <rFont val="ＭＳ 明朝"/>
        <family val="1"/>
        <charset val="128"/>
      </rPr>
      <t>資料    大阪府警察犯罪対策戦略本部</t>
    </r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</si>
  <si>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</si>
  <si>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</si>
  <si>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不同意性交等</t>
    <rPh sb="0" eb="3">
      <t>フドウイ</t>
    </rPh>
    <rPh sb="3" eb="5">
      <t>セイコウ</t>
    </rPh>
    <rPh sb="5" eb="6">
      <t>トウ</t>
    </rPh>
    <phoneticPr fontId="2"/>
  </si>
  <si>
    <t>不同意わいせつ</t>
    <rPh sb="0" eb="3">
      <t>フドウイ</t>
    </rPh>
    <phoneticPr fontId="2"/>
  </si>
  <si>
    <t>性的姿態撮影等処罰法</t>
    <rPh sb="0" eb="2">
      <t>セイテキ</t>
    </rPh>
    <rPh sb="2" eb="4">
      <t>シタイ</t>
    </rPh>
    <rPh sb="4" eb="6">
      <t>サツエイ</t>
    </rPh>
    <rPh sb="6" eb="7">
      <t>トウ</t>
    </rPh>
    <rPh sb="7" eb="10">
      <t>ショバツホウ</t>
    </rPh>
    <phoneticPr fontId="2"/>
  </si>
  <si>
    <t>公然わいせつ・わいせつ物</t>
    <rPh sb="0" eb="2">
      <t>コウゼン</t>
    </rPh>
    <rPh sb="11" eb="12">
      <t>ブツ</t>
    </rPh>
    <phoneticPr fontId="2"/>
  </si>
  <si>
    <t xml:space="preserve">        ３）不同意性交等に強制性交等を含む。 ４）不同意わいせつには、「強制わいせつ」「面会要求等」を含む</t>
    <rPh sb="9" eb="12">
      <t>フドウイ</t>
    </rPh>
    <rPh sb="12" eb="14">
      <t>セイコウ</t>
    </rPh>
    <rPh sb="14" eb="15">
      <t>トウ</t>
    </rPh>
    <rPh sb="16" eb="18">
      <t>キョウセイ</t>
    </rPh>
    <rPh sb="18" eb="20">
      <t>セイコウ</t>
    </rPh>
    <rPh sb="20" eb="21">
      <t>トウ</t>
    </rPh>
    <rPh sb="22" eb="23">
      <t>フク</t>
    </rPh>
    <rPh sb="28" eb="31">
      <t>フドウイ</t>
    </rPh>
    <rPh sb="39" eb="41">
      <t>キョウセイ</t>
    </rPh>
    <rPh sb="47" eb="49">
      <t>メンカイ</t>
    </rPh>
    <rPh sb="49" eb="51">
      <t>ヨウキュウ</t>
    </rPh>
    <rPh sb="51" eb="52">
      <t>トウ</t>
    </rPh>
    <rPh sb="54" eb="55">
      <t>フク</t>
    </rPh>
    <phoneticPr fontId="2"/>
  </si>
  <si>
    <t>平成３１年・令和元年</t>
    <rPh sb="0" eb="2">
      <t>ヘイセイ</t>
    </rPh>
    <rPh sb="6" eb="9">
      <t>レイワガン</t>
    </rPh>
    <rPh sb="9" eb="10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</si>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</sst>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0;\ \-###\ ##0;_ * &quot;-&quot;;_ @_ "/>
    <numFmt numFmtId="177" formatCode="#,###;;&quot;-&quot;"/>
  </numFmts>
  <fonts count="14">
    <font>
      <sz val="11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6" fillId="0" borderId="0">
      <alignment vertical="center"/>
    </xf>
  </cellStyleXfs>
  <cellXfs count="85">
    <xf numFmtId="0" fontId="0" fillId="0" borderId="0" xfId="0"/>
    <xf numFmtId="176" fontId="3" fillId="0" borderId="2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0" fontId="10" fillId="0" borderId="3" xfId="0" quotePrefix="1" applyFont="1" applyBorder="1" applyAlignment="1">
      <alignment horizontal="left" vertical="top"/>
    </xf>
    <xf numFmtId="0" fontId="8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vertical="center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7" xfId="0" applyFont="1" applyBorder="1"/>
    <xf numFmtId="0" fontId="8" fillId="0" borderId="8" xfId="0" quotePrefix="1" applyFont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centerContinuous" vertical="center"/>
    </xf>
    <xf numFmtId="177" fontId="8" fillId="0" borderId="2" xfId="0" applyNumberFormat="1" applyFont="1" applyBorder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0" fontId="8" fillId="0" borderId="1" xfId="0" quotePrefix="1" applyFont="1" applyBorder="1" applyAlignment="1">
      <alignment vertical="center"/>
    </xf>
    <xf numFmtId="0" fontId="11" fillId="0" borderId="1" xfId="0" applyFont="1" applyBorder="1" applyAlignment="1">
      <alignment horizontal="centerContinuous" vertical="center"/>
    </xf>
    <xf numFmtId="0" fontId="11" fillId="0" borderId="0" xfId="0" applyFont="1"/>
    <xf numFmtId="0" fontId="8" fillId="0" borderId="0" xfId="0" applyFont="1" applyAlignment="1">
      <alignment horizontal="centerContinuous" vertical="center"/>
    </xf>
    <xf numFmtId="0" fontId="8" fillId="0" borderId="1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4" xfId="0" quotePrefix="1" applyFont="1" applyBorder="1" applyAlignment="1">
      <alignment horizontal="left"/>
    </xf>
    <xf numFmtId="0" fontId="8" fillId="0" borderId="4" xfId="0" applyFont="1" applyBorder="1" applyAlignment="1">
      <alignment horizontal="centerContinuous"/>
    </xf>
    <xf numFmtId="0" fontId="8" fillId="0" borderId="10" xfId="0" applyFont="1" applyBorder="1"/>
    <xf numFmtId="0" fontId="0" fillId="0" borderId="0" xfId="0" quotePrefix="1" applyAlignment="1">
      <alignment horizontal="left"/>
    </xf>
    <xf numFmtId="176" fontId="0" fillId="0" borderId="0" xfId="0" applyNumberFormat="1"/>
    <xf numFmtId="176" fontId="8" fillId="0" borderId="0" xfId="0" applyNumberFormat="1" applyFont="1"/>
    <xf numFmtId="177" fontId="8" fillId="0" borderId="0" xfId="0" applyNumberFormat="1" applyFont="1"/>
    <xf numFmtId="0" fontId="10" fillId="0" borderId="0" xfId="0" quotePrefix="1" applyFont="1" applyBorder="1" applyAlignment="1">
      <alignment horizontal="left" vertical="top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0" fillId="0" borderId="0" xfId="0" applyFont="1" applyAlignment="1">
      <alignment horizontal="distributed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1" fontId="12" fillId="0" borderId="0" xfId="0" applyNumberFormat="1" applyFont="1" applyFill="1" applyAlignment="1">
      <alignment horizontal="right" vertical="top" wrapText="1"/>
    </xf>
    <xf numFmtId="0" fontId="0" fillId="0" borderId="0" xfId="0" applyFill="1"/>
    <xf numFmtId="0" fontId="8" fillId="0" borderId="14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9" fillId="0" borderId="0" xfId="0" quotePrefix="1" applyFont="1" applyAlignment="1">
      <alignment horizontal="distributed" vertical="center" indent="2"/>
    </xf>
    <xf numFmtId="0" fontId="8" fillId="0" borderId="12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indent="1"/>
    </xf>
    <xf numFmtId="0" fontId="8" fillId="0" borderId="17" xfId="0" applyFont="1" applyBorder="1" applyAlignment="1">
      <alignment horizontal="distributed" vertical="center" indent="1"/>
    </xf>
    <xf numFmtId="0" fontId="8" fillId="0" borderId="18" xfId="0" applyFont="1" applyBorder="1" applyAlignment="1">
      <alignment horizontal="distributed" vertical="center" indent="1"/>
    </xf>
    <xf numFmtId="0" fontId="8" fillId="0" borderId="14" xfId="0" applyFont="1" applyBorder="1" applyAlignment="1">
      <alignment horizontal="distributed" wrapText="1" justifyLastLine="1"/>
    </xf>
    <xf numFmtId="0" fontId="8" fillId="0" borderId="7" xfId="0" applyFont="1" applyBorder="1" applyAlignment="1">
      <alignment horizontal="distributed" wrapText="1" justifyLastLine="1"/>
    </xf>
    <xf numFmtId="0" fontId="8" fillId="0" borderId="14" xfId="0" quotePrefix="1" applyFont="1" applyBorder="1" applyAlignment="1">
      <alignment horizontal="distributed" vertical="center" justifyLastLine="1"/>
    </xf>
    <xf numFmtId="0" fontId="8" fillId="0" borderId="15" xfId="0" quotePrefix="1" applyFont="1" applyBorder="1" applyAlignment="1">
      <alignment horizontal="distributed" vertical="center" justifyLastLine="1"/>
    </xf>
    <xf numFmtId="0" fontId="8" fillId="0" borderId="7" xfId="0" quotePrefix="1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8" fillId="0" borderId="11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 textRotation="255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 textRotation="255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18</xdr:row>
      <xdr:rowOff>28575</xdr:rowOff>
    </xdr:from>
    <xdr:to>
      <xdr:col>2</xdr:col>
      <xdr:colOff>9525</xdr:colOff>
      <xdr:row>21</xdr:row>
      <xdr:rowOff>161925</xdr:rowOff>
    </xdr:to>
    <xdr:sp macro="" textlink="">
      <xdr:nvSpPr>
        <xdr:cNvPr id="11377" name="AutoShape 1">
          <a:extLst>
            <a:ext uri="{FF2B5EF4-FFF2-40B4-BE49-F238E27FC236}">
              <a16:creationId xmlns:a16="http://schemas.microsoft.com/office/drawing/2014/main" id="{00000000-0008-0000-0000-0000712C0000}"/>
            </a:ext>
          </a:extLst>
        </xdr:cNvPr>
        <xdr:cNvSpPr>
          <a:spLocks/>
        </xdr:cNvSpPr>
      </xdr:nvSpPr>
      <xdr:spPr bwMode="auto">
        <a:xfrm>
          <a:off x="542925" y="34290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17</xdr:row>
      <xdr:rowOff>47625</xdr:rowOff>
    </xdr:from>
    <xdr:to>
      <xdr:col>1</xdr:col>
      <xdr:colOff>9525</xdr:colOff>
      <xdr:row>23</xdr:row>
      <xdr:rowOff>142875</xdr:rowOff>
    </xdr:to>
    <xdr:sp macro="" textlink="">
      <xdr:nvSpPr>
        <xdr:cNvPr id="11378" name="AutoShape 2">
          <a:extLst>
            <a:ext uri="{FF2B5EF4-FFF2-40B4-BE49-F238E27FC236}">
              <a16:creationId xmlns:a16="http://schemas.microsoft.com/office/drawing/2014/main" id="{00000000-0008-0000-0000-0000722C0000}"/>
            </a:ext>
          </a:extLst>
        </xdr:cNvPr>
        <xdr:cNvSpPr>
          <a:spLocks/>
        </xdr:cNvSpPr>
      </xdr:nvSpPr>
      <xdr:spPr bwMode="auto">
        <a:xfrm>
          <a:off x="238125" y="3276600"/>
          <a:ext cx="76200" cy="1123950"/>
        </a:xfrm>
        <a:prstGeom prst="leftBrace">
          <a:avLst>
            <a:gd name="adj1" fmla="val 122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24</xdr:row>
      <xdr:rowOff>152400</xdr:rowOff>
    </xdr:from>
    <xdr:to>
      <xdr:col>1</xdr:col>
      <xdr:colOff>9525</xdr:colOff>
      <xdr:row>30</xdr:row>
      <xdr:rowOff>0</xdr:rowOff>
    </xdr:to>
    <xdr:sp macro="" textlink="">
      <xdr:nvSpPr>
        <xdr:cNvPr id="11379" name="AutoShape 3">
          <a:extLst>
            <a:ext uri="{FF2B5EF4-FFF2-40B4-BE49-F238E27FC236}">
              <a16:creationId xmlns:a16="http://schemas.microsoft.com/office/drawing/2014/main" id="{00000000-0008-0000-0000-0000732C0000}"/>
            </a:ext>
          </a:extLst>
        </xdr:cNvPr>
        <xdr:cNvSpPr>
          <a:spLocks/>
        </xdr:cNvSpPr>
      </xdr:nvSpPr>
      <xdr:spPr bwMode="auto">
        <a:xfrm>
          <a:off x="238125" y="4543425"/>
          <a:ext cx="76200" cy="857250"/>
        </a:xfrm>
        <a:prstGeom prst="leftBrace">
          <a:avLst>
            <a:gd name="adj1" fmla="val 9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33</xdr:row>
      <xdr:rowOff>19050</xdr:rowOff>
    </xdr:from>
    <xdr:to>
      <xdr:col>1</xdr:col>
      <xdr:colOff>9525</xdr:colOff>
      <xdr:row>36</xdr:row>
      <xdr:rowOff>142875</xdr:rowOff>
    </xdr:to>
    <xdr:sp macro="" textlink="">
      <xdr:nvSpPr>
        <xdr:cNvPr id="11380" name="AutoShape 4">
          <a:extLst>
            <a:ext uri="{FF2B5EF4-FFF2-40B4-BE49-F238E27FC236}">
              <a16:creationId xmlns:a16="http://schemas.microsoft.com/office/drawing/2014/main" id="{00000000-0008-0000-0000-0000742C0000}"/>
            </a:ext>
          </a:extLst>
        </xdr:cNvPr>
        <xdr:cNvSpPr>
          <a:spLocks/>
        </xdr:cNvSpPr>
      </xdr:nvSpPr>
      <xdr:spPr bwMode="auto">
        <a:xfrm>
          <a:off x="238125" y="5819775"/>
          <a:ext cx="76200" cy="638175"/>
        </a:xfrm>
        <a:prstGeom prst="leftBrace">
          <a:avLst>
            <a:gd name="adj1" fmla="val 6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228600</xdr:colOff>
      <xdr:row>38</xdr:row>
      <xdr:rowOff>28575</xdr:rowOff>
    </xdr:from>
    <xdr:to>
      <xdr:col>1</xdr:col>
      <xdr:colOff>0</xdr:colOff>
      <xdr:row>41</xdr:row>
      <xdr:rowOff>152400</xdr:rowOff>
    </xdr:to>
    <xdr:sp macro="" textlink="">
      <xdr:nvSpPr>
        <xdr:cNvPr id="11382" name="AutoShape 6">
          <a:extLst>
            <a:ext uri="{FF2B5EF4-FFF2-40B4-BE49-F238E27FC236}">
              <a16:creationId xmlns:a16="http://schemas.microsoft.com/office/drawing/2014/main" id="{00000000-0008-0000-0000-0000762C0000}"/>
            </a:ext>
          </a:extLst>
        </xdr:cNvPr>
        <xdr:cNvSpPr>
          <a:spLocks/>
        </xdr:cNvSpPr>
      </xdr:nvSpPr>
      <xdr:spPr bwMode="auto">
        <a:xfrm>
          <a:off x="228600" y="6629400"/>
          <a:ext cx="76200" cy="638175"/>
        </a:xfrm>
        <a:prstGeom prst="leftBrace">
          <a:avLst>
            <a:gd name="adj1" fmla="val 6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228600</xdr:colOff>
      <xdr:row>43</xdr:row>
      <xdr:rowOff>28575</xdr:rowOff>
    </xdr:from>
    <xdr:to>
      <xdr:col>1</xdr:col>
      <xdr:colOff>0</xdr:colOff>
      <xdr:row>47</xdr:row>
      <xdr:rowOff>142875</xdr:rowOff>
    </xdr:to>
    <xdr:sp macro="" textlink="">
      <xdr:nvSpPr>
        <xdr:cNvPr id="11383" name="AutoShape 7">
          <a:extLst>
            <a:ext uri="{FF2B5EF4-FFF2-40B4-BE49-F238E27FC236}">
              <a16:creationId xmlns:a16="http://schemas.microsoft.com/office/drawing/2014/main" id="{00000000-0008-0000-0000-0000772C0000}"/>
            </a:ext>
          </a:extLst>
        </xdr:cNvPr>
        <xdr:cNvSpPr>
          <a:spLocks/>
        </xdr:cNvSpPr>
      </xdr:nvSpPr>
      <xdr:spPr bwMode="auto">
        <a:xfrm>
          <a:off x="228600" y="7429500"/>
          <a:ext cx="76200" cy="800100"/>
        </a:xfrm>
        <a:prstGeom prst="leftBrace">
          <a:avLst>
            <a:gd name="adj1" fmla="val 8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238125</xdr:colOff>
      <xdr:row>18</xdr:row>
      <xdr:rowOff>28575</xdr:rowOff>
    </xdr:from>
    <xdr:to>
      <xdr:col>2</xdr:col>
      <xdr:colOff>9525</xdr:colOff>
      <xdr:row>21</xdr:row>
      <xdr:rowOff>161925</xdr:rowOff>
    </xdr:to>
    <xdr:sp macro="" textlink="">
      <xdr:nvSpPr>
        <xdr:cNvPr id="11384" name="AutoShape 8">
          <a:extLst>
            <a:ext uri="{FF2B5EF4-FFF2-40B4-BE49-F238E27FC236}">
              <a16:creationId xmlns:a16="http://schemas.microsoft.com/office/drawing/2014/main" id="{00000000-0008-0000-0000-0000782C0000}"/>
            </a:ext>
          </a:extLst>
        </xdr:cNvPr>
        <xdr:cNvSpPr>
          <a:spLocks/>
        </xdr:cNvSpPr>
      </xdr:nvSpPr>
      <xdr:spPr bwMode="auto">
        <a:xfrm>
          <a:off x="542925" y="34290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17</xdr:row>
      <xdr:rowOff>47625</xdr:rowOff>
    </xdr:from>
    <xdr:to>
      <xdr:col>1</xdr:col>
      <xdr:colOff>9525</xdr:colOff>
      <xdr:row>23</xdr:row>
      <xdr:rowOff>142875</xdr:rowOff>
    </xdr:to>
    <xdr:sp macro="" textlink="">
      <xdr:nvSpPr>
        <xdr:cNvPr id="11385" name="AutoShape 9">
          <a:extLst>
            <a:ext uri="{FF2B5EF4-FFF2-40B4-BE49-F238E27FC236}">
              <a16:creationId xmlns:a16="http://schemas.microsoft.com/office/drawing/2014/main" id="{00000000-0008-0000-0000-0000792C0000}"/>
            </a:ext>
          </a:extLst>
        </xdr:cNvPr>
        <xdr:cNvSpPr>
          <a:spLocks/>
        </xdr:cNvSpPr>
      </xdr:nvSpPr>
      <xdr:spPr bwMode="auto">
        <a:xfrm>
          <a:off x="238125" y="3276600"/>
          <a:ext cx="76200" cy="1123950"/>
        </a:xfrm>
        <a:prstGeom prst="leftBrace">
          <a:avLst>
            <a:gd name="adj1" fmla="val 122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24</xdr:row>
      <xdr:rowOff>152400</xdr:rowOff>
    </xdr:from>
    <xdr:to>
      <xdr:col>1</xdr:col>
      <xdr:colOff>9525</xdr:colOff>
      <xdr:row>30</xdr:row>
      <xdr:rowOff>0</xdr:rowOff>
    </xdr:to>
    <xdr:sp macro="" textlink="">
      <xdr:nvSpPr>
        <xdr:cNvPr id="11386" name="AutoShape 10">
          <a:extLst>
            <a:ext uri="{FF2B5EF4-FFF2-40B4-BE49-F238E27FC236}">
              <a16:creationId xmlns:a16="http://schemas.microsoft.com/office/drawing/2014/main" id="{00000000-0008-0000-0000-00007A2C0000}"/>
            </a:ext>
          </a:extLst>
        </xdr:cNvPr>
        <xdr:cNvSpPr>
          <a:spLocks/>
        </xdr:cNvSpPr>
      </xdr:nvSpPr>
      <xdr:spPr bwMode="auto">
        <a:xfrm>
          <a:off x="238125" y="4543425"/>
          <a:ext cx="76200" cy="857250"/>
        </a:xfrm>
        <a:prstGeom prst="leftBrace">
          <a:avLst>
            <a:gd name="adj1" fmla="val 9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33</xdr:row>
      <xdr:rowOff>19050</xdr:rowOff>
    </xdr:from>
    <xdr:to>
      <xdr:col>1</xdr:col>
      <xdr:colOff>9525</xdr:colOff>
      <xdr:row>36</xdr:row>
      <xdr:rowOff>142875</xdr:rowOff>
    </xdr:to>
    <xdr:sp macro="" textlink="">
      <xdr:nvSpPr>
        <xdr:cNvPr id="11387" name="AutoShape 11">
          <a:extLst>
            <a:ext uri="{FF2B5EF4-FFF2-40B4-BE49-F238E27FC236}">
              <a16:creationId xmlns:a16="http://schemas.microsoft.com/office/drawing/2014/main" id="{00000000-0008-0000-0000-00007B2C0000}"/>
            </a:ext>
          </a:extLst>
        </xdr:cNvPr>
        <xdr:cNvSpPr>
          <a:spLocks/>
        </xdr:cNvSpPr>
      </xdr:nvSpPr>
      <xdr:spPr bwMode="auto">
        <a:xfrm>
          <a:off x="238125" y="5819775"/>
          <a:ext cx="76200" cy="638175"/>
        </a:xfrm>
        <a:prstGeom prst="leftBrace">
          <a:avLst>
            <a:gd name="adj1" fmla="val 6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228600</xdr:colOff>
      <xdr:row>38</xdr:row>
      <xdr:rowOff>28575</xdr:rowOff>
    </xdr:from>
    <xdr:to>
      <xdr:col>1</xdr:col>
      <xdr:colOff>0</xdr:colOff>
      <xdr:row>41</xdr:row>
      <xdr:rowOff>152400</xdr:rowOff>
    </xdr:to>
    <xdr:sp macro="" textlink="">
      <xdr:nvSpPr>
        <xdr:cNvPr id="11389" name="AutoShape 13">
          <a:extLst>
            <a:ext uri="{FF2B5EF4-FFF2-40B4-BE49-F238E27FC236}">
              <a16:creationId xmlns:a16="http://schemas.microsoft.com/office/drawing/2014/main" id="{00000000-0008-0000-0000-00007D2C0000}"/>
            </a:ext>
          </a:extLst>
        </xdr:cNvPr>
        <xdr:cNvSpPr>
          <a:spLocks/>
        </xdr:cNvSpPr>
      </xdr:nvSpPr>
      <xdr:spPr bwMode="auto">
        <a:xfrm>
          <a:off x="228600" y="6629400"/>
          <a:ext cx="76200" cy="638175"/>
        </a:xfrm>
        <a:prstGeom prst="leftBrace">
          <a:avLst>
            <a:gd name="adj1" fmla="val 6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228600</xdr:colOff>
      <xdr:row>43</xdr:row>
      <xdr:rowOff>28575</xdr:rowOff>
    </xdr:from>
    <xdr:to>
      <xdr:col>1</xdr:col>
      <xdr:colOff>0</xdr:colOff>
      <xdr:row>47</xdr:row>
      <xdr:rowOff>142875</xdr:rowOff>
    </xdr:to>
    <xdr:sp macro="" textlink="">
      <xdr:nvSpPr>
        <xdr:cNvPr id="11390" name="AutoShape 14">
          <a:extLst>
            <a:ext uri="{FF2B5EF4-FFF2-40B4-BE49-F238E27FC236}">
              <a16:creationId xmlns:a16="http://schemas.microsoft.com/office/drawing/2014/main" id="{00000000-0008-0000-0000-00007E2C0000}"/>
            </a:ext>
          </a:extLst>
        </xdr:cNvPr>
        <xdr:cNvSpPr>
          <a:spLocks/>
        </xdr:cNvSpPr>
      </xdr:nvSpPr>
      <xdr:spPr bwMode="auto">
        <a:xfrm>
          <a:off x="228600" y="7429500"/>
          <a:ext cx="76200" cy="800100"/>
        </a:xfrm>
        <a:prstGeom prst="leftBrace">
          <a:avLst>
            <a:gd name="adj1" fmla="val 8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238125</xdr:colOff>
      <xdr:row>18</xdr:row>
      <xdr:rowOff>28575</xdr:rowOff>
    </xdr:from>
    <xdr:to>
      <xdr:col>2</xdr:col>
      <xdr:colOff>9525</xdr:colOff>
      <xdr:row>21</xdr:row>
      <xdr:rowOff>161925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62972717-E2A0-4C90-9E2D-0EB204BC4A0A}"/>
            </a:ext>
          </a:extLst>
        </xdr:cNvPr>
        <xdr:cNvSpPr>
          <a:spLocks/>
        </xdr:cNvSpPr>
      </xdr:nvSpPr>
      <xdr:spPr bwMode="auto">
        <a:xfrm>
          <a:off x="512445" y="3388995"/>
          <a:ext cx="45720" cy="773430"/>
        </a:xfrm>
        <a:prstGeom prst="leftBrace">
          <a:avLst>
            <a:gd name="adj1" fmla="val 7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17</xdr:row>
      <xdr:rowOff>47625</xdr:rowOff>
    </xdr:from>
    <xdr:to>
      <xdr:col>1</xdr:col>
      <xdr:colOff>9525</xdr:colOff>
      <xdr:row>23</xdr:row>
      <xdr:rowOff>142875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D96AC53A-0472-4A09-816C-F2570B6F1A45}"/>
            </a:ext>
          </a:extLst>
        </xdr:cNvPr>
        <xdr:cNvSpPr>
          <a:spLocks/>
        </xdr:cNvSpPr>
      </xdr:nvSpPr>
      <xdr:spPr bwMode="auto">
        <a:xfrm>
          <a:off x="238125" y="3240405"/>
          <a:ext cx="45720" cy="1238250"/>
        </a:xfrm>
        <a:prstGeom prst="leftBrace">
          <a:avLst>
            <a:gd name="adj1" fmla="val 122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24</xdr:row>
      <xdr:rowOff>152400</xdr:rowOff>
    </xdr:from>
    <xdr:to>
      <xdr:col>1</xdr:col>
      <xdr:colOff>9525</xdr:colOff>
      <xdr:row>30</xdr:row>
      <xdr:rowOff>0</xdr:rowOff>
    </xdr:to>
    <xdr:sp macro="" textlink="">
      <xdr:nvSpPr>
        <xdr:cNvPr id="18" name="AutoShape 3">
          <a:extLst>
            <a:ext uri="{FF2B5EF4-FFF2-40B4-BE49-F238E27FC236}">
              <a16:creationId xmlns:a16="http://schemas.microsoft.com/office/drawing/2014/main" id="{EDD85723-B991-49EC-8644-5EE773FA6F7F}"/>
            </a:ext>
          </a:extLst>
        </xdr:cNvPr>
        <xdr:cNvSpPr>
          <a:spLocks/>
        </xdr:cNvSpPr>
      </xdr:nvSpPr>
      <xdr:spPr bwMode="auto">
        <a:xfrm>
          <a:off x="238125" y="4617720"/>
          <a:ext cx="45720" cy="838200"/>
        </a:xfrm>
        <a:prstGeom prst="leftBrace">
          <a:avLst>
            <a:gd name="adj1" fmla="val 9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33</xdr:row>
      <xdr:rowOff>19050</xdr:rowOff>
    </xdr:from>
    <xdr:to>
      <xdr:col>1</xdr:col>
      <xdr:colOff>9525</xdr:colOff>
      <xdr:row>36</xdr:row>
      <xdr:rowOff>142875</xdr:rowOff>
    </xdr:to>
    <xdr:sp macro="" textlink="">
      <xdr:nvSpPr>
        <xdr:cNvPr id="19" name="AutoShape 4">
          <a:extLst>
            <a:ext uri="{FF2B5EF4-FFF2-40B4-BE49-F238E27FC236}">
              <a16:creationId xmlns:a16="http://schemas.microsoft.com/office/drawing/2014/main" id="{06A5ED07-C5E0-4715-BA9F-6C70953AB56D}"/>
            </a:ext>
          </a:extLst>
        </xdr:cNvPr>
        <xdr:cNvSpPr>
          <a:spLocks/>
        </xdr:cNvSpPr>
      </xdr:nvSpPr>
      <xdr:spPr bwMode="auto">
        <a:xfrm>
          <a:off x="238125" y="5871210"/>
          <a:ext cx="45720" cy="626745"/>
        </a:xfrm>
        <a:prstGeom prst="leftBrace">
          <a:avLst>
            <a:gd name="adj1" fmla="val 6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228600</xdr:colOff>
      <xdr:row>38</xdr:row>
      <xdr:rowOff>28575</xdr:rowOff>
    </xdr:from>
    <xdr:to>
      <xdr:col>1</xdr:col>
      <xdr:colOff>0</xdr:colOff>
      <xdr:row>41</xdr:row>
      <xdr:rowOff>152400</xdr:rowOff>
    </xdr:to>
    <xdr:sp macro="" textlink="">
      <xdr:nvSpPr>
        <xdr:cNvPr id="20" name="AutoShape 6">
          <a:extLst>
            <a:ext uri="{FF2B5EF4-FFF2-40B4-BE49-F238E27FC236}">
              <a16:creationId xmlns:a16="http://schemas.microsoft.com/office/drawing/2014/main" id="{634D907B-6F7C-4DB2-9C69-CB4841049A8E}"/>
            </a:ext>
          </a:extLst>
        </xdr:cNvPr>
        <xdr:cNvSpPr>
          <a:spLocks/>
        </xdr:cNvSpPr>
      </xdr:nvSpPr>
      <xdr:spPr bwMode="auto">
        <a:xfrm>
          <a:off x="228600" y="6665595"/>
          <a:ext cx="45720" cy="626745"/>
        </a:xfrm>
        <a:prstGeom prst="leftBrace">
          <a:avLst>
            <a:gd name="adj1" fmla="val 6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228600</xdr:colOff>
      <xdr:row>43</xdr:row>
      <xdr:rowOff>28575</xdr:rowOff>
    </xdr:from>
    <xdr:to>
      <xdr:col>1</xdr:col>
      <xdr:colOff>0</xdr:colOff>
      <xdr:row>47</xdr:row>
      <xdr:rowOff>142875</xdr:rowOff>
    </xdr:to>
    <xdr:sp macro="" textlink="">
      <xdr:nvSpPr>
        <xdr:cNvPr id="21" name="AutoShape 7">
          <a:extLst>
            <a:ext uri="{FF2B5EF4-FFF2-40B4-BE49-F238E27FC236}">
              <a16:creationId xmlns:a16="http://schemas.microsoft.com/office/drawing/2014/main" id="{AF646B89-EDC7-4971-9712-C36782B4D6A3}"/>
            </a:ext>
          </a:extLst>
        </xdr:cNvPr>
        <xdr:cNvSpPr>
          <a:spLocks/>
        </xdr:cNvSpPr>
      </xdr:nvSpPr>
      <xdr:spPr bwMode="auto">
        <a:xfrm>
          <a:off x="228600" y="7450455"/>
          <a:ext cx="45720" cy="784860"/>
        </a:xfrm>
        <a:prstGeom prst="leftBrace">
          <a:avLst>
            <a:gd name="adj1" fmla="val 8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238125</xdr:colOff>
      <xdr:row>18</xdr:row>
      <xdr:rowOff>28575</xdr:rowOff>
    </xdr:from>
    <xdr:to>
      <xdr:col>2</xdr:col>
      <xdr:colOff>9525</xdr:colOff>
      <xdr:row>21</xdr:row>
      <xdr:rowOff>161925</xdr:rowOff>
    </xdr:to>
    <xdr:sp macro="" textlink="">
      <xdr:nvSpPr>
        <xdr:cNvPr id="22" name="AutoShape 8">
          <a:extLst>
            <a:ext uri="{FF2B5EF4-FFF2-40B4-BE49-F238E27FC236}">
              <a16:creationId xmlns:a16="http://schemas.microsoft.com/office/drawing/2014/main" id="{39757279-0D2C-40B7-94EB-3BC60E68245B}"/>
            </a:ext>
          </a:extLst>
        </xdr:cNvPr>
        <xdr:cNvSpPr>
          <a:spLocks/>
        </xdr:cNvSpPr>
      </xdr:nvSpPr>
      <xdr:spPr bwMode="auto">
        <a:xfrm>
          <a:off x="512445" y="3388995"/>
          <a:ext cx="45720" cy="773430"/>
        </a:xfrm>
        <a:prstGeom prst="leftBrace">
          <a:avLst>
            <a:gd name="adj1" fmla="val 7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17</xdr:row>
      <xdr:rowOff>47625</xdr:rowOff>
    </xdr:from>
    <xdr:to>
      <xdr:col>1</xdr:col>
      <xdr:colOff>9525</xdr:colOff>
      <xdr:row>23</xdr:row>
      <xdr:rowOff>142875</xdr:rowOff>
    </xdr:to>
    <xdr:sp macro="" textlink="">
      <xdr:nvSpPr>
        <xdr:cNvPr id="23" name="AutoShape 9">
          <a:extLst>
            <a:ext uri="{FF2B5EF4-FFF2-40B4-BE49-F238E27FC236}">
              <a16:creationId xmlns:a16="http://schemas.microsoft.com/office/drawing/2014/main" id="{17BCE9B2-D11C-465F-9F0B-FAC903BDEA7E}"/>
            </a:ext>
          </a:extLst>
        </xdr:cNvPr>
        <xdr:cNvSpPr>
          <a:spLocks/>
        </xdr:cNvSpPr>
      </xdr:nvSpPr>
      <xdr:spPr bwMode="auto">
        <a:xfrm>
          <a:off x="238125" y="3240405"/>
          <a:ext cx="45720" cy="1238250"/>
        </a:xfrm>
        <a:prstGeom prst="leftBrace">
          <a:avLst>
            <a:gd name="adj1" fmla="val 122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24</xdr:row>
      <xdr:rowOff>152400</xdr:rowOff>
    </xdr:from>
    <xdr:to>
      <xdr:col>1</xdr:col>
      <xdr:colOff>9525</xdr:colOff>
      <xdr:row>30</xdr:row>
      <xdr:rowOff>0</xdr:rowOff>
    </xdr:to>
    <xdr:sp macro="" textlink="">
      <xdr:nvSpPr>
        <xdr:cNvPr id="24" name="AutoShape 10">
          <a:extLst>
            <a:ext uri="{FF2B5EF4-FFF2-40B4-BE49-F238E27FC236}">
              <a16:creationId xmlns:a16="http://schemas.microsoft.com/office/drawing/2014/main" id="{29D8A269-CEC1-43F6-9056-A1674B8AA774}"/>
            </a:ext>
          </a:extLst>
        </xdr:cNvPr>
        <xdr:cNvSpPr>
          <a:spLocks/>
        </xdr:cNvSpPr>
      </xdr:nvSpPr>
      <xdr:spPr bwMode="auto">
        <a:xfrm>
          <a:off x="238125" y="4617720"/>
          <a:ext cx="45720" cy="838200"/>
        </a:xfrm>
        <a:prstGeom prst="leftBrace">
          <a:avLst>
            <a:gd name="adj1" fmla="val 9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33</xdr:row>
      <xdr:rowOff>19050</xdr:rowOff>
    </xdr:from>
    <xdr:to>
      <xdr:col>1</xdr:col>
      <xdr:colOff>9525</xdr:colOff>
      <xdr:row>36</xdr:row>
      <xdr:rowOff>142875</xdr:rowOff>
    </xdr:to>
    <xdr:sp macro="" textlink="">
      <xdr:nvSpPr>
        <xdr:cNvPr id="25" name="AutoShape 11">
          <a:extLst>
            <a:ext uri="{FF2B5EF4-FFF2-40B4-BE49-F238E27FC236}">
              <a16:creationId xmlns:a16="http://schemas.microsoft.com/office/drawing/2014/main" id="{44531143-CA91-4C7B-B617-2B09A0B54E31}"/>
            </a:ext>
          </a:extLst>
        </xdr:cNvPr>
        <xdr:cNvSpPr>
          <a:spLocks/>
        </xdr:cNvSpPr>
      </xdr:nvSpPr>
      <xdr:spPr bwMode="auto">
        <a:xfrm>
          <a:off x="238125" y="5871210"/>
          <a:ext cx="45720" cy="626745"/>
        </a:xfrm>
        <a:prstGeom prst="leftBrace">
          <a:avLst>
            <a:gd name="adj1" fmla="val 6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228600</xdr:colOff>
      <xdr:row>38</xdr:row>
      <xdr:rowOff>28575</xdr:rowOff>
    </xdr:from>
    <xdr:to>
      <xdr:col>1</xdr:col>
      <xdr:colOff>0</xdr:colOff>
      <xdr:row>41</xdr:row>
      <xdr:rowOff>152400</xdr:rowOff>
    </xdr:to>
    <xdr:sp macro="" textlink="">
      <xdr:nvSpPr>
        <xdr:cNvPr id="26" name="AutoShape 13">
          <a:extLst>
            <a:ext uri="{FF2B5EF4-FFF2-40B4-BE49-F238E27FC236}">
              <a16:creationId xmlns:a16="http://schemas.microsoft.com/office/drawing/2014/main" id="{233E362A-923A-4687-912E-3D74B5ED5FCE}"/>
            </a:ext>
          </a:extLst>
        </xdr:cNvPr>
        <xdr:cNvSpPr>
          <a:spLocks/>
        </xdr:cNvSpPr>
      </xdr:nvSpPr>
      <xdr:spPr bwMode="auto">
        <a:xfrm>
          <a:off x="228600" y="6665595"/>
          <a:ext cx="45720" cy="626745"/>
        </a:xfrm>
        <a:prstGeom prst="leftBrace">
          <a:avLst>
            <a:gd name="adj1" fmla="val 6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228600</xdr:colOff>
      <xdr:row>43</xdr:row>
      <xdr:rowOff>28575</xdr:rowOff>
    </xdr:from>
    <xdr:to>
      <xdr:col>1</xdr:col>
      <xdr:colOff>0</xdr:colOff>
      <xdr:row>47</xdr:row>
      <xdr:rowOff>142875</xdr:rowOff>
    </xdr:to>
    <xdr:sp macro="" textlink="">
      <xdr:nvSpPr>
        <xdr:cNvPr id="27" name="AutoShape 14">
          <a:extLst>
            <a:ext uri="{FF2B5EF4-FFF2-40B4-BE49-F238E27FC236}">
              <a16:creationId xmlns:a16="http://schemas.microsoft.com/office/drawing/2014/main" id="{1D8E1BF7-46CB-491B-8561-3894F3EF3627}"/>
            </a:ext>
          </a:extLst>
        </xdr:cNvPr>
        <xdr:cNvSpPr>
          <a:spLocks/>
        </xdr:cNvSpPr>
      </xdr:nvSpPr>
      <xdr:spPr bwMode="auto">
        <a:xfrm>
          <a:off x="228600" y="7450455"/>
          <a:ext cx="45720" cy="784860"/>
        </a:xfrm>
        <a:prstGeom prst="leftBrace">
          <a:avLst>
            <a:gd name="adj1" fmla="val 8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"/>
  <sheetViews>
    <sheetView showGridLines="0" tabSelected="1" zoomScale="75" zoomScaleNormal="75" zoomScaleSheetLayoutView="75" workbookViewId="0"/>
  </sheetViews>
  <sheetFormatPr defaultColWidth="9" defaultRowHeight="13.2"/>
  <cols>
    <col min="1" max="2" width="4" style="4" customWidth="1"/>
    <col min="3" max="3" width="12.109375" style="4" customWidth="1"/>
    <col min="4" max="4" width="0.44140625" style="4" customWidth="1"/>
    <col min="5" max="12" width="13.88671875" style="4" customWidth="1"/>
    <col min="13" max="23" width="12" style="4" customWidth="1"/>
    <col min="24" max="16384" width="9" style="4"/>
  </cols>
  <sheetData>
    <row r="1" spans="1:24" ht="21.75" customHeight="1"/>
    <row r="2" spans="1:24" s="6" customFormat="1" ht="21.75" customHeight="1">
      <c r="A2" s="5" t="s">
        <v>44</v>
      </c>
      <c r="I2" s="57" t="s">
        <v>34</v>
      </c>
      <c r="J2" s="57"/>
      <c r="K2" s="57"/>
      <c r="L2" s="57"/>
      <c r="M2" s="57"/>
      <c r="N2" s="57"/>
      <c r="O2" s="57"/>
      <c r="P2" s="57"/>
      <c r="Q2" s="57"/>
      <c r="R2" s="7"/>
      <c r="X2" s="50"/>
    </row>
    <row r="3" spans="1:24" ht="24" customHeight="1">
      <c r="X3" s="50"/>
    </row>
    <row r="4" spans="1:24" ht="15" customHeight="1">
      <c r="A4" s="39" t="s">
        <v>42</v>
      </c>
      <c r="X4" s="50"/>
    </row>
    <row r="5" spans="1:24" s="9" customFormat="1" ht="15" customHeight="1" thickBot="1">
      <c r="A5" s="3" t="s">
        <v>53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4">
      <c r="A6" s="58" t="s">
        <v>39</v>
      </c>
      <c r="B6" s="58"/>
      <c r="C6" s="58"/>
      <c r="D6" s="59"/>
      <c r="E6" s="58" t="s">
        <v>40</v>
      </c>
      <c r="F6" s="10"/>
      <c r="G6" s="10"/>
      <c r="H6" s="10"/>
      <c r="I6" s="10"/>
      <c r="J6" s="10"/>
      <c r="K6" s="10"/>
      <c r="L6" s="10"/>
      <c r="M6" s="11"/>
      <c r="N6" s="10"/>
      <c r="O6" s="12"/>
      <c r="P6" s="76" t="s">
        <v>0</v>
      </c>
      <c r="Q6" s="10"/>
      <c r="R6" s="10"/>
      <c r="S6" s="10"/>
      <c r="T6" s="12"/>
      <c r="U6" s="76" t="s">
        <v>1</v>
      </c>
      <c r="V6" s="10"/>
      <c r="W6" s="10"/>
    </row>
    <row r="7" spans="1:24" ht="15" customHeight="1">
      <c r="A7" s="60"/>
      <c r="B7" s="60"/>
      <c r="C7" s="60"/>
      <c r="D7" s="61"/>
      <c r="E7" s="60"/>
      <c r="F7" s="54" t="s">
        <v>41</v>
      </c>
      <c r="G7" s="10"/>
      <c r="H7" s="10"/>
      <c r="I7" s="10"/>
      <c r="J7" s="10"/>
      <c r="K7" s="12"/>
      <c r="L7" s="69" t="s">
        <v>4</v>
      </c>
      <c r="M7" s="72" t="s">
        <v>5</v>
      </c>
      <c r="N7" s="10"/>
      <c r="O7" s="12"/>
      <c r="P7" s="55"/>
      <c r="Q7" s="73" t="s">
        <v>35</v>
      </c>
      <c r="R7" s="13"/>
      <c r="S7" s="73" t="s">
        <v>36</v>
      </c>
      <c r="T7" s="13"/>
      <c r="U7" s="55"/>
      <c r="V7" s="51" t="s">
        <v>7</v>
      </c>
      <c r="W7" s="54" t="s">
        <v>8</v>
      </c>
    </row>
    <row r="8" spans="1:24" ht="15.75" customHeight="1">
      <c r="A8" s="60"/>
      <c r="B8" s="60"/>
      <c r="C8" s="60"/>
      <c r="D8" s="61"/>
      <c r="E8" s="60"/>
      <c r="F8" s="55"/>
      <c r="G8" s="64" t="s">
        <v>2</v>
      </c>
      <c r="H8" s="65"/>
      <c r="I8" s="66"/>
      <c r="J8" s="67" t="s">
        <v>45</v>
      </c>
      <c r="K8" s="51" t="s">
        <v>3</v>
      </c>
      <c r="L8" s="70"/>
      <c r="M8" s="60"/>
      <c r="N8" s="51" t="s">
        <v>6</v>
      </c>
      <c r="O8" s="51" t="s">
        <v>3</v>
      </c>
      <c r="P8" s="55"/>
      <c r="Q8" s="74"/>
      <c r="R8" s="14"/>
      <c r="S8" s="74"/>
      <c r="T8" s="14"/>
      <c r="U8" s="55"/>
      <c r="V8" s="52"/>
      <c r="W8" s="55"/>
    </row>
    <row r="9" spans="1:24" ht="15.75" customHeight="1">
      <c r="A9" s="62"/>
      <c r="B9" s="62"/>
      <c r="C9" s="62"/>
      <c r="D9" s="63"/>
      <c r="E9" s="62"/>
      <c r="F9" s="56"/>
      <c r="G9" s="15"/>
      <c r="H9" s="16" t="s">
        <v>9</v>
      </c>
      <c r="I9" s="17" t="s">
        <v>3</v>
      </c>
      <c r="J9" s="68"/>
      <c r="K9" s="53"/>
      <c r="L9" s="71"/>
      <c r="M9" s="62"/>
      <c r="N9" s="53"/>
      <c r="O9" s="53"/>
      <c r="P9" s="56"/>
      <c r="Q9" s="75"/>
      <c r="R9" s="18" t="s">
        <v>10</v>
      </c>
      <c r="S9" s="75"/>
      <c r="T9" s="18" t="s">
        <v>10</v>
      </c>
      <c r="U9" s="56"/>
      <c r="V9" s="53"/>
      <c r="W9" s="56"/>
    </row>
    <row r="10" spans="1:24" s="19" customFormat="1">
      <c r="D10" s="20"/>
      <c r="E10" s="19" t="s">
        <v>11</v>
      </c>
      <c r="U10" s="19" t="s">
        <v>12</v>
      </c>
    </row>
    <row r="11" spans="1:24" ht="13.5" customHeight="1">
      <c r="A11" s="82" t="s">
        <v>54</v>
      </c>
      <c r="B11" s="82"/>
      <c r="C11" s="82"/>
      <c r="D11" s="21"/>
      <c r="E11" s="22">
        <v>84672</v>
      </c>
      <c r="F11" s="23">
        <v>80099</v>
      </c>
      <c r="G11" s="23">
        <v>79609</v>
      </c>
      <c r="H11" s="23">
        <v>14705</v>
      </c>
      <c r="I11" s="23">
        <v>64904</v>
      </c>
      <c r="J11" s="23">
        <v>249</v>
      </c>
      <c r="K11" s="23">
        <v>241</v>
      </c>
      <c r="L11" s="23">
        <v>368</v>
      </c>
      <c r="M11" s="23">
        <v>4205</v>
      </c>
      <c r="N11" s="23">
        <v>2746</v>
      </c>
      <c r="O11" s="23">
        <v>1459</v>
      </c>
      <c r="P11" s="23">
        <v>22074</v>
      </c>
      <c r="Q11" s="23">
        <v>21364</v>
      </c>
      <c r="R11" s="23">
        <v>17514</v>
      </c>
      <c r="S11" s="23">
        <v>710</v>
      </c>
      <c r="T11" s="23">
        <v>566</v>
      </c>
      <c r="U11" s="23">
        <v>15561</v>
      </c>
      <c r="V11" s="23">
        <v>13402</v>
      </c>
      <c r="W11" s="23">
        <v>2159</v>
      </c>
    </row>
    <row r="12" spans="1:24" ht="13.5" customHeight="1">
      <c r="A12" s="77" t="s">
        <v>55</v>
      </c>
      <c r="B12" s="77"/>
      <c r="C12" s="77"/>
      <c r="D12" s="21"/>
      <c r="E12" s="22">
        <v>68351</v>
      </c>
      <c r="F12" s="23">
        <v>64348</v>
      </c>
      <c r="G12" s="23">
        <v>63907</v>
      </c>
      <c r="H12" s="23">
        <v>11998</v>
      </c>
      <c r="I12" s="23">
        <v>51909</v>
      </c>
      <c r="J12" s="23">
        <v>262</v>
      </c>
      <c r="K12" s="23">
        <v>179</v>
      </c>
      <c r="L12" s="23">
        <v>334</v>
      </c>
      <c r="M12" s="23">
        <v>3669</v>
      </c>
      <c r="N12" s="23">
        <v>2191</v>
      </c>
      <c r="O12" s="23">
        <v>1478</v>
      </c>
      <c r="P12" s="23">
        <v>19646</v>
      </c>
      <c r="Q12" s="23">
        <v>19069</v>
      </c>
      <c r="R12" s="23">
        <v>15932</v>
      </c>
      <c r="S12" s="23">
        <v>577</v>
      </c>
      <c r="T12" s="23">
        <v>447</v>
      </c>
      <c r="U12" s="23">
        <v>14965</v>
      </c>
      <c r="V12" s="23">
        <v>12991</v>
      </c>
      <c r="W12" s="23">
        <v>1974</v>
      </c>
    </row>
    <row r="13" spans="1:24" ht="13.5" customHeight="1">
      <c r="A13" s="77" t="s">
        <v>56</v>
      </c>
      <c r="B13" s="77"/>
      <c r="C13" s="77"/>
      <c r="D13" s="21"/>
      <c r="E13" s="22">
        <v>62690</v>
      </c>
      <c r="F13" s="23">
        <v>59201</v>
      </c>
      <c r="G13" s="23">
        <v>58778</v>
      </c>
      <c r="H13" s="23">
        <v>10771</v>
      </c>
      <c r="I13" s="23">
        <v>48007</v>
      </c>
      <c r="J13" s="23">
        <v>258</v>
      </c>
      <c r="K13" s="23">
        <v>165</v>
      </c>
      <c r="L13" s="23">
        <v>334</v>
      </c>
      <c r="M13" s="23">
        <v>3155</v>
      </c>
      <c r="N13" s="23">
        <v>1675</v>
      </c>
      <c r="O13" s="23">
        <v>1480</v>
      </c>
      <c r="P13" s="23">
        <v>18547</v>
      </c>
      <c r="Q13" s="23">
        <v>17911</v>
      </c>
      <c r="R13" s="23">
        <v>15210</v>
      </c>
      <c r="S13" s="23">
        <v>636</v>
      </c>
      <c r="T13" s="23">
        <v>370</v>
      </c>
      <c r="U13" s="23">
        <v>13626</v>
      </c>
      <c r="V13" s="23">
        <v>11978</v>
      </c>
      <c r="W13" s="23">
        <v>1648</v>
      </c>
    </row>
    <row r="14" spans="1:24" ht="13.5" customHeight="1">
      <c r="A14" s="77" t="s">
        <v>47</v>
      </c>
      <c r="B14" s="77"/>
      <c r="C14" s="77"/>
      <c r="D14" s="24"/>
      <c r="E14" s="22">
        <v>68807</v>
      </c>
      <c r="F14" s="23">
        <v>65628</v>
      </c>
      <c r="G14" s="23">
        <v>65162</v>
      </c>
      <c r="H14" s="23">
        <v>11961</v>
      </c>
      <c r="I14" s="23">
        <v>53201</v>
      </c>
      <c r="J14" s="23">
        <v>281</v>
      </c>
      <c r="K14" s="23">
        <v>185</v>
      </c>
      <c r="L14" s="23">
        <v>318</v>
      </c>
      <c r="M14" s="23">
        <v>2861</v>
      </c>
      <c r="N14" s="23">
        <v>1600</v>
      </c>
      <c r="O14" s="23">
        <v>1261</v>
      </c>
      <c r="P14" s="23">
        <v>18109</v>
      </c>
      <c r="Q14" s="23">
        <v>17484</v>
      </c>
      <c r="R14" s="23">
        <v>15009</v>
      </c>
      <c r="S14" s="23">
        <v>625</v>
      </c>
      <c r="T14" s="23">
        <v>302</v>
      </c>
      <c r="U14" s="23">
        <v>13869</v>
      </c>
      <c r="V14" s="23">
        <v>12138</v>
      </c>
      <c r="W14" s="23">
        <v>1731</v>
      </c>
    </row>
    <row r="15" spans="1:24" ht="9" customHeight="1">
      <c r="A15" s="42"/>
      <c r="B15" s="42"/>
      <c r="C15" s="42"/>
      <c r="D15" s="21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4" s="26" customFormat="1" ht="18.75" customHeight="1">
      <c r="A16" s="83" t="s">
        <v>48</v>
      </c>
      <c r="B16" s="83"/>
      <c r="C16" s="83"/>
      <c r="D16" s="25"/>
      <c r="E16" s="44">
        <v>80148</v>
      </c>
      <c r="F16" s="45">
        <v>76288</v>
      </c>
      <c r="G16" s="45">
        <v>75822</v>
      </c>
      <c r="H16" s="45">
        <v>13047</v>
      </c>
      <c r="I16" s="45">
        <v>62775</v>
      </c>
      <c r="J16" s="45">
        <v>306</v>
      </c>
      <c r="K16" s="45">
        <v>160</v>
      </c>
      <c r="L16" s="45">
        <v>393</v>
      </c>
      <c r="M16" s="45">
        <v>3467</v>
      </c>
      <c r="N16" s="45">
        <v>1848</v>
      </c>
      <c r="O16" s="45">
        <v>1619</v>
      </c>
      <c r="P16" s="45">
        <v>21402</v>
      </c>
      <c r="Q16" s="45">
        <v>20867</v>
      </c>
      <c r="R16" s="45">
        <v>17909</v>
      </c>
      <c r="S16" s="45">
        <v>535</v>
      </c>
      <c r="T16" s="45">
        <v>305</v>
      </c>
      <c r="U16" s="45">
        <v>15766</v>
      </c>
      <c r="V16" s="45">
        <v>13712</v>
      </c>
      <c r="W16" s="45">
        <v>2054</v>
      </c>
    </row>
    <row r="17" spans="1:23" ht="16.5" customHeight="1">
      <c r="A17" s="27"/>
      <c r="B17" s="27"/>
      <c r="C17" s="27"/>
      <c r="D17" s="21"/>
      <c r="E17" s="1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>
      <c r="A18" s="78" t="s">
        <v>37</v>
      </c>
      <c r="B18" s="77" t="s">
        <v>13</v>
      </c>
      <c r="C18" s="77"/>
      <c r="D18" s="21"/>
      <c r="E18" s="2">
        <v>137</v>
      </c>
      <c r="F18" s="47">
        <v>120</v>
      </c>
      <c r="G18" s="47">
        <v>107</v>
      </c>
      <c r="H18" s="47">
        <v>86</v>
      </c>
      <c r="I18" s="47">
        <v>21</v>
      </c>
      <c r="J18" s="47">
        <v>0</v>
      </c>
      <c r="K18" s="47">
        <v>13</v>
      </c>
      <c r="L18" s="47">
        <v>4</v>
      </c>
      <c r="M18" s="47">
        <v>13</v>
      </c>
      <c r="N18" s="47">
        <v>2</v>
      </c>
      <c r="O18" s="47">
        <v>11</v>
      </c>
      <c r="P18" s="47">
        <v>135</v>
      </c>
      <c r="Q18" s="47">
        <v>135</v>
      </c>
      <c r="R18" s="47">
        <v>117</v>
      </c>
      <c r="S18" s="47">
        <v>0</v>
      </c>
      <c r="T18" s="47">
        <v>0</v>
      </c>
      <c r="U18" s="47">
        <v>129</v>
      </c>
      <c r="V18" s="47">
        <v>120</v>
      </c>
      <c r="W18" s="47">
        <v>9</v>
      </c>
    </row>
    <row r="19" spans="1:23">
      <c r="A19" s="78"/>
      <c r="B19" s="84" t="s">
        <v>38</v>
      </c>
      <c r="C19" s="40" t="s">
        <v>13</v>
      </c>
      <c r="D19" s="28"/>
      <c r="E19" s="2">
        <v>6</v>
      </c>
      <c r="F19" s="47">
        <v>6</v>
      </c>
      <c r="G19" s="47">
        <v>5</v>
      </c>
      <c r="H19" s="47">
        <v>3</v>
      </c>
      <c r="I19" s="47">
        <v>2</v>
      </c>
      <c r="J19" s="47">
        <v>0</v>
      </c>
      <c r="K19" s="47">
        <v>1</v>
      </c>
      <c r="L19" s="47">
        <v>0</v>
      </c>
      <c r="M19" s="47">
        <v>0</v>
      </c>
      <c r="N19" s="47">
        <v>0</v>
      </c>
      <c r="O19" s="47">
        <v>0</v>
      </c>
      <c r="P19" s="47">
        <v>4</v>
      </c>
      <c r="Q19" s="48">
        <v>4</v>
      </c>
      <c r="R19" s="48">
        <v>4</v>
      </c>
      <c r="S19" s="47">
        <v>0</v>
      </c>
      <c r="T19" s="47">
        <v>0</v>
      </c>
      <c r="U19" s="47">
        <v>4</v>
      </c>
      <c r="V19" s="47">
        <v>4</v>
      </c>
      <c r="W19" s="47">
        <v>0</v>
      </c>
    </row>
    <row r="20" spans="1:23">
      <c r="A20" s="78"/>
      <c r="B20" s="84"/>
      <c r="C20" s="40" t="s">
        <v>14</v>
      </c>
      <c r="D20" s="28"/>
      <c r="E20" s="2">
        <v>95</v>
      </c>
      <c r="F20" s="47">
        <v>95</v>
      </c>
      <c r="G20" s="47">
        <v>94</v>
      </c>
      <c r="H20" s="47">
        <v>59</v>
      </c>
      <c r="I20" s="47">
        <v>35</v>
      </c>
      <c r="J20" s="47">
        <v>0</v>
      </c>
      <c r="K20" s="47">
        <v>1</v>
      </c>
      <c r="L20" s="47">
        <v>0</v>
      </c>
      <c r="M20" s="47">
        <v>0</v>
      </c>
      <c r="N20" s="47">
        <v>0</v>
      </c>
      <c r="O20" s="47">
        <v>0</v>
      </c>
      <c r="P20" s="47">
        <v>67</v>
      </c>
      <c r="Q20" s="48">
        <v>67</v>
      </c>
      <c r="R20" s="48">
        <v>67</v>
      </c>
      <c r="S20" s="47">
        <v>0</v>
      </c>
      <c r="T20" s="47">
        <v>0</v>
      </c>
      <c r="U20" s="47">
        <v>105</v>
      </c>
      <c r="V20" s="47">
        <v>88</v>
      </c>
      <c r="W20" s="47">
        <v>17</v>
      </c>
    </row>
    <row r="21" spans="1:23" ht="24">
      <c r="A21" s="78"/>
      <c r="B21" s="84"/>
      <c r="C21" s="43" t="s">
        <v>49</v>
      </c>
      <c r="D21" s="28"/>
      <c r="E21" s="2">
        <v>3</v>
      </c>
      <c r="F21" s="47">
        <v>3</v>
      </c>
      <c r="G21" s="47">
        <v>3</v>
      </c>
      <c r="H21" s="47">
        <v>1</v>
      </c>
      <c r="I21" s="47">
        <v>2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2</v>
      </c>
      <c r="Q21" s="48">
        <v>2</v>
      </c>
      <c r="R21" s="48">
        <v>2</v>
      </c>
      <c r="S21" s="47">
        <v>0</v>
      </c>
      <c r="T21" s="47">
        <v>0</v>
      </c>
      <c r="U21" s="47">
        <v>3</v>
      </c>
      <c r="V21" s="47">
        <v>3</v>
      </c>
      <c r="W21" s="47">
        <v>0</v>
      </c>
    </row>
    <row r="22" spans="1:23">
      <c r="A22" s="78"/>
      <c r="B22" s="84"/>
      <c r="C22" s="29" t="s">
        <v>33</v>
      </c>
      <c r="D22" s="28"/>
      <c r="E22" s="2">
        <v>105</v>
      </c>
      <c r="F22" s="47">
        <v>98</v>
      </c>
      <c r="G22" s="47">
        <v>97</v>
      </c>
      <c r="H22" s="47">
        <v>75</v>
      </c>
      <c r="I22" s="47">
        <v>22</v>
      </c>
      <c r="J22" s="47">
        <v>0</v>
      </c>
      <c r="K22" s="47">
        <v>1</v>
      </c>
      <c r="L22" s="47">
        <v>2</v>
      </c>
      <c r="M22" s="47">
        <v>5</v>
      </c>
      <c r="N22" s="47">
        <v>1</v>
      </c>
      <c r="O22" s="47">
        <v>4</v>
      </c>
      <c r="P22" s="47">
        <v>93</v>
      </c>
      <c r="Q22" s="48">
        <v>93</v>
      </c>
      <c r="R22" s="48">
        <v>89</v>
      </c>
      <c r="S22" s="47">
        <v>0</v>
      </c>
      <c r="T22" s="47">
        <v>0</v>
      </c>
      <c r="U22" s="47">
        <v>87</v>
      </c>
      <c r="V22" s="47">
        <v>83</v>
      </c>
      <c r="W22" s="47">
        <v>4</v>
      </c>
    </row>
    <row r="23" spans="1:23">
      <c r="A23" s="78"/>
      <c r="B23" s="77" t="s">
        <v>17</v>
      </c>
      <c r="C23" s="77"/>
      <c r="D23" s="21"/>
      <c r="E23" s="2">
        <v>106</v>
      </c>
      <c r="F23" s="47">
        <v>101</v>
      </c>
      <c r="G23" s="47">
        <v>79</v>
      </c>
      <c r="H23" s="47">
        <v>50</v>
      </c>
      <c r="I23" s="47">
        <v>29</v>
      </c>
      <c r="J23" s="47">
        <v>0</v>
      </c>
      <c r="K23" s="47">
        <v>22</v>
      </c>
      <c r="L23" s="47">
        <v>2</v>
      </c>
      <c r="M23" s="47">
        <v>3</v>
      </c>
      <c r="N23" s="47">
        <v>0</v>
      </c>
      <c r="O23" s="47">
        <v>3</v>
      </c>
      <c r="P23" s="47">
        <v>72</v>
      </c>
      <c r="Q23" s="47">
        <v>72</v>
      </c>
      <c r="R23" s="47">
        <v>69</v>
      </c>
      <c r="S23" s="47">
        <v>0</v>
      </c>
      <c r="T23" s="47">
        <v>0</v>
      </c>
      <c r="U23" s="47">
        <v>65</v>
      </c>
      <c r="V23" s="47">
        <v>57</v>
      </c>
      <c r="W23" s="47">
        <v>8</v>
      </c>
    </row>
    <row r="24" spans="1:23">
      <c r="A24" s="78"/>
      <c r="B24" s="77" t="s">
        <v>49</v>
      </c>
      <c r="C24" s="77"/>
      <c r="D24" s="21"/>
      <c r="E24" s="2">
        <v>288</v>
      </c>
      <c r="F24" s="47">
        <v>274</v>
      </c>
      <c r="G24" s="47">
        <v>267</v>
      </c>
      <c r="H24" s="47">
        <v>66</v>
      </c>
      <c r="I24" s="47">
        <v>201</v>
      </c>
      <c r="J24" s="47">
        <v>3</v>
      </c>
      <c r="K24" s="47">
        <v>4</v>
      </c>
      <c r="L24" s="47">
        <v>0</v>
      </c>
      <c r="M24" s="47">
        <v>14</v>
      </c>
      <c r="N24" s="47">
        <v>0</v>
      </c>
      <c r="O24" s="47">
        <v>14</v>
      </c>
      <c r="P24" s="47">
        <v>217</v>
      </c>
      <c r="Q24" s="47">
        <v>216</v>
      </c>
      <c r="R24" s="47">
        <v>205</v>
      </c>
      <c r="S24" s="47">
        <v>1</v>
      </c>
      <c r="T24" s="47">
        <v>1</v>
      </c>
      <c r="U24" s="47">
        <v>192</v>
      </c>
      <c r="V24" s="47">
        <v>173</v>
      </c>
      <c r="W24" s="47">
        <v>19</v>
      </c>
    </row>
    <row r="25" spans="1:23" ht="9" customHeight="1">
      <c r="A25" s="41"/>
      <c r="B25" s="30"/>
      <c r="C25" s="27"/>
      <c r="D25" s="21"/>
      <c r="E25" s="2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</row>
    <row r="26" spans="1:23">
      <c r="A26" s="78" t="s">
        <v>43</v>
      </c>
      <c r="B26" s="77" t="s">
        <v>15</v>
      </c>
      <c r="C26" s="77"/>
      <c r="D26" s="21"/>
      <c r="E26" s="2">
        <v>1</v>
      </c>
      <c r="F26" s="47">
        <v>1</v>
      </c>
      <c r="G26" s="47">
        <v>1</v>
      </c>
      <c r="H26" s="47">
        <v>1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1</v>
      </c>
      <c r="Q26" s="47">
        <v>1</v>
      </c>
      <c r="R26" s="47">
        <v>1</v>
      </c>
      <c r="S26" s="47">
        <v>0</v>
      </c>
      <c r="T26" s="47">
        <v>0</v>
      </c>
      <c r="U26" s="47">
        <v>5</v>
      </c>
      <c r="V26" s="47">
        <v>5</v>
      </c>
      <c r="W26" s="47">
        <v>0</v>
      </c>
    </row>
    <row r="27" spans="1:23">
      <c r="A27" s="78"/>
      <c r="B27" s="77" t="s">
        <v>18</v>
      </c>
      <c r="C27" s="77"/>
      <c r="D27" s="21"/>
      <c r="E27" s="2">
        <v>1733</v>
      </c>
      <c r="F27" s="47">
        <v>1704</v>
      </c>
      <c r="G27" s="47">
        <v>1693</v>
      </c>
      <c r="H27" s="47">
        <v>847</v>
      </c>
      <c r="I27" s="47">
        <v>846</v>
      </c>
      <c r="J27" s="47">
        <v>5</v>
      </c>
      <c r="K27" s="47">
        <v>6</v>
      </c>
      <c r="L27" s="47">
        <v>18</v>
      </c>
      <c r="M27" s="47">
        <v>11</v>
      </c>
      <c r="N27" s="47">
        <v>2</v>
      </c>
      <c r="O27" s="47">
        <v>9</v>
      </c>
      <c r="P27" s="47">
        <v>1158</v>
      </c>
      <c r="Q27" s="47">
        <v>1158</v>
      </c>
      <c r="R27" s="47">
        <v>1125</v>
      </c>
      <c r="S27" s="47">
        <v>0</v>
      </c>
      <c r="T27" s="47">
        <v>0</v>
      </c>
      <c r="U27" s="47">
        <v>1038</v>
      </c>
      <c r="V27" s="47">
        <v>992</v>
      </c>
      <c r="W27" s="47">
        <v>46</v>
      </c>
    </row>
    <row r="28" spans="1:23">
      <c r="A28" s="78"/>
      <c r="B28" s="77" t="s">
        <v>19</v>
      </c>
      <c r="C28" s="77"/>
      <c r="D28" s="21"/>
      <c r="E28" s="2">
        <v>2608</v>
      </c>
      <c r="F28" s="47">
        <v>2556</v>
      </c>
      <c r="G28" s="47">
        <v>2500</v>
      </c>
      <c r="H28" s="47">
        <v>924</v>
      </c>
      <c r="I28" s="47">
        <v>1576</v>
      </c>
      <c r="J28" s="47">
        <v>9</v>
      </c>
      <c r="K28" s="47">
        <v>47</v>
      </c>
      <c r="L28" s="47">
        <v>29</v>
      </c>
      <c r="M28" s="47">
        <v>23</v>
      </c>
      <c r="N28" s="47">
        <v>2</v>
      </c>
      <c r="O28" s="47">
        <v>21</v>
      </c>
      <c r="P28" s="47">
        <v>2009</v>
      </c>
      <c r="Q28" s="47">
        <v>2008</v>
      </c>
      <c r="R28" s="47">
        <v>1958</v>
      </c>
      <c r="S28" s="47">
        <v>1</v>
      </c>
      <c r="T28" s="47">
        <v>1</v>
      </c>
      <c r="U28" s="47">
        <v>2271</v>
      </c>
      <c r="V28" s="47">
        <v>2038</v>
      </c>
      <c r="W28" s="47">
        <v>233</v>
      </c>
    </row>
    <row r="29" spans="1:23">
      <c r="A29" s="78"/>
      <c r="B29" s="77" t="s">
        <v>20</v>
      </c>
      <c r="C29" s="77"/>
      <c r="D29" s="21"/>
      <c r="E29" s="2">
        <v>319</v>
      </c>
      <c r="F29" s="47">
        <v>313</v>
      </c>
      <c r="G29" s="47">
        <v>307</v>
      </c>
      <c r="H29" s="47">
        <v>110</v>
      </c>
      <c r="I29" s="47">
        <v>197</v>
      </c>
      <c r="J29" s="47">
        <v>6</v>
      </c>
      <c r="K29" s="47">
        <v>0</v>
      </c>
      <c r="L29" s="47">
        <v>0</v>
      </c>
      <c r="M29" s="47">
        <v>6</v>
      </c>
      <c r="N29" s="47">
        <v>0</v>
      </c>
      <c r="O29" s="47">
        <v>6</v>
      </c>
      <c r="P29" s="47">
        <v>262</v>
      </c>
      <c r="Q29" s="47">
        <v>262</v>
      </c>
      <c r="R29" s="47">
        <v>256</v>
      </c>
      <c r="S29" s="47">
        <v>0</v>
      </c>
      <c r="T29" s="47">
        <v>0</v>
      </c>
      <c r="U29" s="47">
        <v>237</v>
      </c>
      <c r="V29" s="47">
        <v>223</v>
      </c>
      <c r="W29" s="47">
        <v>14</v>
      </c>
    </row>
    <row r="30" spans="1:23">
      <c r="A30" s="78"/>
      <c r="B30" s="77" t="s">
        <v>21</v>
      </c>
      <c r="C30" s="77"/>
      <c r="D30" s="21"/>
      <c r="E30" s="2">
        <v>175</v>
      </c>
      <c r="F30" s="47">
        <v>168</v>
      </c>
      <c r="G30" s="47">
        <v>166</v>
      </c>
      <c r="H30" s="47">
        <v>20</v>
      </c>
      <c r="I30" s="47">
        <v>146</v>
      </c>
      <c r="J30" s="47">
        <v>2</v>
      </c>
      <c r="K30" s="47">
        <v>0</v>
      </c>
      <c r="L30" s="47">
        <v>0</v>
      </c>
      <c r="M30" s="47">
        <v>7</v>
      </c>
      <c r="N30" s="47">
        <v>0</v>
      </c>
      <c r="O30" s="47">
        <v>7</v>
      </c>
      <c r="P30" s="47">
        <v>109</v>
      </c>
      <c r="Q30" s="47">
        <v>108</v>
      </c>
      <c r="R30" s="47">
        <v>102</v>
      </c>
      <c r="S30" s="47">
        <v>1</v>
      </c>
      <c r="T30" s="47">
        <v>0</v>
      </c>
      <c r="U30" s="47">
        <v>103</v>
      </c>
      <c r="V30" s="47">
        <v>70</v>
      </c>
      <c r="W30" s="47">
        <v>33</v>
      </c>
    </row>
    <row r="31" spans="1:23" ht="9" customHeight="1">
      <c r="A31" s="41"/>
      <c r="B31" s="41"/>
      <c r="C31" s="41"/>
      <c r="D31" s="31"/>
      <c r="E31" s="2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2" spans="1:23">
      <c r="A32" s="77" t="s">
        <v>22</v>
      </c>
      <c r="B32" s="77"/>
      <c r="C32" s="77"/>
      <c r="D32" s="21"/>
      <c r="E32" s="2">
        <v>58305</v>
      </c>
      <c r="F32" s="47">
        <v>56743</v>
      </c>
      <c r="G32" s="47">
        <v>56704</v>
      </c>
      <c r="H32" s="47">
        <v>8358</v>
      </c>
      <c r="I32" s="47">
        <v>48346</v>
      </c>
      <c r="J32" s="47">
        <v>5</v>
      </c>
      <c r="K32" s="47">
        <v>34</v>
      </c>
      <c r="L32" s="47">
        <v>48</v>
      </c>
      <c r="M32" s="47">
        <v>1514</v>
      </c>
      <c r="N32" s="47">
        <v>696</v>
      </c>
      <c r="O32" s="47">
        <v>818</v>
      </c>
      <c r="P32" s="47">
        <v>11594</v>
      </c>
      <c r="Q32" s="47">
        <v>11303</v>
      </c>
      <c r="R32" s="47">
        <v>10285</v>
      </c>
      <c r="S32" s="47">
        <v>291</v>
      </c>
      <c r="T32" s="47">
        <v>200</v>
      </c>
      <c r="U32" s="47">
        <v>6969</v>
      </c>
      <c r="V32" s="47">
        <v>5875</v>
      </c>
      <c r="W32" s="47">
        <v>1094</v>
      </c>
    </row>
    <row r="33" spans="1:23" ht="9" customHeight="1">
      <c r="A33" s="41"/>
      <c r="B33" s="27"/>
      <c r="C33" s="27"/>
      <c r="D33" s="21"/>
      <c r="E33" s="2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</row>
    <row r="34" spans="1:23">
      <c r="A34" s="78" t="s">
        <v>23</v>
      </c>
      <c r="B34" s="77" t="s">
        <v>24</v>
      </c>
      <c r="C34" s="77"/>
      <c r="D34" s="21"/>
      <c r="E34" s="2">
        <v>5039</v>
      </c>
      <c r="F34" s="47">
        <v>4765</v>
      </c>
      <c r="G34" s="47">
        <v>4662</v>
      </c>
      <c r="H34" s="47">
        <v>515</v>
      </c>
      <c r="I34" s="47">
        <v>4147</v>
      </c>
      <c r="J34" s="47">
        <v>102</v>
      </c>
      <c r="K34" s="47">
        <v>1</v>
      </c>
      <c r="L34" s="47">
        <v>12</v>
      </c>
      <c r="M34" s="47">
        <v>262</v>
      </c>
      <c r="N34" s="47">
        <v>11</v>
      </c>
      <c r="O34" s="47">
        <v>251</v>
      </c>
      <c r="P34" s="47">
        <v>1144</v>
      </c>
      <c r="Q34" s="47">
        <v>977</v>
      </c>
      <c r="R34" s="47">
        <v>807</v>
      </c>
      <c r="S34" s="47">
        <v>167</v>
      </c>
      <c r="T34" s="47">
        <v>92</v>
      </c>
      <c r="U34" s="47">
        <v>699</v>
      </c>
      <c r="V34" s="47">
        <v>648</v>
      </c>
      <c r="W34" s="47">
        <v>51</v>
      </c>
    </row>
    <row r="35" spans="1:23">
      <c r="A35" s="78"/>
      <c r="B35" s="77" t="s">
        <v>25</v>
      </c>
      <c r="C35" s="77"/>
      <c r="D35" s="21"/>
      <c r="E35" s="2">
        <v>170</v>
      </c>
      <c r="F35" s="47">
        <v>156</v>
      </c>
      <c r="G35" s="47">
        <v>116</v>
      </c>
      <c r="H35" s="47">
        <v>3</v>
      </c>
      <c r="I35" s="47">
        <v>113</v>
      </c>
      <c r="J35" s="47">
        <v>40</v>
      </c>
      <c r="K35" s="47">
        <v>0</v>
      </c>
      <c r="L35" s="47">
        <v>0</v>
      </c>
      <c r="M35" s="47">
        <v>14</v>
      </c>
      <c r="N35" s="47">
        <v>3</v>
      </c>
      <c r="O35" s="47">
        <v>11</v>
      </c>
      <c r="P35" s="47">
        <v>128</v>
      </c>
      <c r="Q35" s="47">
        <v>125</v>
      </c>
      <c r="R35" s="47">
        <v>114</v>
      </c>
      <c r="S35" s="47">
        <v>3</v>
      </c>
      <c r="T35" s="47">
        <v>1</v>
      </c>
      <c r="U35" s="47">
        <v>123</v>
      </c>
      <c r="V35" s="47">
        <v>121</v>
      </c>
      <c r="W35" s="47">
        <v>2</v>
      </c>
    </row>
    <row r="36" spans="1:23">
      <c r="A36" s="78"/>
      <c r="B36" s="77" t="s">
        <v>26</v>
      </c>
      <c r="C36" s="77"/>
      <c r="D36" s="21"/>
      <c r="E36" s="2">
        <v>165</v>
      </c>
      <c r="F36" s="47">
        <v>97</v>
      </c>
      <c r="G36" s="47">
        <v>76</v>
      </c>
      <c r="H36" s="47">
        <v>9</v>
      </c>
      <c r="I36" s="47">
        <v>67</v>
      </c>
      <c r="J36" s="47">
        <v>18</v>
      </c>
      <c r="K36" s="47">
        <v>3</v>
      </c>
      <c r="L36" s="47">
        <v>1</v>
      </c>
      <c r="M36" s="47">
        <v>67</v>
      </c>
      <c r="N36" s="47">
        <v>11</v>
      </c>
      <c r="O36" s="47">
        <v>56</v>
      </c>
      <c r="P36" s="47">
        <v>94</v>
      </c>
      <c r="Q36" s="47">
        <v>88</v>
      </c>
      <c r="R36" s="47">
        <v>42</v>
      </c>
      <c r="S36" s="47">
        <v>6</v>
      </c>
      <c r="T36" s="47">
        <v>0</v>
      </c>
      <c r="U36" s="47">
        <v>71</v>
      </c>
      <c r="V36" s="47">
        <v>63</v>
      </c>
      <c r="W36" s="47">
        <v>8</v>
      </c>
    </row>
    <row r="37" spans="1:23">
      <c r="A37" s="78"/>
      <c r="B37" s="77" t="s">
        <v>27</v>
      </c>
      <c r="C37" s="77"/>
      <c r="D37" s="21"/>
      <c r="E37" s="2">
        <v>17</v>
      </c>
      <c r="F37" s="47">
        <v>12</v>
      </c>
      <c r="G37" s="47">
        <v>4</v>
      </c>
      <c r="H37" s="47">
        <v>1</v>
      </c>
      <c r="I37" s="47">
        <v>3</v>
      </c>
      <c r="J37" s="47">
        <v>8</v>
      </c>
      <c r="K37" s="47">
        <v>0</v>
      </c>
      <c r="L37" s="47">
        <v>0</v>
      </c>
      <c r="M37" s="47">
        <v>5</v>
      </c>
      <c r="N37" s="47">
        <v>0</v>
      </c>
      <c r="O37" s="47">
        <v>5</v>
      </c>
      <c r="P37" s="47">
        <v>15</v>
      </c>
      <c r="Q37" s="47">
        <v>15</v>
      </c>
      <c r="R37" s="47">
        <v>11</v>
      </c>
      <c r="S37" s="47">
        <v>0</v>
      </c>
      <c r="T37" s="47">
        <v>0</v>
      </c>
      <c r="U37" s="47">
        <v>22</v>
      </c>
      <c r="V37" s="47">
        <v>22</v>
      </c>
      <c r="W37" s="47">
        <v>0</v>
      </c>
    </row>
    <row r="38" spans="1:23" ht="9" customHeight="1">
      <c r="A38" s="41"/>
      <c r="B38" s="30"/>
      <c r="C38" s="27"/>
      <c r="D38" s="21"/>
      <c r="E38" s="2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</row>
    <row r="39" spans="1:23">
      <c r="A39" s="78" t="s">
        <v>28</v>
      </c>
      <c r="B39" s="77" t="s">
        <v>29</v>
      </c>
      <c r="C39" s="79"/>
      <c r="D39" s="21"/>
      <c r="E39" s="47">
        <v>9</v>
      </c>
      <c r="F39" s="47">
        <v>3</v>
      </c>
      <c r="G39" s="47">
        <v>3</v>
      </c>
      <c r="H39" s="47">
        <v>0</v>
      </c>
      <c r="I39" s="47">
        <v>3</v>
      </c>
      <c r="J39" s="47">
        <v>0</v>
      </c>
      <c r="K39" s="47">
        <v>0</v>
      </c>
      <c r="L39" s="47">
        <v>2</v>
      </c>
      <c r="M39" s="47">
        <v>4</v>
      </c>
      <c r="N39" s="47">
        <v>1</v>
      </c>
      <c r="O39" s="47">
        <v>3</v>
      </c>
      <c r="P39" s="47">
        <v>7</v>
      </c>
      <c r="Q39" s="47">
        <v>7</v>
      </c>
      <c r="R39" s="47">
        <v>3</v>
      </c>
      <c r="S39" s="47">
        <v>0</v>
      </c>
      <c r="T39" s="47">
        <v>0</v>
      </c>
      <c r="U39" s="47">
        <v>86</v>
      </c>
      <c r="V39" s="47">
        <v>86</v>
      </c>
      <c r="W39" s="47">
        <v>0</v>
      </c>
    </row>
    <row r="40" spans="1:23">
      <c r="A40" s="79"/>
      <c r="B40" s="77" t="s">
        <v>50</v>
      </c>
      <c r="C40" s="79"/>
      <c r="D40" s="21"/>
      <c r="E40" s="47">
        <f>SUM(F40,L40,M40)</f>
        <v>800</v>
      </c>
      <c r="F40" s="47">
        <v>772</v>
      </c>
      <c r="G40" s="47">
        <v>765</v>
      </c>
      <c r="H40" s="47">
        <v>282</v>
      </c>
      <c r="I40" s="47">
        <v>483</v>
      </c>
      <c r="J40" s="47">
        <v>4</v>
      </c>
      <c r="K40" s="47">
        <v>3</v>
      </c>
      <c r="L40" s="47">
        <v>4</v>
      </c>
      <c r="M40" s="47">
        <v>24</v>
      </c>
      <c r="N40" s="47">
        <v>3</v>
      </c>
      <c r="O40" s="47">
        <v>21</v>
      </c>
      <c r="P40" s="47">
        <f>SUM(Q40,S40)</f>
        <v>584</v>
      </c>
      <c r="Q40" s="47">
        <v>581</v>
      </c>
      <c r="R40" s="47">
        <v>561</v>
      </c>
      <c r="S40" s="47">
        <v>3</v>
      </c>
      <c r="T40" s="47">
        <v>0</v>
      </c>
      <c r="U40" s="47">
        <f>SUM(V40:W40)</f>
        <v>470</v>
      </c>
      <c r="V40" s="47">
        <v>428</v>
      </c>
      <c r="W40" s="47">
        <v>42</v>
      </c>
    </row>
    <row r="41" spans="1:23" ht="13.2" customHeight="1">
      <c r="A41" s="79"/>
      <c r="B41" s="80" t="s">
        <v>52</v>
      </c>
      <c r="C41" s="80"/>
      <c r="D41" s="31"/>
      <c r="E41" s="47">
        <f>SUM(F41,L41,M41)</f>
        <v>378</v>
      </c>
      <c r="F41" s="47">
        <v>321</v>
      </c>
      <c r="G41" s="47">
        <v>321</v>
      </c>
      <c r="H41" s="47">
        <v>170</v>
      </c>
      <c r="I41" s="47">
        <v>151</v>
      </c>
      <c r="J41" s="47">
        <v>0</v>
      </c>
      <c r="K41" s="47">
        <v>0</v>
      </c>
      <c r="L41" s="47">
        <v>31</v>
      </c>
      <c r="M41" s="47">
        <v>26</v>
      </c>
      <c r="N41" s="47">
        <v>8</v>
      </c>
      <c r="O41" s="47">
        <v>18</v>
      </c>
      <c r="P41" s="47">
        <f>SUM(Q41,S41)</f>
        <v>275</v>
      </c>
      <c r="Q41" s="47">
        <v>275</v>
      </c>
      <c r="R41" s="47">
        <v>227</v>
      </c>
      <c r="S41" s="47">
        <v>0</v>
      </c>
      <c r="T41" s="47">
        <v>0</v>
      </c>
      <c r="U41" s="47">
        <f>SUM(V41:W41)</f>
        <v>251</v>
      </c>
      <c r="V41" s="47">
        <v>233</v>
      </c>
      <c r="W41" s="47">
        <v>18</v>
      </c>
    </row>
    <row r="42" spans="1:23">
      <c r="A42" s="79"/>
      <c r="B42" s="81" t="s">
        <v>51</v>
      </c>
      <c r="C42" s="81"/>
      <c r="D42" s="31"/>
      <c r="E42" s="47">
        <f>SUM(F42,L42,M42)</f>
        <v>344</v>
      </c>
      <c r="F42" s="47">
        <v>282</v>
      </c>
      <c r="G42" s="47">
        <v>280</v>
      </c>
      <c r="H42" s="47">
        <v>166</v>
      </c>
      <c r="I42" s="47">
        <v>114</v>
      </c>
      <c r="J42" s="47">
        <v>0</v>
      </c>
      <c r="K42" s="47">
        <v>2</v>
      </c>
      <c r="L42" s="47">
        <v>19</v>
      </c>
      <c r="M42" s="47">
        <v>43</v>
      </c>
      <c r="N42" s="47">
        <v>10</v>
      </c>
      <c r="O42" s="47">
        <v>33</v>
      </c>
      <c r="P42" s="47">
        <f>SUM(Q42,S42)</f>
        <v>675</v>
      </c>
      <c r="Q42" s="47">
        <v>674</v>
      </c>
      <c r="R42" s="47">
        <v>630</v>
      </c>
      <c r="S42" s="47">
        <v>1</v>
      </c>
      <c r="T42" s="47">
        <v>0</v>
      </c>
      <c r="U42" s="47">
        <f>SUM(V42:W42)</f>
        <v>68</v>
      </c>
      <c r="V42" s="47">
        <v>59</v>
      </c>
      <c r="W42" s="47">
        <v>9</v>
      </c>
    </row>
    <row r="43" spans="1:23" ht="9" customHeight="1">
      <c r="A43" s="41"/>
      <c r="B43" s="27"/>
      <c r="C43" s="27"/>
      <c r="D43" s="21"/>
      <c r="E43" s="2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</row>
    <row r="44" spans="1:23">
      <c r="A44" s="78" t="s">
        <v>3</v>
      </c>
      <c r="B44" s="77" t="s">
        <v>16</v>
      </c>
      <c r="C44" s="77"/>
      <c r="D44" s="21"/>
      <c r="E44" s="2">
        <v>1364</v>
      </c>
      <c r="F44" s="47">
        <v>326</v>
      </c>
      <c r="G44" s="47">
        <v>325</v>
      </c>
      <c r="H44" s="49">
        <v>36</v>
      </c>
      <c r="I44" s="47">
        <v>289</v>
      </c>
      <c r="J44" s="47">
        <v>0</v>
      </c>
      <c r="K44" s="47">
        <v>1</v>
      </c>
      <c r="L44" s="47">
        <v>1</v>
      </c>
      <c r="M44" s="47">
        <v>1037</v>
      </c>
      <c r="N44" s="47">
        <v>938</v>
      </c>
      <c r="O44" s="47">
        <v>99</v>
      </c>
      <c r="P44" s="47">
        <v>1173</v>
      </c>
      <c r="Q44" s="47">
        <v>1156</v>
      </c>
      <c r="R44" s="47">
        <v>190</v>
      </c>
      <c r="S44" s="47">
        <v>17</v>
      </c>
      <c r="T44" s="47">
        <v>0</v>
      </c>
      <c r="U44" s="47">
        <v>1134</v>
      </c>
      <c r="V44" s="47">
        <v>932</v>
      </c>
      <c r="W44" s="47">
        <v>202</v>
      </c>
    </row>
    <row r="45" spans="1:23">
      <c r="A45" s="78"/>
      <c r="B45" s="77" t="s">
        <v>30</v>
      </c>
      <c r="C45" s="77"/>
      <c r="D45" s="21"/>
      <c r="E45" s="2">
        <v>762</v>
      </c>
      <c r="F45" s="47">
        <v>699</v>
      </c>
      <c r="G45" s="47">
        <v>695</v>
      </c>
      <c r="H45" s="49">
        <v>338</v>
      </c>
      <c r="I45" s="47">
        <v>357</v>
      </c>
      <c r="J45" s="47">
        <v>2</v>
      </c>
      <c r="K45" s="47">
        <v>2</v>
      </c>
      <c r="L45" s="47">
        <v>28</v>
      </c>
      <c r="M45" s="47">
        <v>35</v>
      </c>
      <c r="N45" s="47">
        <v>6</v>
      </c>
      <c r="O45" s="47">
        <v>29</v>
      </c>
      <c r="P45" s="47">
        <v>392</v>
      </c>
      <c r="Q45" s="47">
        <v>388</v>
      </c>
      <c r="R45" s="47">
        <v>329</v>
      </c>
      <c r="S45" s="47">
        <v>4</v>
      </c>
      <c r="T45" s="47">
        <v>4</v>
      </c>
      <c r="U45" s="47">
        <v>277</v>
      </c>
      <c r="V45" s="47">
        <v>206</v>
      </c>
      <c r="W45" s="47">
        <v>71</v>
      </c>
    </row>
    <row r="46" spans="1:23">
      <c r="A46" s="78"/>
      <c r="B46" s="77" t="s">
        <v>31</v>
      </c>
      <c r="C46" s="77"/>
      <c r="D46" s="21"/>
      <c r="E46" s="2">
        <v>66</v>
      </c>
      <c r="F46" s="47">
        <v>60</v>
      </c>
      <c r="G46" s="47">
        <v>58</v>
      </c>
      <c r="H46" s="49">
        <v>19</v>
      </c>
      <c r="I46" s="47">
        <v>39</v>
      </c>
      <c r="J46" s="47">
        <v>2</v>
      </c>
      <c r="K46" s="47">
        <v>0</v>
      </c>
      <c r="L46" s="47">
        <v>0</v>
      </c>
      <c r="M46" s="47">
        <v>6</v>
      </c>
      <c r="N46" s="47">
        <v>0</v>
      </c>
      <c r="O46" s="47">
        <v>6</v>
      </c>
      <c r="P46" s="47">
        <v>48</v>
      </c>
      <c r="Q46" s="47">
        <v>47</v>
      </c>
      <c r="R46" s="47">
        <v>42</v>
      </c>
      <c r="S46" s="47">
        <v>1</v>
      </c>
      <c r="T46" s="47">
        <v>0</v>
      </c>
      <c r="U46" s="47">
        <v>49</v>
      </c>
      <c r="V46" s="47">
        <v>43</v>
      </c>
      <c r="W46" s="47">
        <v>6</v>
      </c>
    </row>
    <row r="47" spans="1:23">
      <c r="A47" s="78"/>
      <c r="B47" s="77" t="s">
        <v>32</v>
      </c>
      <c r="C47" s="77"/>
      <c r="D47" s="21"/>
      <c r="E47" s="2">
        <v>210</v>
      </c>
      <c r="F47" s="47">
        <v>9</v>
      </c>
      <c r="G47" s="47">
        <v>9</v>
      </c>
      <c r="H47" s="49">
        <v>5</v>
      </c>
      <c r="I47" s="47">
        <v>4</v>
      </c>
      <c r="J47" s="47">
        <v>0</v>
      </c>
      <c r="K47" s="47">
        <v>0</v>
      </c>
      <c r="L47" s="47">
        <v>4</v>
      </c>
      <c r="M47" s="47">
        <v>197</v>
      </c>
      <c r="N47" s="47">
        <v>141</v>
      </c>
      <c r="O47" s="47">
        <v>56</v>
      </c>
      <c r="P47" s="47">
        <v>203</v>
      </c>
      <c r="Q47" s="47">
        <v>194</v>
      </c>
      <c r="R47" s="47">
        <v>11</v>
      </c>
      <c r="S47" s="47">
        <v>9</v>
      </c>
      <c r="T47" s="47">
        <v>0</v>
      </c>
      <c r="U47" s="47">
        <v>177</v>
      </c>
      <c r="V47" s="47">
        <v>116</v>
      </c>
      <c r="W47" s="47">
        <v>61</v>
      </c>
    </row>
    <row r="48" spans="1:23">
      <c r="A48" s="78"/>
      <c r="B48" s="77" t="s">
        <v>3</v>
      </c>
      <c r="C48" s="77"/>
      <c r="D48" s="21"/>
      <c r="E48" s="2">
        <v>6943</v>
      </c>
      <c r="F48" s="47">
        <v>6604</v>
      </c>
      <c r="G48" s="47">
        <v>6485</v>
      </c>
      <c r="H48" s="49">
        <v>903</v>
      </c>
      <c r="I48" s="47">
        <v>5582</v>
      </c>
      <c r="J48" s="47">
        <v>100</v>
      </c>
      <c r="K48" s="47">
        <v>19</v>
      </c>
      <c r="L48" s="47">
        <v>188</v>
      </c>
      <c r="M48" s="47">
        <v>151</v>
      </c>
      <c r="N48" s="47">
        <v>13</v>
      </c>
      <c r="O48" s="47">
        <v>138</v>
      </c>
      <c r="P48" s="47">
        <v>941</v>
      </c>
      <c r="Q48" s="47">
        <v>911</v>
      </c>
      <c r="R48" s="47">
        <v>662</v>
      </c>
      <c r="S48" s="47">
        <v>30</v>
      </c>
      <c r="T48" s="47">
        <v>6</v>
      </c>
      <c r="U48" s="47">
        <v>1131</v>
      </c>
      <c r="V48" s="47">
        <v>1024</v>
      </c>
      <c r="W48" s="47">
        <v>107</v>
      </c>
    </row>
    <row r="49" spans="1:23" ht="6" customHeight="1">
      <c r="A49" s="10"/>
      <c r="B49" s="32"/>
      <c r="C49" s="33"/>
      <c r="D49" s="14"/>
      <c r="E49" s="34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15" customHeight="1">
      <c r="A50" s="35" t="s">
        <v>46</v>
      </c>
      <c r="B50"/>
      <c r="C50"/>
      <c r="D50"/>
      <c r="E50" s="36"/>
      <c r="F50" s="36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2" spans="1:23"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1:23">
      <c r="E53" s="38"/>
    </row>
  </sheetData>
  <mergeCells count="50">
    <mergeCell ref="B30:C30"/>
    <mergeCell ref="A32:C32"/>
    <mergeCell ref="A34:A37"/>
    <mergeCell ref="B34:C34"/>
    <mergeCell ref="B35:C35"/>
    <mergeCell ref="B36:C36"/>
    <mergeCell ref="B37:C37"/>
    <mergeCell ref="B24:C24"/>
    <mergeCell ref="B26:C26"/>
    <mergeCell ref="B29:C29"/>
    <mergeCell ref="S7:S9"/>
    <mergeCell ref="A12:C12"/>
    <mergeCell ref="A13:C13"/>
    <mergeCell ref="A11:C11"/>
    <mergeCell ref="B23:C23"/>
    <mergeCell ref="A16:C16"/>
    <mergeCell ref="B18:C18"/>
    <mergeCell ref="A18:A24"/>
    <mergeCell ref="B19:B22"/>
    <mergeCell ref="A14:C14"/>
    <mergeCell ref="A26:A30"/>
    <mergeCell ref="B27:C27"/>
    <mergeCell ref="B28:C28"/>
    <mergeCell ref="B48:C48"/>
    <mergeCell ref="A39:A42"/>
    <mergeCell ref="B44:C44"/>
    <mergeCell ref="A44:A48"/>
    <mergeCell ref="B45:C45"/>
    <mergeCell ref="B40:C40"/>
    <mergeCell ref="B39:C39"/>
    <mergeCell ref="B47:C47"/>
    <mergeCell ref="B46:C46"/>
    <mergeCell ref="B41:C41"/>
    <mergeCell ref="B42:C42"/>
    <mergeCell ref="V7:V9"/>
    <mergeCell ref="W7:W9"/>
    <mergeCell ref="I2:Q2"/>
    <mergeCell ref="A6:D9"/>
    <mergeCell ref="G8:I8"/>
    <mergeCell ref="J8:J9"/>
    <mergeCell ref="L7:L9"/>
    <mergeCell ref="M7:M9"/>
    <mergeCell ref="Q7:Q9"/>
    <mergeCell ref="P6:P9"/>
    <mergeCell ref="E6:E9"/>
    <mergeCell ref="F7:F9"/>
    <mergeCell ref="U6:U9"/>
    <mergeCell ref="K8:K9"/>
    <mergeCell ref="O8:O9"/>
    <mergeCell ref="N8:N9"/>
  </mergeCells>
  <phoneticPr fontId="2"/>
  <printOptions gridLinesSet="0"/>
  <pageMargins left="0.59055118110236227" right="0.59055118110236227" top="0.59055118110236227" bottom="0.19685039370078741" header="0.39370078740157483" footer="0"/>
  <pageSetup paperSize="9" scale="70" firstPageNumber="450" orientation="portrait" r:id="rId1"/>
  <headerFooter differentOddEven="1" scaleWithDoc="0">
    <oddHeader xml:space="preserve">&amp;L&amp;"ＭＳ ゴシック,標準"&amp;8&amp;P      第２１章  司法・警察&amp;"ＭＳ 明朝,標準"&amp;11
</oddHeader>
    <evenHeader>&amp;R&amp;"ＭＳ ゴシック,標準"&amp;8第２１章  司法・警察      &amp;P</evenHeader>
  </headerFooter>
  <colBreaks count="1" manualBreakCount="1">
    <brk id="12" max="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21-18</vt:lpstr>
      <vt:lpstr>'21-18'!Print_Area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2013-11-08T07:13:53Z</dcterms:created>
  <dcterms:modified xsi:type="dcterms:W3CDTF">2025-03-26T01:33:38Z</dcterms:modified>
</cp:coreProperties>
</file>