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CBDC797-82E0-45AD-886B-2054A91ABCE3}" xr6:coauthVersionLast="47" xr6:coauthVersionMax="47" xr10:uidLastSave="{00000000-0000-0000-0000-000000000000}"/>
  <bookViews>
    <workbookView xWindow="264" yWindow="588" windowWidth="22548" windowHeight="9600" tabRatio="846" xr2:uid="{00000000-000D-0000-FFFF-FFFF00000000}"/>
  </bookViews>
  <sheets>
    <sheet name="05-03" sheetId="8" r:id="rId1"/>
  </sheets>
  <definedNames>
    <definedName name="_xlnm.Print_Area" localSheetId="0">'05-03'!$A$1:$I$76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8" l="1"/>
  <c r="C72" i="8"/>
  <c r="C71" i="8"/>
  <c r="C70" i="8"/>
  <c r="C69" i="8"/>
  <c r="C67" i="8"/>
  <c r="C66" i="8"/>
  <c r="C65" i="8"/>
  <c r="C64" i="8"/>
  <c r="C63" i="8"/>
  <c r="C61" i="8"/>
  <c r="C60" i="8"/>
  <c r="C59" i="8"/>
  <c r="C57" i="8"/>
  <c r="C56" i="8"/>
  <c r="C55" i="8"/>
  <c r="C54" i="8"/>
  <c r="C53" i="8"/>
  <c r="C51" i="8"/>
  <c r="C50" i="8"/>
  <c r="C49" i="8"/>
  <c r="C48" i="8"/>
  <c r="C47" i="8"/>
  <c r="C45" i="8"/>
  <c r="C44" i="8"/>
  <c r="C43" i="8"/>
  <c r="C42" i="8"/>
  <c r="C41" i="8"/>
  <c r="C39" i="8"/>
  <c r="C38" i="8"/>
  <c r="C37" i="8"/>
  <c r="C36" i="8"/>
  <c r="C35" i="8"/>
  <c r="C33" i="8"/>
  <c r="C32" i="8"/>
  <c r="C31" i="8"/>
  <c r="C30" i="8"/>
  <c r="C29" i="8"/>
  <c r="C27" i="8"/>
  <c r="C26" i="8"/>
  <c r="C25" i="8"/>
  <c r="C24" i="8"/>
  <c r="C23" i="8"/>
</calcChain>
</file>

<file path=xl/sharedStrings.xml><?xml version="1.0" encoding="utf-8"?>
<sst xmlns="http://schemas.openxmlformats.org/spreadsheetml/2006/main" count="122" uniqueCount="71">
  <si>
    <t>２ha以上</t>
  </si>
  <si>
    <t>大阪市地域</t>
  </si>
  <si>
    <t>三島地域</t>
  </si>
  <si>
    <t>豊能地域</t>
  </si>
  <si>
    <t>北河内地域</t>
  </si>
  <si>
    <t>中河内地域</t>
  </si>
  <si>
    <t>南河内地域</t>
  </si>
  <si>
    <t>泉北地域</t>
  </si>
  <si>
    <t>泉南地域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</si>
  <si>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</si>
  <si>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</si>
  <si>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</si>
  <si>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</si>
  <si>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</si>
  <si>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</si>
  <si>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</si>
  <si>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</si>
  <si>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</si>
  <si>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</si>
  <si>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</si>
  <si>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</si>
  <si>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</si>
  <si>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</si>
  <si>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</si>
  <si>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</si>
  <si>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</si>
  <si>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</si>
  <si>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</si>
  <si>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</si>
  <si>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</si>
  <si>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</si>
  <si>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</si>
  <si>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</si>
  <si>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</si>
  <si>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</si>
  <si>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</si>
  <si>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</si>
  <si>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</si>
  <si>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</si>
  <si>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</si>
  <si>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</si>
  <si>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</si>
  <si>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</si>
  <si>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</si>
  <si>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</si>
  <si>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</si>
  <si>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</si>
  <si>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</si>
  <si>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</si>
  <si>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</si>
  <si>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</si>
  <si>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</si>
  <si>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 xml:space="preserve">         ５－３</t>
    <phoneticPr fontId="5"/>
  </si>
  <si>
    <t>-</t>
  </si>
  <si>
    <t>0.3ha未満</t>
    <phoneticPr fontId="5"/>
  </si>
  <si>
    <t>経営体</t>
  </si>
  <si>
    <t>（各年２月１日現在）</t>
  </si>
  <si>
    <t>市町村</t>
  </si>
  <si>
    <t>経営耕地面積</t>
    <rPh sb="0" eb="1">
      <t>キョウ</t>
    </rPh>
    <rPh sb="1" eb="2">
      <t>エイ</t>
    </rPh>
    <rPh sb="2" eb="3">
      <t>コウ</t>
    </rPh>
    <rPh sb="3" eb="4">
      <t>チ</t>
    </rPh>
    <rPh sb="4" eb="5">
      <t>メン</t>
    </rPh>
    <rPh sb="5" eb="6">
      <t>セキ</t>
    </rPh>
    <phoneticPr fontId="5"/>
  </si>
  <si>
    <t>計</t>
    <rPh sb="0" eb="1">
      <t>ケイ</t>
    </rPh>
    <phoneticPr fontId="5"/>
  </si>
  <si>
    <t>0.3ha以上
0.5ha未満</t>
    <phoneticPr fontId="5"/>
  </si>
  <si>
    <t>0.5ha以上
１ha未満</t>
    <phoneticPr fontId="5"/>
  </si>
  <si>
    <t>１ha以上
1.5ha未満</t>
    <phoneticPr fontId="5"/>
  </si>
  <si>
    <t>1.5ha以上
２ha未満</t>
    <phoneticPr fontId="5"/>
  </si>
  <si>
    <t>市町村、経営耕地面積規模別経営体数</t>
    <rPh sb="12" eb="15">
      <t>ケイエイタイ</t>
    </rPh>
    <rPh sb="15" eb="16">
      <t>スウ</t>
    </rPh>
    <phoneticPr fontId="5"/>
  </si>
  <si>
    <r>
      <rPr>
        <sz val="11"/>
        <rFont val="ＭＳ 明朝"/>
        <family val="1"/>
        <charset val="128"/>
      </rPr>
      <t>平成２２年　　　</t>
    </r>
    <rPh sb="0" eb="1">
      <t>ヘイセイ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</si>
  <si>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２７</t>
    </r>
    <r>
      <rPr>
        <sz val="11"/>
        <color indexed="9"/>
        <rFont val="ＭＳ 明朝"/>
        <family val="1"/>
        <charset val="128"/>
      </rPr>
      <t>年</t>
    </r>
    <phoneticPr fontId="5"/>
  </si>
  <si>
    <t>令和２年</t>
    <rPh sb="0" eb="2">
      <t>レイワ</t>
    </rPh>
    <phoneticPr fontId="5"/>
  </si>
  <si>
    <t>経営耕地
なし</t>
    <rPh sb="0" eb="3">
      <t>ケイエイコウチ</t>
    </rPh>
    <phoneticPr fontId="5"/>
  </si>
  <si>
    <t xml:space="preserve">  資料    大阪府総務部統計課「2020年農林業センサス結果概要」 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</si>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</sst>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0;&quot;△&quot;#\ ##0;\-"/>
    <numFmt numFmtId="177" formatCode="#\ ###;&quot;△&quot;#\ ###;\-"/>
    <numFmt numFmtId="178" formatCode="#,##0;&quot;△ &quot;#,##0;\-"/>
    <numFmt numFmtId="179" formatCode="#,##0;&quot;△ &quot;#,##0"/>
    <numFmt numFmtId="180" formatCode="#\ ###\ ###;&quot;△&quot;#\ ###\ ###;\-"/>
    <numFmt numFmtId="181" formatCode="#,##0;&quot;△&quot;#,##0;\-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0" fontId="4" fillId="0" borderId="0" xfId="0" quotePrefix="1" applyFont="1" applyFill="1" applyAlignment="1">
      <alignment horizontal="right" vertical="top"/>
    </xf>
    <xf numFmtId="0" fontId="1" fillId="0" borderId="1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right" vertical="top"/>
    </xf>
    <xf numFmtId="176" fontId="10" fillId="0" borderId="0" xfId="0" applyNumberFormat="1" applyFont="1" applyFill="1" applyBorder="1" applyAlignment="1">
      <alignment horizontal="right" vertical="top"/>
    </xf>
    <xf numFmtId="0" fontId="0" fillId="0" borderId="3" xfId="0" quotePrefix="1" applyFont="1" applyFill="1" applyBorder="1" applyAlignment="1">
      <alignment horizontal="distributed" vertical="center"/>
    </xf>
    <xf numFmtId="178" fontId="0" fillId="0" borderId="0" xfId="0" applyNumberFormat="1" applyFont="1" applyFill="1" applyAlignment="1">
      <alignment horizontal="right" vertical="center"/>
    </xf>
    <xf numFmtId="0" fontId="2" fillId="0" borderId="3" xfId="0" quotePrefix="1" applyFont="1" applyFill="1" applyBorder="1" applyAlignment="1">
      <alignment horizontal="distributed" vertical="center"/>
    </xf>
    <xf numFmtId="178" fontId="2" fillId="0" borderId="0" xfId="0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distributed" vertical="center"/>
    </xf>
    <xf numFmtId="178" fontId="11" fillId="0" borderId="0" xfId="0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179" fontId="11" fillId="0" borderId="0" xfId="0" applyNumberFormat="1" applyFont="1" applyFill="1" applyAlignment="1">
      <alignment horizontal="right" vertical="center"/>
    </xf>
    <xf numFmtId="0" fontId="1" fillId="0" borderId="3" xfId="0" quotePrefix="1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distributed" vertical="top"/>
    </xf>
    <xf numFmtId="178" fontId="0" fillId="0" borderId="6" xfId="0" applyNumberFormat="1" applyFont="1" applyFill="1" applyBorder="1" applyAlignment="1">
      <alignment horizontal="right" vertical="top"/>
    </xf>
    <xf numFmtId="178" fontId="0" fillId="0" borderId="5" xfId="0" applyNumberFormat="1" applyFont="1" applyFill="1" applyBorder="1" applyAlignment="1">
      <alignment horizontal="right" vertical="top"/>
    </xf>
    <xf numFmtId="0" fontId="1" fillId="0" borderId="0" xfId="0" applyFont="1" applyFill="1"/>
    <xf numFmtId="0" fontId="12" fillId="0" borderId="0" xfId="1" quotePrefix="1" applyFont="1" applyFill="1" applyAlignment="1">
      <alignment horizontal="left"/>
    </xf>
    <xf numFmtId="180" fontId="0" fillId="0" borderId="3" xfId="0" quotePrefix="1" applyNumberFormat="1" applyFont="1" applyFill="1" applyBorder="1" applyAlignment="1">
      <alignment horizontal="distributed" vertical="center"/>
    </xf>
    <xf numFmtId="180" fontId="0" fillId="0" borderId="0" xfId="0" quotePrefix="1" applyNumberFormat="1" applyFont="1" applyFill="1" applyBorder="1" applyAlignment="1">
      <alignment horizontal="distributed" vertical="center"/>
    </xf>
    <xf numFmtId="0" fontId="2" fillId="0" borderId="0" xfId="0" quotePrefix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177" fontId="12" fillId="0" borderId="0" xfId="1" applyNumberFormat="1" applyFont="1" applyFill="1"/>
    <xf numFmtId="177" fontId="12" fillId="0" borderId="0" xfId="1" applyNumberFormat="1" applyFont="1"/>
    <xf numFmtId="181" fontId="2" fillId="0" borderId="0" xfId="0" applyNumberFormat="1" applyFont="1" applyFill="1" applyAlignment="1">
      <alignment horizontal="right" vertical="center"/>
    </xf>
    <xf numFmtId="178" fontId="0" fillId="0" borderId="4" xfId="0" applyNumberFormat="1" applyFont="1" applyFill="1" applyBorder="1" applyAlignment="1">
      <alignment horizontal="right" vertical="center"/>
    </xf>
    <xf numFmtId="0" fontId="0" fillId="0" borderId="1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7" xfId="0" quotePrefix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14" xfId="0" quotePrefix="1" applyFill="1" applyBorder="1" applyAlignment="1">
      <alignment horizontal="distributed" vertical="center" wrapText="1" justifyLastLine="1"/>
    </xf>
    <xf numFmtId="0" fontId="0" fillId="0" borderId="15" xfId="0" quotePrefix="1" applyFill="1" applyBorder="1" applyAlignment="1">
      <alignment horizontal="distributed" vertical="center" justifyLastLine="1"/>
    </xf>
    <xf numFmtId="0" fontId="0" fillId="0" borderId="12" xfId="0" quotePrefix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wrapText="1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0</xdr:col>
      <xdr:colOff>447675</xdr:colOff>
      <xdr:row>8</xdr:row>
      <xdr:rowOff>0</xdr:rowOff>
    </xdr:to>
    <xdr:sp macro="" textlink="">
      <xdr:nvSpPr>
        <xdr:cNvPr id="2" name="テキスト 40">
          <a:extLst>
            <a:ext uri="{FF2B5EF4-FFF2-40B4-BE49-F238E27FC236}">
              <a16:creationId xmlns:a16="http://schemas.microsoft.com/office/drawing/2014/main" id="{AD6B15C6-A998-4435-8FCB-1F5236C21ADA}"/>
            </a:ext>
          </a:extLst>
        </xdr:cNvPr>
        <xdr:cNvSpPr txBox="1">
          <a:spLocks noChangeArrowheads="1"/>
        </xdr:cNvSpPr>
      </xdr:nvSpPr>
      <xdr:spPr bwMode="auto">
        <a:xfrm>
          <a:off x="38100" y="193548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</a:p>
      </xdr:txBody>
    </xdr:sp>
    <xdr:clientData/>
  </xdr:twoCellAnchor>
  <xdr:twoCellAnchor>
    <xdr:from>
      <xdr:col>0</xdr:col>
      <xdr:colOff>38100</xdr:colOff>
      <xdr:row>8</xdr:row>
      <xdr:rowOff>0</xdr:rowOff>
    </xdr:from>
    <xdr:to>
      <xdr:col>0</xdr:col>
      <xdr:colOff>447675</xdr:colOff>
      <xdr:row>8</xdr:row>
      <xdr:rowOff>0</xdr:rowOff>
    </xdr:to>
    <xdr:sp macro="" textlink="">
      <xdr:nvSpPr>
        <xdr:cNvPr id="3" name="テキスト 40">
          <a:extLst>
            <a:ext uri="{FF2B5EF4-FFF2-40B4-BE49-F238E27FC236}">
              <a16:creationId xmlns:a16="http://schemas.microsoft.com/office/drawing/2014/main" id="{D4F25D49-338F-45AD-8FC3-29257B5B8D72}"/>
            </a:ext>
          </a:extLst>
        </xdr:cNvPr>
        <xdr:cNvSpPr txBox="1">
          <a:spLocks noChangeArrowheads="1"/>
        </xdr:cNvSpPr>
      </xdr:nvSpPr>
      <xdr:spPr bwMode="auto">
        <a:xfrm>
          <a:off x="38100" y="193548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</a:p>
      </xdr:txBody>
    </xdr:sp>
    <xdr:clientData/>
  </xdr:twoCellAnchor>
  <xdr:twoCellAnchor>
    <xdr:from>
      <xdr:col>0</xdr:col>
      <xdr:colOff>38100</xdr:colOff>
      <xdr:row>8</xdr:row>
      <xdr:rowOff>0</xdr:rowOff>
    </xdr:from>
    <xdr:to>
      <xdr:col>0</xdr:col>
      <xdr:colOff>447675</xdr:colOff>
      <xdr:row>8</xdr:row>
      <xdr:rowOff>0</xdr:rowOff>
    </xdr:to>
    <xdr:sp macro="" textlink="">
      <xdr:nvSpPr>
        <xdr:cNvPr id="4" name="テキスト 40">
          <a:extLst>
            <a:ext uri="{FF2B5EF4-FFF2-40B4-BE49-F238E27FC236}">
              <a16:creationId xmlns:a16="http://schemas.microsoft.com/office/drawing/2014/main" id="{9D8E185F-FF8F-4178-AB70-63664C1F793E}"/>
            </a:ext>
          </a:extLst>
        </xdr:cNvPr>
        <xdr:cNvSpPr txBox="1">
          <a:spLocks noChangeArrowheads="1"/>
        </xdr:cNvSpPr>
      </xdr:nvSpPr>
      <xdr:spPr bwMode="auto">
        <a:xfrm>
          <a:off x="38100" y="193548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toukei/nrcen_s/xls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9873-8140-41BC-AC27-14AF0DB7D5C2}">
  <dimension ref="A1:I76"/>
  <sheetViews>
    <sheetView showGridLines="0" tabSelected="1" zoomScale="75" zoomScaleNormal="75" zoomScaleSheetLayoutView="75" workbookViewId="0"/>
  </sheetViews>
  <sheetFormatPr defaultRowHeight="13.2" x14ac:dyDescent="0.2"/>
  <cols>
    <col min="1" max="1" width="18.6640625" customWidth="1"/>
    <col min="2" max="9" width="13" customWidth="1"/>
  </cols>
  <sheetData>
    <row r="1" spans="1:9" ht="21.75" customHeight="1" x14ac:dyDescent="0.2"/>
    <row r="2" spans="1:9" s="1" customFormat="1" ht="21.75" customHeight="1" x14ac:dyDescent="0.2">
      <c r="A2" s="8" t="s">
        <v>52</v>
      </c>
      <c r="B2" s="3"/>
      <c r="C2" s="40" t="s">
        <v>64</v>
      </c>
      <c r="D2" s="40"/>
      <c r="E2" s="40"/>
      <c r="F2" s="40"/>
      <c r="G2" s="40"/>
      <c r="H2" s="41"/>
      <c r="I2" s="4"/>
    </row>
    <row r="3" spans="1:9" s="1" customFormat="1" ht="24" customHeight="1" x14ac:dyDescent="0.2"/>
    <row r="4" spans="1:9" s="7" customFormat="1" ht="15" customHeight="1" thickBot="1" x14ac:dyDescent="0.25">
      <c r="A4" s="10"/>
      <c r="B4" s="10"/>
      <c r="C4" s="10"/>
      <c r="D4" s="10"/>
      <c r="E4" s="10"/>
      <c r="F4" s="10"/>
      <c r="G4" s="10"/>
      <c r="H4" s="10"/>
      <c r="I4" s="11" t="s">
        <v>56</v>
      </c>
    </row>
    <row r="5" spans="1:9" ht="21" customHeight="1" x14ac:dyDescent="0.2">
      <c r="A5" s="42" t="s">
        <v>57</v>
      </c>
      <c r="B5" s="45" t="s">
        <v>68</v>
      </c>
      <c r="C5" s="48" t="s">
        <v>58</v>
      </c>
      <c r="D5" s="49"/>
      <c r="E5" s="49"/>
      <c r="F5" s="49"/>
      <c r="G5" s="49"/>
      <c r="H5" s="49"/>
      <c r="I5" s="49"/>
    </row>
    <row r="6" spans="1:9" ht="27.75" customHeight="1" x14ac:dyDescent="0.2">
      <c r="A6" s="43"/>
      <c r="B6" s="46"/>
      <c r="C6" s="50" t="s">
        <v>59</v>
      </c>
      <c r="D6" s="50" t="s">
        <v>54</v>
      </c>
      <c r="E6" s="52" t="s">
        <v>60</v>
      </c>
      <c r="F6" s="52" t="s">
        <v>61</v>
      </c>
      <c r="G6" s="52" t="s">
        <v>62</v>
      </c>
      <c r="H6" s="52" t="s">
        <v>63</v>
      </c>
      <c r="I6" s="38" t="s">
        <v>0</v>
      </c>
    </row>
    <row r="7" spans="1:9" ht="6.75" customHeight="1" x14ac:dyDescent="0.2">
      <c r="A7" s="44"/>
      <c r="B7" s="47"/>
      <c r="C7" s="51"/>
      <c r="D7" s="51"/>
      <c r="E7" s="51"/>
      <c r="F7" s="51"/>
      <c r="G7" s="51"/>
      <c r="H7" s="51"/>
      <c r="I7" s="39"/>
    </row>
    <row r="8" spans="1:9" s="9" customFormat="1" ht="15" customHeight="1" x14ac:dyDescent="0.2">
      <c r="A8" s="12"/>
      <c r="B8" s="14" t="s">
        <v>55</v>
      </c>
      <c r="C8" s="24"/>
      <c r="D8" s="13"/>
      <c r="E8" s="13"/>
      <c r="F8" s="13"/>
      <c r="G8" s="13"/>
      <c r="H8" s="13"/>
      <c r="I8" s="13"/>
    </row>
    <row r="9" spans="1:9" s="5" customFormat="1" ht="15.75" customHeight="1" x14ac:dyDescent="0.2">
      <c r="A9" s="30" t="s">
        <v>65</v>
      </c>
      <c r="B9" s="31">
        <v>50</v>
      </c>
      <c r="C9" s="24">
        <v>10664</v>
      </c>
      <c r="D9" s="24">
        <v>350</v>
      </c>
      <c r="E9" s="24">
        <v>4635</v>
      </c>
      <c r="F9" s="24">
        <v>4389</v>
      </c>
      <c r="G9" s="24">
        <v>889</v>
      </c>
      <c r="H9" s="24">
        <v>223</v>
      </c>
      <c r="I9" s="24">
        <v>178</v>
      </c>
    </row>
    <row r="10" spans="1:9" s="2" customFormat="1" ht="15.75" customHeight="1" x14ac:dyDescent="0.2">
      <c r="A10" s="15" t="s">
        <v>66</v>
      </c>
      <c r="B10" s="31">
        <v>63</v>
      </c>
      <c r="C10" s="24">
        <v>9230</v>
      </c>
      <c r="D10" s="24">
        <v>338</v>
      </c>
      <c r="E10" s="24">
        <v>3975</v>
      </c>
      <c r="F10" s="24">
        <v>3722</v>
      </c>
      <c r="G10" s="24">
        <v>803</v>
      </c>
      <c r="H10" s="24">
        <v>196</v>
      </c>
      <c r="I10" s="24">
        <v>196</v>
      </c>
    </row>
    <row r="11" spans="1:9" s="2" customFormat="1" ht="15.75" customHeight="1" x14ac:dyDescent="0.2">
      <c r="A11" s="17"/>
      <c r="B11" s="32"/>
      <c r="C11" s="18"/>
      <c r="D11" s="18"/>
      <c r="E11" s="18"/>
      <c r="F11" s="18"/>
      <c r="G11" s="18"/>
      <c r="H11" s="18"/>
      <c r="I11" s="18"/>
    </row>
    <row r="12" spans="1:9" s="2" customFormat="1" ht="15.75" customHeight="1" x14ac:dyDescent="0.2">
      <c r="A12" s="17" t="s">
        <v>67</v>
      </c>
      <c r="B12" s="18">
        <v>39</v>
      </c>
      <c r="C12" s="18">
        <v>7634</v>
      </c>
      <c r="D12" s="18">
        <v>357</v>
      </c>
      <c r="E12" s="18">
        <v>3189</v>
      </c>
      <c r="F12" s="18">
        <v>3022</v>
      </c>
      <c r="G12" s="18">
        <v>675</v>
      </c>
      <c r="H12" s="18">
        <v>197</v>
      </c>
      <c r="I12" s="18">
        <v>194</v>
      </c>
    </row>
    <row r="13" spans="1:9" s="2" customFormat="1" ht="14.4" customHeight="1" x14ac:dyDescent="0.2">
      <c r="A13" s="19"/>
      <c r="B13" s="20"/>
      <c r="C13" s="18"/>
      <c r="D13" s="20"/>
      <c r="E13" s="20"/>
      <c r="F13" s="20"/>
      <c r="G13" s="20"/>
      <c r="H13" s="20"/>
      <c r="I13" s="20"/>
    </row>
    <row r="14" spans="1:9" s="2" customFormat="1" ht="15.75" customHeight="1" x14ac:dyDescent="0.2">
      <c r="A14" s="21" t="s">
        <v>1</v>
      </c>
      <c r="B14" s="18">
        <v>3</v>
      </c>
      <c r="C14" s="36">
        <v>105</v>
      </c>
      <c r="D14" s="18">
        <v>16</v>
      </c>
      <c r="E14" s="18">
        <v>44</v>
      </c>
      <c r="F14" s="18">
        <v>33</v>
      </c>
      <c r="G14" s="18">
        <v>10</v>
      </c>
      <c r="H14" s="18">
        <v>2</v>
      </c>
      <c r="I14" s="18" t="s">
        <v>53</v>
      </c>
    </row>
    <row r="15" spans="1:9" s="2" customFormat="1" ht="15.75" customHeight="1" x14ac:dyDescent="0.2">
      <c r="A15" s="21" t="s">
        <v>2</v>
      </c>
      <c r="B15" s="18">
        <v>2</v>
      </c>
      <c r="C15" s="18">
        <v>1065</v>
      </c>
      <c r="D15" s="18">
        <v>12</v>
      </c>
      <c r="E15" s="18">
        <v>545</v>
      </c>
      <c r="F15" s="18">
        <v>422</v>
      </c>
      <c r="G15" s="18">
        <v>53</v>
      </c>
      <c r="H15" s="18">
        <v>17</v>
      </c>
      <c r="I15" s="18">
        <v>16</v>
      </c>
    </row>
    <row r="16" spans="1:9" s="2" customFormat="1" ht="15.75" customHeight="1" x14ac:dyDescent="0.2">
      <c r="A16" s="21" t="s">
        <v>3</v>
      </c>
      <c r="B16" s="18">
        <v>3</v>
      </c>
      <c r="C16" s="18">
        <v>1042</v>
      </c>
      <c r="D16" s="18">
        <v>28</v>
      </c>
      <c r="E16" s="18">
        <v>316</v>
      </c>
      <c r="F16" s="18">
        <v>482</v>
      </c>
      <c r="G16" s="18">
        <v>126</v>
      </c>
      <c r="H16" s="18">
        <v>50</v>
      </c>
      <c r="I16" s="18">
        <v>40</v>
      </c>
    </row>
    <row r="17" spans="1:9" s="2" customFormat="1" ht="15.75" customHeight="1" x14ac:dyDescent="0.2">
      <c r="A17" s="21" t="s">
        <v>4</v>
      </c>
      <c r="B17" s="18">
        <v>3</v>
      </c>
      <c r="C17" s="18">
        <v>806</v>
      </c>
      <c r="D17" s="18">
        <v>20</v>
      </c>
      <c r="E17" s="18">
        <v>390</v>
      </c>
      <c r="F17" s="18">
        <v>317</v>
      </c>
      <c r="G17" s="18">
        <v>53</v>
      </c>
      <c r="H17" s="18">
        <v>12</v>
      </c>
      <c r="I17" s="18">
        <v>14</v>
      </c>
    </row>
    <row r="18" spans="1:9" s="2" customFormat="1" ht="15.75" customHeight="1" x14ac:dyDescent="0.2">
      <c r="A18" s="21" t="s">
        <v>5</v>
      </c>
      <c r="B18" s="18">
        <v>1</v>
      </c>
      <c r="C18" s="18">
        <v>481</v>
      </c>
      <c r="D18" s="18">
        <v>75</v>
      </c>
      <c r="E18" s="18">
        <v>198</v>
      </c>
      <c r="F18" s="18">
        <v>150</v>
      </c>
      <c r="G18" s="18">
        <v>41</v>
      </c>
      <c r="H18" s="18">
        <v>10</v>
      </c>
      <c r="I18" s="18">
        <v>7</v>
      </c>
    </row>
    <row r="19" spans="1:9" s="2" customFormat="1" ht="15.75" customHeight="1" x14ac:dyDescent="0.2">
      <c r="A19" s="21" t="s">
        <v>6</v>
      </c>
      <c r="B19" s="18">
        <v>7</v>
      </c>
      <c r="C19" s="18">
        <v>1542</v>
      </c>
      <c r="D19" s="18">
        <v>103</v>
      </c>
      <c r="E19" s="18">
        <v>691</v>
      </c>
      <c r="F19" s="18">
        <v>597</v>
      </c>
      <c r="G19" s="18">
        <v>95</v>
      </c>
      <c r="H19" s="18">
        <v>29</v>
      </c>
      <c r="I19" s="18">
        <v>27</v>
      </c>
    </row>
    <row r="20" spans="1:9" s="2" customFormat="1" ht="15.75" customHeight="1" x14ac:dyDescent="0.2">
      <c r="A20" s="21" t="s">
        <v>7</v>
      </c>
      <c r="B20" s="18">
        <v>13</v>
      </c>
      <c r="C20" s="18">
        <v>1025</v>
      </c>
      <c r="D20" s="18">
        <v>54</v>
      </c>
      <c r="E20" s="18">
        <v>429</v>
      </c>
      <c r="F20" s="18">
        <v>382</v>
      </c>
      <c r="G20" s="18">
        <v>94</v>
      </c>
      <c r="H20" s="18">
        <v>25</v>
      </c>
      <c r="I20" s="18">
        <v>41</v>
      </c>
    </row>
    <row r="21" spans="1:9" s="2" customFormat="1" ht="15.75" customHeight="1" x14ac:dyDescent="0.2">
      <c r="A21" s="21" t="s">
        <v>8</v>
      </c>
      <c r="B21" s="18">
        <v>7</v>
      </c>
      <c r="C21" s="18">
        <v>1568</v>
      </c>
      <c r="D21" s="18">
        <v>49</v>
      </c>
      <c r="E21" s="18">
        <v>576</v>
      </c>
      <c r="F21" s="18">
        <v>639</v>
      </c>
      <c r="G21" s="18">
        <v>203</v>
      </c>
      <c r="H21" s="18">
        <v>52</v>
      </c>
      <c r="I21" s="18">
        <v>49</v>
      </c>
    </row>
    <row r="22" spans="1:9" s="2" customFormat="1" ht="14.4" customHeight="1" x14ac:dyDescent="0.2">
      <c r="A22" s="21"/>
      <c r="B22" s="33"/>
      <c r="C22" s="22"/>
      <c r="D22" s="22"/>
      <c r="E22" s="22"/>
      <c r="F22" s="22"/>
      <c r="G22" s="22"/>
      <c r="H22" s="22"/>
      <c r="I22" s="22"/>
    </row>
    <row r="23" spans="1:9" s="5" customFormat="1" ht="15.75" customHeight="1" x14ac:dyDescent="0.2">
      <c r="A23" s="19" t="s">
        <v>9</v>
      </c>
      <c r="B23" s="16">
        <v>3</v>
      </c>
      <c r="C23" s="16">
        <f>SUM(D23:I23)</f>
        <v>105</v>
      </c>
      <c r="D23" s="16">
        <v>16</v>
      </c>
      <c r="E23" s="16">
        <v>44</v>
      </c>
      <c r="F23" s="16">
        <v>33</v>
      </c>
      <c r="G23" s="16">
        <v>10</v>
      </c>
      <c r="H23" s="16">
        <v>2</v>
      </c>
      <c r="I23" s="16" t="s">
        <v>70</v>
      </c>
    </row>
    <row r="24" spans="1:9" s="5" customFormat="1" ht="15.75" customHeight="1" x14ac:dyDescent="0.2">
      <c r="A24" s="19" t="s">
        <v>10</v>
      </c>
      <c r="B24" s="16">
        <v>11</v>
      </c>
      <c r="C24" s="16">
        <f t="shared" ref="C24:C27" si="0">SUM(D24:I24)</f>
        <v>657</v>
      </c>
      <c r="D24" s="16">
        <v>25</v>
      </c>
      <c r="E24" s="16">
        <v>298</v>
      </c>
      <c r="F24" s="16">
        <v>241</v>
      </c>
      <c r="G24" s="16">
        <v>59</v>
      </c>
      <c r="H24" s="16">
        <v>16</v>
      </c>
      <c r="I24" s="16">
        <v>18</v>
      </c>
    </row>
    <row r="25" spans="1:9" s="5" customFormat="1" ht="15.75" customHeight="1" x14ac:dyDescent="0.2">
      <c r="A25" s="19" t="s">
        <v>11</v>
      </c>
      <c r="B25" s="16">
        <v>1</v>
      </c>
      <c r="C25" s="16">
        <f t="shared" si="0"/>
        <v>419</v>
      </c>
      <c r="D25" s="16">
        <v>27</v>
      </c>
      <c r="E25" s="16">
        <v>153</v>
      </c>
      <c r="F25" s="16">
        <v>172</v>
      </c>
      <c r="G25" s="16">
        <v>43</v>
      </c>
      <c r="H25" s="16">
        <v>12</v>
      </c>
      <c r="I25" s="16">
        <v>12</v>
      </c>
    </row>
    <row r="26" spans="1:9" s="5" customFormat="1" ht="15.75" customHeight="1" x14ac:dyDescent="0.2">
      <c r="A26" s="19" t="s">
        <v>12</v>
      </c>
      <c r="B26" s="16" t="s">
        <v>53</v>
      </c>
      <c r="C26" s="16">
        <f t="shared" si="0"/>
        <v>69</v>
      </c>
      <c r="D26" s="16">
        <v>1</v>
      </c>
      <c r="E26" s="16">
        <v>31</v>
      </c>
      <c r="F26" s="16">
        <v>22</v>
      </c>
      <c r="G26" s="16">
        <v>10</v>
      </c>
      <c r="H26" s="16">
        <v>2</v>
      </c>
      <c r="I26" s="16">
        <v>3</v>
      </c>
    </row>
    <row r="27" spans="1:9" s="5" customFormat="1" ht="15.75" customHeight="1" x14ac:dyDescent="0.2">
      <c r="A27" s="19" t="s">
        <v>13</v>
      </c>
      <c r="B27" s="16" t="s">
        <v>53</v>
      </c>
      <c r="C27" s="16">
        <f t="shared" si="0"/>
        <v>81</v>
      </c>
      <c r="D27" s="16">
        <v>12</v>
      </c>
      <c r="E27" s="16">
        <v>20</v>
      </c>
      <c r="F27" s="16">
        <v>34</v>
      </c>
      <c r="G27" s="16">
        <v>10</v>
      </c>
      <c r="H27" s="16">
        <v>3</v>
      </c>
      <c r="I27" s="16">
        <v>2</v>
      </c>
    </row>
    <row r="28" spans="1:9" s="2" customFormat="1" ht="14.4" customHeight="1" x14ac:dyDescent="0.2">
      <c r="A28" s="21"/>
      <c r="B28" s="16"/>
      <c r="C28" s="16"/>
      <c r="D28" s="16"/>
      <c r="E28" s="16"/>
      <c r="F28" s="16"/>
      <c r="G28" s="16"/>
      <c r="H28" s="16"/>
      <c r="I28" s="16"/>
    </row>
    <row r="29" spans="1:9" s="5" customFormat="1" ht="15.75" customHeight="1" x14ac:dyDescent="0.2">
      <c r="A29" s="19" t="s">
        <v>14</v>
      </c>
      <c r="B29" s="16" t="s">
        <v>53</v>
      </c>
      <c r="C29" s="16">
        <f>SUM(D29:I29)</f>
        <v>53</v>
      </c>
      <c r="D29" s="16">
        <v>2</v>
      </c>
      <c r="E29" s="16">
        <v>22</v>
      </c>
      <c r="F29" s="16">
        <v>24</v>
      </c>
      <c r="G29" s="16">
        <v>3</v>
      </c>
      <c r="H29" s="16">
        <v>1</v>
      </c>
      <c r="I29" s="16">
        <v>1</v>
      </c>
    </row>
    <row r="30" spans="1:9" s="5" customFormat="1" ht="15.75" customHeight="1" x14ac:dyDescent="0.2">
      <c r="A30" s="19" t="s">
        <v>15</v>
      </c>
      <c r="B30" s="16" t="s">
        <v>53</v>
      </c>
      <c r="C30" s="16">
        <f t="shared" ref="C30:C33" si="1">SUM(D30:I30)</f>
        <v>19</v>
      </c>
      <c r="D30" s="16">
        <v>2</v>
      </c>
      <c r="E30" s="16">
        <v>12</v>
      </c>
      <c r="F30" s="16">
        <v>4</v>
      </c>
      <c r="G30" s="16" t="s">
        <v>53</v>
      </c>
      <c r="H30" s="16">
        <v>1</v>
      </c>
      <c r="I30" s="16" t="s">
        <v>70</v>
      </c>
    </row>
    <row r="31" spans="1:9" s="5" customFormat="1" ht="15.75" customHeight="1" x14ac:dyDescent="0.2">
      <c r="A31" s="19" t="s">
        <v>16</v>
      </c>
      <c r="B31" s="16">
        <v>1</v>
      </c>
      <c r="C31" s="16">
        <f t="shared" si="1"/>
        <v>439</v>
      </c>
      <c r="D31" s="16">
        <v>2</v>
      </c>
      <c r="E31" s="16">
        <v>229</v>
      </c>
      <c r="F31" s="16">
        <v>181</v>
      </c>
      <c r="G31" s="16">
        <v>17</v>
      </c>
      <c r="H31" s="16">
        <v>6</v>
      </c>
      <c r="I31" s="16">
        <v>4</v>
      </c>
    </row>
    <row r="32" spans="1:9" s="5" customFormat="1" ht="15.75" customHeight="1" x14ac:dyDescent="0.2">
      <c r="A32" s="19" t="s">
        <v>17</v>
      </c>
      <c r="B32" s="16" t="s">
        <v>53</v>
      </c>
      <c r="C32" s="16">
        <f t="shared" si="1"/>
        <v>259</v>
      </c>
      <c r="D32" s="16">
        <v>7</v>
      </c>
      <c r="E32" s="16">
        <v>80</v>
      </c>
      <c r="F32" s="16">
        <v>123</v>
      </c>
      <c r="G32" s="16">
        <v>33</v>
      </c>
      <c r="H32" s="16">
        <v>9</v>
      </c>
      <c r="I32" s="16">
        <v>7</v>
      </c>
    </row>
    <row r="33" spans="1:9" s="5" customFormat="1" ht="15.75" customHeight="1" x14ac:dyDescent="0.2">
      <c r="A33" s="19" t="s">
        <v>18</v>
      </c>
      <c r="B33" s="16" t="s">
        <v>53</v>
      </c>
      <c r="C33" s="16">
        <f t="shared" si="1"/>
        <v>33</v>
      </c>
      <c r="D33" s="16">
        <v>5</v>
      </c>
      <c r="E33" s="16">
        <v>11</v>
      </c>
      <c r="F33" s="16">
        <v>11</v>
      </c>
      <c r="G33" s="16">
        <v>6</v>
      </c>
      <c r="H33" s="16" t="s">
        <v>53</v>
      </c>
      <c r="I33" s="16" t="s">
        <v>70</v>
      </c>
    </row>
    <row r="34" spans="1:9" s="2" customFormat="1" ht="14.4" customHeight="1" x14ac:dyDescent="0.2">
      <c r="A34" s="21"/>
      <c r="B34" s="16"/>
      <c r="C34" s="16"/>
      <c r="D34" s="16"/>
      <c r="E34" s="16"/>
      <c r="F34" s="16"/>
      <c r="G34" s="16"/>
      <c r="H34" s="16"/>
      <c r="I34" s="16"/>
    </row>
    <row r="35" spans="1:9" s="5" customFormat="1" ht="15.75" customHeight="1" x14ac:dyDescent="0.2">
      <c r="A35" s="19" t="s">
        <v>19</v>
      </c>
      <c r="B35" s="16">
        <v>3</v>
      </c>
      <c r="C35" s="16">
        <f>SUM(D35:I35)</f>
        <v>361</v>
      </c>
      <c r="D35" s="16">
        <v>4</v>
      </c>
      <c r="E35" s="16">
        <v>173</v>
      </c>
      <c r="F35" s="16">
        <v>155</v>
      </c>
      <c r="G35" s="16">
        <v>16</v>
      </c>
      <c r="H35" s="16">
        <v>6</v>
      </c>
      <c r="I35" s="16">
        <v>7</v>
      </c>
    </row>
    <row r="36" spans="1:9" s="5" customFormat="1" ht="15.75" customHeight="1" x14ac:dyDescent="0.2">
      <c r="A36" s="19" t="s">
        <v>20</v>
      </c>
      <c r="B36" s="16">
        <v>1</v>
      </c>
      <c r="C36" s="16">
        <f t="shared" ref="C36:C39" si="2">SUM(D36:I36)</f>
        <v>488</v>
      </c>
      <c r="D36" s="16">
        <v>8</v>
      </c>
      <c r="E36" s="16">
        <v>245</v>
      </c>
      <c r="F36" s="16">
        <v>186</v>
      </c>
      <c r="G36" s="16">
        <v>30</v>
      </c>
      <c r="H36" s="16">
        <v>10</v>
      </c>
      <c r="I36" s="16">
        <v>9</v>
      </c>
    </row>
    <row r="37" spans="1:9" s="5" customFormat="1" ht="15.75" customHeight="1" x14ac:dyDescent="0.2">
      <c r="A37" s="19" t="s">
        <v>21</v>
      </c>
      <c r="B37" s="16" t="s">
        <v>53</v>
      </c>
      <c r="C37" s="16">
        <f t="shared" si="2"/>
        <v>238</v>
      </c>
      <c r="D37" s="16">
        <v>22</v>
      </c>
      <c r="E37" s="16">
        <v>115</v>
      </c>
      <c r="F37" s="16">
        <v>78</v>
      </c>
      <c r="G37" s="16">
        <v>16</v>
      </c>
      <c r="H37" s="16">
        <v>5</v>
      </c>
      <c r="I37" s="16">
        <v>2</v>
      </c>
    </row>
    <row r="38" spans="1:9" s="5" customFormat="1" ht="15.75" customHeight="1" x14ac:dyDescent="0.2">
      <c r="A38" s="19" t="s">
        <v>22</v>
      </c>
      <c r="B38" s="16">
        <v>4</v>
      </c>
      <c r="C38" s="16">
        <f t="shared" si="2"/>
        <v>414</v>
      </c>
      <c r="D38" s="16">
        <v>5</v>
      </c>
      <c r="E38" s="16">
        <v>149</v>
      </c>
      <c r="F38" s="16">
        <v>158</v>
      </c>
      <c r="G38" s="16">
        <v>71</v>
      </c>
      <c r="H38" s="16">
        <v>17</v>
      </c>
      <c r="I38" s="16">
        <v>14</v>
      </c>
    </row>
    <row r="39" spans="1:9" s="5" customFormat="1" ht="15.75" customHeight="1" x14ac:dyDescent="0.2">
      <c r="A39" s="19" t="s">
        <v>23</v>
      </c>
      <c r="B39" s="16">
        <v>4</v>
      </c>
      <c r="C39" s="16">
        <f t="shared" si="2"/>
        <v>409</v>
      </c>
      <c r="D39" s="16">
        <v>5</v>
      </c>
      <c r="E39" s="16">
        <v>202</v>
      </c>
      <c r="F39" s="16">
        <v>162</v>
      </c>
      <c r="G39" s="16">
        <v>24</v>
      </c>
      <c r="H39" s="16">
        <v>8</v>
      </c>
      <c r="I39" s="16">
        <v>8</v>
      </c>
    </row>
    <row r="40" spans="1:9" s="2" customFormat="1" ht="14.4" customHeight="1" x14ac:dyDescent="0.2">
      <c r="A40" s="21"/>
      <c r="B40" s="16"/>
      <c r="C40" s="16"/>
      <c r="D40" s="16"/>
      <c r="E40" s="16"/>
      <c r="F40" s="16"/>
      <c r="G40" s="16"/>
      <c r="H40" s="16"/>
      <c r="I40" s="16"/>
    </row>
    <row r="41" spans="1:9" s="5" customFormat="1" ht="15.75" customHeight="1" x14ac:dyDescent="0.2">
      <c r="A41" s="19" t="s">
        <v>24</v>
      </c>
      <c r="B41" s="16" t="s">
        <v>53</v>
      </c>
      <c r="C41" s="16">
        <f>SUM(D41:I41)</f>
        <v>126</v>
      </c>
      <c r="D41" s="16">
        <v>1</v>
      </c>
      <c r="E41" s="16">
        <v>57</v>
      </c>
      <c r="F41" s="16">
        <v>51</v>
      </c>
      <c r="G41" s="16">
        <v>13</v>
      </c>
      <c r="H41" s="16" t="s">
        <v>53</v>
      </c>
      <c r="I41" s="16">
        <v>4</v>
      </c>
    </row>
    <row r="42" spans="1:9" s="5" customFormat="1" ht="15.75" customHeight="1" x14ac:dyDescent="0.2">
      <c r="A42" s="23" t="s">
        <v>25</v>
      </c>
      <c r="B42" s="16" t="s">
        <v>53</v>
      </c>
      <c r="C42" s="16">
        <f t="shared" ref="C42:C45" si="3">SUM(D42:I42)</f>
        <v>227</v>
      </c>
      <c r="D42" s="16">
        <v>16</v>
      </c>
      <c r="E42" s="16">
        <v>104</v>
      </c>
      <c r="F42" s="16">
        <v>89</v>
      </c>
      <c r="G42" s="16">
        <v>9</v>
      </c>
      <c r="H42" s="16">
        <v>2</v>
      </c>
      <c r="I42" s="16">
        <v>7</v>
      </c>
    </row>
    <row r="43" spans="1:9" s="5" customFormat="1" ht="15.75" customHeight="1" x14ac:dyDescent="0.2">
      <c r="A43" s="19" t="s">
        <v>26</v>
      </c>
      <c r="B43" s="16">
        <v>1</v>
      </c>
      <c r="C43" s="16">
        <f t="shared" si="3"/>
        <v>88</v>
      </c>
      <c r="D43" s="16">
        <v>4</v>
      </c>
      <c r="E43" s="16">
        <v>41</v>
      </c>
      <c r="F43" s="16">
        <v>34</v>
      </c>
      <c r="G43" s="16">
        <v>5</v>
      </c>
      <c r="H43" s="16">
        <v>2</v>
      </c>
      <c r="I43" s="16">
        <v>2</v>
      </c>
    </row>
    <row r="44" spans="1:9" s="5" customFormat="1" ht="15.75" customHeight="1" x14ac:dyDescent="0.2">
      <c r="A44" s="19" t="s">
        <v>27</v>
      </c>
      <c r="B44" s="16" t="s">
        <v>53</v>
      </c>
      <c r="C44" s="16">
        <f t="shared" si="3"/>
        <v>34</v>
      </c>
      <c r="D44" s="16">
        <v>1</v>
      </c>
      <c r="E44" s="16">
        <v>23</v>
      </c>
      <c r="F44" s="16">
        <v>8</v>
      </c>
      <c r="G44" s="16">
        <v>1</v>
      </c>
      <c r="H44" s="16" t="s">
        <v>53</v>
      </c>
      <c r="I44" s="16">
        <v>1</v>
      </c>
    </row>
    <row r="45" spans="1:9" s="5" customFormat="1" ht="15.75" customHeight="1" x14ac:dyDescent="0.2">
      <c r="A45" s="19" t="s">
        <v>28</v>
      </c>
      <c r="B45" s="16">
        <v>2</v>
      </c>
      <c r="C45" s="16">
        <f t="shared" si="3"/>
        <v>315</v>
      </c>
      <c r="D45" s="16">
        <v>23</v>
      </c>
      <c r="E45" s="16">
        <v>104</v>
      </c>
      <c r="F45" s="16">
        <v>123</v>
      </c>
      <c r="G45" s="16">
        <v>34</v>
      </c>
      <c r="H45" s="16">
        <v>8</v>
      </c>
      <c r="I45" s="16">
        <v>23</v>
      </c>
    </row>
    <row r="46" spans="1:9" s="2" customFormat="1" ht="14.4" customHeight="1" x14ac:dyDescent="0.2">
      <c r="A46" s="21"/>
      <c r="B46" s="16"/>
      <c r="C46" s="16"/>
      <c r="D46" s="16"/>
      <c r="E46" s="16"/>
      <c r="F46" s="16"/>
      <c r="G46" s="16"/>
      <c r="H46" s="16"/>
      <c r="I46" s="16"/>
    </row>
    <row r="47" spans="1:9" s="5" customFormat="1" ht="15.75" customHeight="1" x14ac:dyDescent="0.2">
      <c r="A47" s="19" t="s">
        <v>29</v>
      </c>
      <c r="B47" s="16">
        <v>1</v>
      </c>
      <c r="C47" s="16">
        <f>SUM(D47:I47)</f>
        <v>140</v>
      </c>
      <c r="D47" s="16">
        <v>9</v>
      </c>
      <c r="E47" s="16">
        <v>63</v>
      </c>
      <c r="F47" s="16">
        <v>50</v>
      </c>
      <c r="G47" s="16">
        <v>11</v>
      </c>
      <c r="H47" s="16">
        <v>4</v>
      </c>
      <c r="I47" s="16">
        <v>3</v>
      </c>
    </row>
    <row r="48" spans="1:9" s="5" customFormat="1" ht="15.75" customHeight="1" x14ac:dyDescent="0.2">
      <c r="A48" s="19" t="s">
        <v>30</v>
      </c>
      <c r="B48" s="16" t="s">
        <v>53</v>
      </c>
      <c r="C48" s="16">
        <f t="shared" ref="C48:C51" si="4">SUM(D48:I48)</f>
        <v>112</v>
      </c>
      <c r="D48" s="16">
        <v>28</v>
      </c>
      <c r="E48" s="16">
        <v>29</v>
      </c>
      <c r="F48" s="16">
        <v>30</v>
      </c>
      <c r="G48" s="16">
        <v>17</v>
      </c>
      <c r="H48" s="16">
        <v>5</v>
      </c>
      <c r="I48" s="16">
        <v>3</v>
      </c>
    </row>
    <row r="49" spans="1:9" s="5" customFormat="1" ht="15.75" customHeight="1" x14ac:dyDescent="0.2">
      <c r="A49" s="19" t="s">
        <v>31</v>
      </c>
      <c r="B49" s="16" t="s">
        <v>53</v>
      </c>
      <c r="C49" s="16">
        <f t="shared" si="4"/>
        <v>266</v>
      </c>
      <c r="D49" s="16">
        <v>47</v>
      </c>
      <c r="E49" s="16">
        <v>100</v>
      </c>
      <c r="F49" s="16">
        <v>90</v>
      </c>
      <c r="G49" s="16">
        <v>20</v>
      </c>
      <c r="H49" s="16">
        <v>6</v>
      </c>
      <c r="I49" s="16">
        <v>3</v>
      </c>
    </row>
    <row r="50" spans="1:9" s="5" customFormat="1" ht="15.75" customHeight="1" x14ac:dyDescent="0.2">
      <c r="A50" s="19" t="s">
        <v>32</v>
      </c>
      <c r="B50" s="16" t="s">
        <v>53</v>
      </c>
      <c r="C50" s="16">
        <f t="shared" si="4"/>
        <v>44</v>
      </c>
      <c r="D50" s="16">
        <v>1</v>
      </c>
      <c r="E50" s="16">
        <v>21</v>
      </c>
      <c r="F50" s="16">
        <v>15</v>
      </c>
      <c r="G50" s="16">
        <v>5</v>
      </c>
      <c r="H50" s="16">
        <v>2</v>
      </c>
      <c r="I50" s="16" t="s">
        <v>70</v>
      </c>
    </row>
    <row r="51" spans="1:9" s="5" customFormat="1" ht="15.75" customHeight="1" x14ac:dyDescent="0.2">
      <c r="A51" s="19" t="s">
        <v>33</v>
      </c>
      <c r="B51" s="16" t="s">
        <v>53</v>
      </c>
      <c r="C51" s="16">
        <f t="shared" si="4"/>
        <v>49</v>
      </c>
      <c r="D51" s="16" t="s">
        <v>53</v>
      </c>
      <c r="E51" s="16">
        <v>26</v>
      </c>
      <c r="F51" s="16">
        <v>20</v>
      </c>
      <c r="G51" s="16">
        <v>2</v>
      </c>
      <c r="H51" s="16" t="s">
        <v>53</v>
      </c>
      <c r="I51" s="16">
        <v>1</v>
      </c>
    </row>
    <row r="52" spans="1:9" s="2" customFormat="1" ht="14.4" customHeight="1" x14ac:dyDescent="0.2">
      <c r="A52" s="21"/>
      <c r="B52" s="16"/>
      <c r="C52" s="16"/>
      <c r="D52" s="16"/>
      <c r="E52" s="16"/>
      <c r="F52" s="16"/>
      <c r="G52" s="16"/>
      <c r="H52" s="16"/>
      <c r="I52" s="16"/>
    </row>
    <row r="53" spans="1:9" s="5" customFormat="1" ht="15.75" customHeight="1" x14ac:dyDescent="0.2">
      <c r="A53" s="19" t="s">
        <v>34</v>
      </c>
      <c r="B53" s="16" t="s">
        <v>53</v>
      </c>
      <c r="C53" s="16">
        <f>SUM(D53:I53)</f>
        <v>20</v>
      </c>
      <c r="D53" s="16">
        <v>3</v>
      </c>
      <c r="E53" s="16">
        <v>10</v>
      </c>
      <c r="F53" s="16">
        <v>6</v>
      </c>
      <c r="G53" s="16">
        <v>1</v>
      </c>
      <c r="H53" s="16" t="s">
        <v>53</v>
      </c>
      <c r="I53" s="16" t="s">
        <v>70</v>
      </c>
    </row>
    <row r="54" spans="1:9" s="5" customFormat="1" ht="15.75" customHeight="1" x14ac:dyDescent="0.2">
      <c r="A54" s="19" t="s">
        <v>35</v>
      </c>
      <c r="B54" s="16" t="s">
        <v>53</v>
      </c>
      <c r="C54" s="16">
        <f t="shared" ref="C54:C57" si="5">SUM(D54:I54)</f>
        <v>27</v>
      </c>
      <c r="D54" s="16">
        <v>4</v>
      </c>
      <c r="E54" s="16">
        <v>16</v>
      </c>
      <c r="F54" s="16">
        <v>6</v>
      </c>
      <c r="G54" s="16">
        <v>1</v>
      </c>
      <c r="H54" s="16" t="s">
        <v>53</v>
      </c>
      <c r="I54" s="16" t="s">
        <v>70</v>
      </c>
    </row>
    <row r="55" spans="1:9" s="5" customFormat="1" ht="15.75" customHeight="1" x14ac:dyDescent="0.2">
      <c r="A55" s="19" t="s">
        <v>36</v>
      </c>
      <c r="B55" s="16">
        <v>1</v>
      </c>
      <c r="C55" s="16">
        <f t="shared" si="5"/>
        <v>131</v>
      </c>
      <c r="D55" s="16">
        <v>25</v>
      </c>
      <c r="E55" s="16">
        <v>54</v>
      </c>
      <c r="F55" s="16">
        <v>42</v>
      </c>
      <c r="G55" s="16">
        <v>8</v>
      </c>
      <c r="H55" s="16" t="s">
        <v>53</v>
      </c>
      <c r="I55" s="16">
        <v>2</v>
      </c>
    </row>
    <row r="56" spans="1:9" s="5" customFormat="1" ht="15.75" customHeight="1" x14ac:dyDescent="0.2">
      <c r="A56" s="19" t="s">
        <v>37</v>
      </c>
      <c r="B56" s="16" t="s">
        <v>53</v>
      </c>
      <c r="C56" s="16">
        <f t="shared" si="5"/>
        <v>230</v>
      </c>
      <c r="D56" s="16">
        <v>5</v>
      </c>
      <c r="E56" s="16">
        <v>78</v>
      </c>
      <c r="F56" s="16">
        <v>96</v>
      </c>
      <c r="G56" s="16">
        <v>30</v>
      </c>
      <c r="H56" s="16">
        <v>8</v>
      </c>
      <c r="I56" s="16">
        <v>13</v>
      </c>
    </row>
    <row r="57" spans="1:9" s="5" customFormat="1" ht="15.75" customHeight="1" x14ac:dyDescent="0.2">
      <c r="A57" s="19" t="s">
        <v>38</v>
      </c>
      <c r="B57" s="16" t="s">
        <v>53</v>
      </c>
      <c r="C57" s="16">
        <f t="shared" si="5"/>
        <v>65</v>
      </c>
      <c r="D57" s="16">
        <v>1</v>
      </c>
      <c r="E57" s="16">
        <v>27</v>
      </c>
      <c r="F57" s="16">
        <v>28</v>
      </c>
      <c r="G57" s="16">
        <v>6</v>
      </c>
      <c r="H57" s="16">
        <v>2</v>
      </c>
      <c r="I57" s="16">
        <v>1</v>
      </c>
    </row>
    <row r="58" spans="1:9" s="2" customFormat="1" ht="14.4" customHeight="1" x14ac:dyDescent="0.2">
      <c r="A58" s="21"/>
      <c r="B58" s="16"/>
      <c r="C58" s="16"/>
      <c r="D58" s="16"/>
      <c r="E58" s="16"/>
      <c r="F58" s="16"/>
      <c r="G58" s="16"/>
      <c r="H58" s="16"/>
      <c r="I58" s="16"/>
    </row>
    <row r="59" spans="1:9" s="5" customFormat="1" ht="15.75" customHeight="1" x14ac:dyDescent="0.2">
      <c r="A59" s="19" t="s">
        <v>39</v>
      </c>
      <c r="B59" s="16" t="s">
        <v>53</v>
      </c>
      <c r="C59" s="16">
        <f>SUM(D59:I59)</f>
        <v>143</v>
      </c>
      <c r="D59" s="16">
        <v>7</v>
      </c>
      <c r="E59" s="16">
        <v>78</v>
      </c>
      <c r="F59" s="16">
        <v>49</v>
      </c>
      <c r="G59" s="16">
        <v>6</v>
      </c>
      <c r="H59" s="16">
        <v>2</v>
      </c>
      <c r="I59" s="16">
        <v>1</v>
      </c>
    </row>
    <row r="60" spans="1:9" s="5" customFormat="1" ht="15.75" customHeight="1" x14ac:dyDescent="0.2">
      <c r="A60" s="19" t="s">
        <v>40</v>
      </c>
      <c r="B60" s="16">
        <v>1</v>
      </c>
      <c r="C60" s="16">
        <f t="shared" ref="C60:C61" si="6">SUM(D60:I60)</f>
        <v>109</v>
      </c>
      <c r="D60" s="16">
        <v>7</v>
      </c>
      <c r="E60" s="16">
        <v>53</v>
      </c>
      <c r="F60" s="16">
        <v>38</v>
      </c>
      <c r="G60" s="16">
        <v>8</v>
      </c>
      <c r="H60" s="16">
        <v>3</v>
      </c>
      <c r="I60" s="16" t="s">
        <v>70</v>
      </c>
    </row>
    <row r="61" spans="1:9" s="5" customFormat="1" ht="15.75" customHeight="1" x14ac:dyDescent="0.2">
      <c r="A61" s="19" t="s">
        <v>41</v>
      </c>
      <c r="B61" s="16">
        <v>1</v>
      </c>
      <c r="C61" s="16">
        <f t="shared" si="6"/>
        <v>97</v>
      </c>
      <c r="D61" s="16">
        <v>3</v>
      </c>
      <c r="E61" s="16">
        <v>55</v>
      </c>
      <c r="F61" s="16">
        <v>29</v>
      </c>
      <c r="G61" s="16">
        <v>8</v>
      </c>
      <c r="H61" s="16">
        <v>1</v>
      </c>
      <c r="I61" s="16">
        <v>1</v>
      </c>
    </row>
    <row r="62" spans="1:9" s="2" customFormat="1" ht="14.4" customHeight="1" x14ac:dyDescent="0.2">
      <c r="A62" s="21"/>
      <c r="B62" s="16"/>
      <c r="C62" s="16"/>
      <c r="D62" s="16"/>
      <c r="E62" s="16"/>
      <c r="F62" s="16"/>
      <c r="G62" s="16"/>
      <c r="H62" s="16"/>
      <c r="I62" s="16"/>
    </row>
    <row r="63" spans="1:9" s="5" customFormat="1" ht="15.75" customHeight="1" x14ac:dyDescent="0.2">
      <c r="A63" s="19" t="s">
        <v>42</v>
      </c>
      <c r="B63" s="16" t="s">
        <v>53</v>
      </c>
      <c r="C63" s="16">
        <f>SUM(D63:I63)</f>
        <v>36</v>
      </c>
      <c r="D63" s="16" t="s">
        <v>53</v>
      </c>
      <c r="E63" s="16">
        <v>23</v>
      </c>
      <c r="F63" s="16">
        <v>11</v>
      </c>
      <c r="G63" s="16">
        <v>1</v>
      </c>
      <c r="H63" s="16" t="s">
        <v>53</v>
      </c>
      <c r="I63" s="16">
        <v>1</v>
      </c>
    </row>
    <row r="64" spans="1:9" s="5" customFormat="1" ht="15.75" customHeight="1" x14ac:dyDescent="0.2">
      <c r="A64" s="19" t="s">
        <v>43</v>
      </c>
      <c r="B64" s="16" t="s">
        <v>53</v>
      </c>
      <c r="C64" s="16">
        <f t="shared" ref="C64:C67" si="7">SUM(D64:I64)</f>
        <v>173</v>
      </c>
      <c r="D64" s="16" t="s">
        <v>53</v>
      </c>
      <c r="E64" s="16">
        <v>57</v>
      </c>
      <c r="F64" s="16">
        <v>85</v>
      </c>
      <c r="G64" s="16">
        <v>22</v>
      </c>
      <c r="H64" s="16">
        <v>7</v>
      </c>
      <c r="I64" s="16">
        <v>2</v>
      </c>
    </row>
    <row r="65" spans="1:9" s="5" customFormat="1" ht="15.75" customHeight="1" x14ac:dyDescent="0.2">
      <c r="A65" s="19" t="s">
        <v>44</v>
      </c>
      <c r="B65" s="16">
        <v>2</v>
      </c>
      <c r="C65" s="16">
        <f t="shared" si="7"/>
        <v>579</v>
      </c>
      <c r="D65" s="16">
        <v>6</v>
      </c>
      <c r="E65" s="16">
        <v>145</v>
      </c>
      <c r="F65" s="16">
        <v>291</v>
      </c>
      <c r="G65" s="16">
        <v>73</v>
      </c>
      <c r="H65" s="16">
        <v>34</v>
      </c>
      <c r="I65" s="16">
        <v>30</v>
      </c>
    </row>
    <row r="66" spans="1:9" s="5" customFormat="1" ht="15.75" customHeight="1" x14ac:dyDescent="0.2">
      <c r="A66" s="19" t="s">
        <v>45</v>
      </c>
      <c r="B66" s="16" t="s">
        <v>53</v>
      </c>
      <c r="C66" s="16">
        <f t="shared" si="7"/>
        <v>14</v>
      </c>
      <c r="D66" s="16">
        <v>1</v>
      </c>
      <c r="E66" s="16">
        <v>5</v>
      </c>
      <c r="F66" s="16">
        <v>8</v>
      </c>
      <c r="G66" s="16" t="s">
        <v>53</v>
      </c>
      <c r="H66" s="16" t="s">
        <v>53</v>
      </c>
      <c r="I66" s="16" t="s">
        <v>70</v>
      </c>
    </row>
    <row r="67" spans="1:9" s="5" customFormat="1" ht="15.75" customHeight="1" x14ac:dyDescent="0.2">
      <c r="A67" s="19" t="s">
        <v>46</v>
      </c>
      <c r="B67" s="16" t="s">
        <v>53</v>
      </c>
      <c r="C67" s="16">
        <f t="shared" si="7"/>
        <v>100</v>
      </c>
      <c r="D67" s="16" t="s">
        <v>53</v>
      </c>
      <c r="E67" s="16">
        <v>38</v>
      </c>
      <c r="F67" s="16">
        <v>43</v>
      </c>
      <c r="G67" s="16">
        <v>15</v>
      </c>
      <c r="H67" s="16">
        <v>3</v>
      </c>
      <c r="I67" s="16">
        <v>1</v>
      </c>
    </row>
    <row r="68" spans="1:9" s="2" customFormat="1" ht="14.4" customHeight="1" x14ac:dyDescent="0.2">
      <c r="A68" s="21"/>
      <c r="B68" s="16"/>
      <c r="C68" s="16"/>
      <c r="D68" s="16"/>
      <c r="E68" s="16"/>
      <c r="F68" s="16"/>
      <c r="G68" s="16"/>
      <c r="H68" s="16"/>
      <c r="I68" s="16"/>
    </row>
    <row r="69" spans="1:9" s="5" customFormat="1" ht="15.75" customHeight="1" x14ac:dyDescent="0.2">
      <c r="A69" s="19" t="s">
        <v>47</v>
      </c>
      <c r="B69" s="16" t="s">
        <v>53</v>
      </c>
      <c r="C69" s="16">
        <f>SUM(D69:I69)</f>
        <v>27</v>
      </c>
      <c r="D69" s="16">
        <v>2</v>
      </c>
      <c r="E69" s="16">
        <v>11</v>
      </c>
      <c r="F69" s="16">
        <v>12</v>
      </c>
      <c r="G69" s="16">
        <v>1</v>
      </c>
      <c r="H69" s="16" t="s">
        <v>53</v>
      </c>
      <c r="I69" s="16">
        <v>1</v>
      </c>
    </row>
    <row r="70" spans="1:9" s="5" customFormat="1" ht="15.75" customHeight="1" x14ac:dyDescent="0.2">
      <c r="A70" s="19" t="s">
        <v>48</v>
      </c>
      <c r="B70" s="16">
        <v>1</v>
      </c>
      <c r="C70" s="16">
        <f t="shared" ref="C70:C73" si="8">SUM(D70:I70)</f>
        <v>22</v>
      </c>
      <c r="D70" s="16" t="s">
        <v>53</v>
      </c>
      <c r="E70" s="16">
        <v>12</v>
      </c>
      <c r="F70" s="16">
        <v>6</v>
      </c>
      <c r="G70" s="16">
        <v>2</v>
      </c>
      <c r="H70" s="16">
        <v>2</v>
      </c>
      <c r="I70" s="16" t="s">
        <v>70</v>
      </c>
    </row>
    <row r="71" spans="1:9" s="5" customFormat="1" ht="15.75" customHeight="1" x14ac:dyDescent="0.2">
      <c r="A71" s="19" t="s">
        <v>49</v>
      </c>
      <c r="B71" s="16" t="s">
        <v>53</v>
      </c>
      <c r="C71" s="16">
        <f t="shared" si="8"/>
        <v>98</v>
      </c>
      <c r="D71" s="16">
        <v>14</v>
      </c>
      <c r="E71" s="16">
        <v>31</v>
      </c>
      <c r="F71" s="16">
        <v>36</v>
      </c>
      <c r="G71" s="16">
        <v>14</v>
      </c>
      <c r="H71" s="16">
        <v>2</v>
      </c>
      <c r="I71" s="16">
        <v>1</v>
      </c>
    </row>
    <row r="72" spans="1:9" s="5" customFormat="1" ht="15.75" customHeight="1" x14ac:dyDescent="0.2">
      <c r="A72" s="19" t="s">
        <v>50</v>
      </c>
      <c r="B72" s="16">
        <v>1</v>
      </c>
      <c r="C72" s="16">
        <f t="shared" si="8"/>
        <v>231</v>
      </c>
      <c r="D72" s="16">
        <v>3</v>
      </c>
      <c r="E72" s="16">
        <v>99</v>
      </c>
      <c r="F72" s="16">
        <v>110</v>
      </c>
      <c r="G72" s="16">
        <v>12</v>
      </c>
      <c r="H72" s="16">
        <v>4</v>
      </c>
      <c r="I72" s="16">
        <v>3</v>
      </c>
    </row>
    <row r="73" spans="1:9" s="5" customFormat="1" ht="15.75" customHeight="1" x14ac:dyDescent="0.2">
      <c r="A73" s="19" t="s">
        <v>51</v>
      </c>
      <c r="B73" s="37" t="s">
        <v>53</v>
      </c>
      <c r="C73" s="16">
        <f t="shared" si="8"/>
        <v>87</v>
      </c>
      <c r="D73" s="24">
        <v>3</v>
      </c>
      <c r="E73" s="24">
        <v>45</v>
      </c>
      <c r="F73" s="24">
        <v>32</v>
      </c>
      <c r="G73" s="24">
        <v>2</v>
      </c>
      <c r="H73" s="24">
        <v>2</v>
      </c>
      <c r="I73" s="24">
        <v>3</v>
      </c>
    </row>
    <row r="74" spans="1:9" s="5" customFormat="1" ht="6" customHeight="1" x14ac:dyDescent="0.2">
      <c r="A74" s="25"/>
      <c r="B74" s="26"/>
      <c r="C74" s="27"/>
      <c r="D74" s="27"/>
      <c r="E74" s="27"/>
      <c r="F74" s="27"/>
      <c r="G74" s="27"/>
      <c r="H74" s="27"/>
      <c r="I74" s="27"/>
    </row>
    <row r="75" spans="1:9" s="6" customFormat="1" ht="15" customHeight="1" x14ac:dyDescent="0.2">
      <c r="A75" s="29" t="s">
        <v>69</v>
      </c>
      <c r="B75" s="34"/>
      <c r="C75" s="34"/>
      <c r="D75" s="35"/>
      <c r="E75" s="35"/>
      <c r="F75" s="35"/>
      <c r="G75" s="28"/>
      <c r="H75" s="28"/>
      <c r="I75" s="28"/>
    </row>
    <row r="76" spans="1:9" ht="15" customHeight="1" x14ac:dyDescent="0.2"/>
  </sheetData>
  <mergeCells count="11">
    <mergeCell ref="I6:I7"/>
    <mergeCell ref="C2:H2"/>
    <mergeCell ref="A5:A7"/>
    <mergeCell ref="B5:B7"/>
    <mergeCell ref="C5:I5"/>
    <mergeCell ref="C6:C7"/>
    <mergeCell ref="D6:D7"/>
    <mergeCell ref="E6:E7"/>
    <mergeCell ref="F6:F7"/>
    <mergeCell ref="G6:G7"/>
    <mergeCell ref="H6:H7"/>
  </mergeCells>
  <phoneticPr fontId="8"/>
  <hyperlinks>
    <hyperlink ref="A75" r:id="rId1" xr:uid="{2897D5AC-B563-4D7D-8A2B-8B8CABC405E3}"/>
  </hyperlinks>
  <printOptions gridLinesSet="0"/>
  <pageMargins left="0.59055118110236227" right="0.59055118110236227" top="0.59055118110236227" bottom="0.19685039370078741" header="0.39370078740157483" footer="0"/>
  <pageSetup paperSize="9" scale="70" orientation="portrait" r:id="rId2"/>
  <headerFooter scaleWithDoc="0">
    <oddHeader>&amp;L&amp;"ＭＳ ゴシック,標準"&amp;8&amp;P      第 ５ 章  農林水産業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05-03</vt:lpstr>
      <vt:lpstr>'05-03'!Print_Area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2013-02-25T10:32:10Z</dcterms:created>
  <dcterms:modified xsi:type="dcterms:W3CDTF">2025-03-26T02:44:52Z</dcterms:modified>
</cp:coreProperties>
</file>