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5E98B3A2-C198-40AB-9FD8-34CC0545FDFB}" xr6:coauthVersionLast="47" xr6:coauthVersionMax="47" xr10:uidLastSave="{00000000-0000-0000-0000-000000000000}"/>
  <bookViews>
    <workbookView xWindow="22932" yWindow="-108" windowWidth="23256" windowHeight="14616" xr2:uid="{00000000-000D-0000-FFFF-FFFF00000000}"/>
  </bookViews>
  <sheets>
    <sheet name="様式第１" sheetId="13" r:id="rId1"/>
  </sheets>
  <definedNames>
    <definedName name="_xlnm.Print_Area" localSheetId="0">様式第１!$A$1:$S$56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7" i="13" l="1"/>
  <c r="E11" i="13"/>
  <c r="E28" i="13" l="1"/>
  <c r="G28" i="13"/>
  <c r="E31" i="13"/>
  <c r="G42" i="13" l="1"/>
  <c r="E42" i="13"/>
  <c r="Q41" i="13"/>
  <c r="Q42" i="13" s="1"/>
  <c r="G39" i="13"/>
  <c r="G40" i="13" s="1"/>
  <c r="E39" i="13"/>
  <c r="E40" i="13" s="1"/>
  <c r="G36" i="13"/>
  <c r="E36" i="13"/>
  <c r="Q35" i="13"/>
  <c r="Q36" i="13" s="1"/>
  <c r="G34" i="13"/>
  <c r="E34" i="13"/>
  <c r="Q33" i="13"/>
  <c r="Q34" i="13" s="1"/>
  <c r="G31" i="13"/>
  <c r="G32" i="13" s="1"/>
  <c r="Q27" i="13"/>
  <c r="Q28" i="13" s="1"/>
  <c r="Q31" i="13" l="1"/>
  <c r="Q32" i="13" s="1"/>
  <c r="E32" i="13"/>
  <c r="Q39" i="13"/>
  <c r="Q40" i="13" s="1"/>
</calcChain>
</file>

<file path=xl/sharedStrings.xml><?xml version="1.0" encoding="utf-8"?>
<sst xmlns="http://schemas.openxmlformats.org/spreadsheetml/2006/main" count="134" uniqueCount="54">
  <si>
    <t>都道府県名</t>
    <rPh sb="0" eb="4">
      <t>トドウフケン</t>
    </rPh>
    <rPh sb="4" eb="5">
      <t>メイ</t>
    </rPh>
    <phoneticPr fontId="1"/>
  </si>
  <si>
    <t>保険者番号</t>
    <rPh sb="0" eb="3">
      <t>ホケンジャ</t>
    </rPh>
    <rPh sb="3" eb="5">
      <t>バンゴウ</t>
    </rPh>
    <phoneticPr fontId="1"/>
  </si>
  <si>
    <t>保険者名</t>
    <rPh sb="0" eb="3">
      <t>ホケンジャ</t>
    </rPh>
    <rPh sb="3" eb="4">
      <t>メイ</t>
    </rPh>
    <phoneticPr fontId="1"/>
  </si>
  <si>
    <t>計画年次</t>
    <rPh sb="0" eb="2">
      <t>ケイカク</t>
    </rPh>
    <rPh sb="2" eb="4">
      <t>ネンジ</t>
    </rPh>
    <phoneticPr fontId="1"/>
  </si>
  <si>
    <t>年　　　度</t>
    <rPh sb="0" eb="1">
      <t>トシ</t>
    </rPh>
    <rPh sb="4" eb="5">
      <t>ド</t>
    </rPh>
    <phoneticPr fontId="1"/>
  </si>
  <si>
    <t>第2年次</t>
    <rPh sb="0" eb="1">
      <t>ダイ</t>
    </rPh>
    <rPh sb="2" eb="4">
      <t>ネンジ</t>
    </rPh>
    <phoneticPr fontId="1"/>
  </si>
  <si>
    <t>合計</t>
    <rPh sb="0" eb="2">
      <t>ゴウケイ</t>
    </rPh>
    <phoneticPr fontId="1"/>
  </si>
  <si>
    <t>赤字の原因</t>
    <rPh sb="0" eb="2">
      <t>アカジ</t>
    </rPh>
    <rPh sb="3" eb="5">
      <t>ゲンイン</t>
    </rPh>
    <phoneticPr fontId="1"/>
  </si>
  <si>
    <t>印</t>
    <rPh sb="0" eb="1">
      <t>イン</t>
    </rPh>
    <phoneticPr fontId="1"/>
  </si>
  <si>
    <t>代表者職氏名</t>
    <phoneticPr fontId="1"/>
  </si>
  <si>
    <t>赤字額（合計）</t>
    <rPh sb="0" eb="2">
      <t>アカジ</t>
    </rPh>
    <rPh sb="2" eb="3">
      <t>ガク</t>
    </rPh>
    <rPh sb="4" eb="6">
      <t>ゴウケイ</t>
    </rPh>
    <phoneticPr fontId="1"/>
  </si>
  <si>
    <t>第1年次</t>
    <rPh sb="0" eb="1">
      <t>ダイ</t>
    </rPh>
    <rPh sb="2" eb="4">
      <t>ネンジ</t>
    </rPh>
    <phoneticPr fontId="1"/>
  </si>
  <si>
    <t>年度(赤字発生年度)</t>
    <rPh sb="0" eb="2">
      <t>ネンド</t>
    </rPh>
    <rPh sb="3" eb="5">
      <t>アカジ</t>
    </rPh>
    <rPh sb="5" eb="7">
      <t>ハッセイ</t>
    </rPh>
    <rPh sb="7" eb="9">
      <t>ネンド</t>
    </rPh>
    <phoneticPr fontId="1"/>
  </si>
  <si>
    <t>①赤字の発生状況</t>
    <rPh sb="1" eb="3">
      <t>アカジ</t>
    </rPh>
    <rPh sb="4" eb="6">
      <t>ハッセイ</t>
    </rPh>
    <rPh sb="6" eb="8">
      <t>ジョウキョウ</t>
    </rPh>
    <phoneticPr fontId="1"/>
  </si>
  <si>
    <t xml:space="preserve"> </t>
    <phoneticPr fontId="1"/>
  </si>
  <si>
    <t xml:space="preserve">法定外繰入金 </t>
    <rPh sb="0" eb="3">
      <t>ホウテイガイ</t>
    </rPh>
    <rPh sb="3" eb="5">
      <t>クリイレ</t>
    </rPh>
    <rPh sb="5" eb="6">
      <t>キン</t>
    </rPh>
    <phoneticPr fontId="1"/>
  </si>
  <si>
    <t>千円（％）</t>
    <rPh sb="0" eb="1">
      <t>セン</t>
    </rPh>
    <rPh sb="1" eb="2">
      <t>エン</t>
    </rPh>
    <phoneticPr fontId="1"/>
  </si>
  <si>
    <t>法定外繰入の
削減予定額（率）</t>
    <rPh sb="0" eb="3">
      <t>ホウテイガイ</t>
    </rPh>
    <rPh sb="3" eb="5">
      <t>クリイレ</t>
    </rPh>
    <rPh sb="7" eb="9">
      <t>サクゲン</t>
    </rPh>
    <rPh sb="9" eb="11">
      <t>ヨテイ</t>
    </rPh>
    <rPh sb="11" eb="12">
      <t>ガク</t>
    </rPh>
    <rPh sb="13" eb="14">
      <t>リツ</t>
    </rPh>
    <phoneticPr fontId="1"/>
  </si>
  <si>
    <t>繰上充用金の新規増加分の削減予定額（率）</t>
    <rPh sb="0" eb="2">
      <t>クリアゲ</t>
    </rPh>
    <rPh sb="2" eb="4">
      <t>ジュウヨウ</t>
    </rPh>
    <rPh sb="4" eb="5">
      <t>キン</t>
    </rPh>
    <rPh sb="6" eb="8">
      <t>シンキ</t>
    </rPh>
    <rPh sb="8" eb="11">
      <t>ゾウカブン</t>
    </rPh>
    <rPh sb="12" eb="14">
      <t>サクゲン</t>
    </rPh>
    <rPh sb="14" eb="16">
      <t>ヨテイ</t>
    </rPh>
    <rPh sb="16" eb="17">
      <t>ガク</t>
    </rPh>
    <rPh sb="18" eb="19">
      <t>リツ</t>
    </rPh>
    <phoneticPr fontId="1"/>
  </si>
  <si>
    <t>合計
赤字削減予定額（率）</t>
    <rPh sb="0" eb="2">
      <t>ゴウケイ</t>
    </rPh>
    <rPh sb="3" eb="5">
      <t>アカジ</t>
    </rPh>
    <rPh sb="5" eb="7">
      <t>サクゲン</t>
    </rPh>
    <rPh sb="7" eb="9">
      <t>ヨテイ</t>
    </rPh>
    <rPh sb="9" eb="10">
      <t>ガク</t>
    </rPh>
    <rPh sb="11" eb="12">
      <t>リツ</t>
    </rPh>
    <phoneticPr fontId="1"/>
  </si>
  <si>
    <t>②赤字削減計画実施（予定）状況</t>
    <rPh sb="1" eb="3">
      <t>アカジ</t>
    </rPh>
    <rPh sb="3" eb="5">
      <t>サクゲン</t>
    </rPh>
    <rPh sb="5" eb="7">
      <t>ケイカク</t>
    </rPh>
    <rPh sb="7" eb="9">
      <t>ジッシ</t>
    </rPh>
    <rPh sb="10" eb="12">
      <t>ヨテイ</t>
    </rPh>
    <rPh sb="13" eb="15">
      <t>ジョウキョウ</t>
    </rPh>
    <phoneticPr fontId="1"/>
  </si>
  <si>
    <t>赤字削減額</t>
    <rPh sb="0" eb="2">
      <t>アカジ</t>
    </rPh>
    <rPh sb="2" eb="4">
      <t>サクゲン</t>
    </rPh>
    <rPh sb="4" eb="5">
      <t>ガク</t>
    </rPh>
    <phoneticPr fontId="1"/>
  </si>
  <si>
    <t>（国定義）</t>
    <rPh sb="1" eb="2">
      <t>クニ</t>
    </rPh>
    <rPh sb="2" eb="4">
      <t>テイギ</t>
    </rPh>
    <phoneticPr fontId="1"/>
  </si>
  <si>
    <t>（府定義）</t>
    <rPh sb="1" eb="2">
      <t>フ</t>
    </rPh>
    <rPh sb="2" eb="4">
      <t>テイギ</t>
    </rPh>
    <phoneticPr fontId="1"/>
  </si>
  <si>
    <t>大阪府</t>
    <rPh sb="0" eb="3">
      <t>オオサカフ</t>
    </rPh>
    <phoneticPr fontId="1"/>
  </si>
  <si>
    <t>様式第１</t>
    <rPh sb="0" eb="2">
      <t>ヨウシキ</t>
    </rPh>
    <rPh sb="2" eb="3">
      <t>ダイ</t>
    </rPh>
    <phoneticPr fontId="1"/>
  </si>
  <si>
    <t>令和６年度</t>
    <rPh sb="0" eb="2">
      <t>レイワ</t>
    </rPh>
    <rPh sb="3" eb="5">
      <t>ネンド</t>
    </rPh>
    <phoneticPr fontId="1"/>
  </si>
  <si>
    <t>令和７年度</t>
    <rPh sb="0" eb="2">
      <t>レイワ</t>
    </rPh>
    <rPh sb="3" eb="5">
      <t>ネンド</t>
    </rPh>
    <phoneticPr fontId="1"/>
  </si>
  <si>
    <t xml:space="preserve">繰上充用金の新規増加分 </t>
    <rPh sb="0" eb="2">
      <t>クリアゲ</t>
    </rPh>
    <rPh sb="2" eb="4">
      <t>ジュウヨウ</t>
    </rPh>
    <rPh sb="4" eb="5">
      <t>キン</t>
    </rPh>
    <rPh sb="6" eb="8">
      <t>シンキ</t>
    </rPh>
    <rPh sb="8" eb="11">
      <t>ゾウカブン</t>
    </rPh>
    <phoneticPr fontId="1"/>
  </si>
  <si>
    <t>千円（％）</t>
    <phoneticPr fontId="1"/>
  </si>
  <si>
    <t>様</t>
    <rPh sb="0" eb="1">
      <t>サマ</t>
    </rPh>
    <phoneticPr fontId="2"/>
  </si>
  <si>
    <t>大阪府知事　吉村　洋文　</t>
    <phoneticPr fontId="10"/>
  </si>
  <si>
    <t>　　　　令和４年度</t>
    <rPh sb="4" eb="6">
      <t>レイワ</t>
    </rPh>
    <rPh sb="7" eb="9">
      <t>ネンド</t>
    </rPh>
    <rPh sb="8" eb="9">
      <t>ガンネン</t>
    </rPh>
    <phoneticPr fontId="1"/>
  </si>
  <si>
    <t>（令和６年度から令和７年度まで２カ年計画）</t>
    <rPh sb="1" eb="3">
      <t>レイワ</t>
    </rPh>
    <rPh sb="4" eb="5">
      <t>ネン</t>
    </rPh>
    <rPh sb="5" eb="6">
      <t>ド</t>
    </rPh>
    <rPh sb="8" eb="10">
      <t>レイワ</t>
    </rPh>
    <rPh sb="11" eb="13">
      <t>ネンド</t>
    </rPh>
    <rPh sb="17" eb="18">
      <t>ネン</t>
    </rPh>
    <rPh sb="18" eb="20">
      <t>ケイカク</t>
    </rPh>
    <phoneticPr fontId="1"/>
  </si>
  <si>
    <t>泉南市</t>
    <rPh sb="0" eb="3">
      <t>センナンシ</t>
    </rPh>
    <phoneticPr fontId="1"/>
  </si>
  <si>
    <t>-</t>
  </si>
  <si>
    <t>-</t>
    <phoneticPr fontId="1"/>
  </si>
  <si>
    <t>令和　７</t>
    <rPh sb="0" eb="2">
      <t>レイワ</t>
    </rPh>
    <phoneticPr fontId="1"/>
  </si>
  <si>
    <t>泉南市</t>
    <rPh sb="0" eb="2">
      <t>センナン</t>
    </rPh>
    <rPh sb="2" eb="3">
      <t>シ</t>
    </rPh>
    <phoneticPr fontId="1"/>
  </si>
  <si>
    <t>赤字削減・解消のための基本方針</t>
    <rPh sb="0" eb="2">
      <t>アカジ</t>
    </rPh>
    <rPh sb="2" eb="4">
      <t>サクゲン</t>
    </rPh>
    <rPh sb="5" eb="7">
      <t>カイショウ</t>
    </rPh>
    <rPh sb="11" eb="13">
      <t>キホン</t>
    </rPh>
    <rPh sb="13" eb="15">
      <t>ホウシン</t>
    </rPh>
    <phoneticPr fontId="1"/>
  </si>
  <si>
    <t>赤字削減・解消のための具体的取組内容</t>
    <rPh sb="0" eb="2">
      <t>アカジ</t>
    </rPh>
    <rPh sb="2" eb="4">
      <t>サクゲン</t>
    </rPh>
    <rPh sb="5" eb="7">
      <t>カイショウ</t>
    </rPh>
    <rPh sb="11" eb="14">
      <t>グタイテキ</t>
    </rPh>
    <rPh sb="14" eb="15">
      <t>ト</t>
    </rPh>
    <rPh sb="15" eb="16">
      <t>ク</t>
    </rPh>
    <rPh sb="16" eb="18">
      <t>ナイヨウ</t>
    </rPh>
    <phoneticPr fontId="1"/>
  </si>
  <si>
    <t>法定外繰入金 ※１</t>
    <rPh sb="0" eb="3">
      <t>ホウテイガイ</t>
    </rPh>
    <rPh sb="3" eb="5">
      <t>クリイレ</t>
    </rPh>
    <rPh sb="5" eb="6">
      <t>キン</t>
    </rPh>
    <phoneticPr fontId="1"/>
  </si>
  <si>
    <t>繰上充用金の新規増加分  ※２</t>
    <rPh sb="0" eb="2">
      <t>クリアゲ</t>
    </rPh>
    <rPh sb="2" eb="4">
      <t>ジュウヨウ</t>
    </rPh>
    <rPh sb="4" eb="5">
      <t>キン</t>
    </rPh>
    <rPh sb="6" eb="8">
      <t>シンキ</t>
    </rPh>
    <rPh sb="8" eb="11">
      <t>ゾウカブン</t>
    </rPh>
    <phoneticPr fontId="1"/>
  </si>
  <si>
    <t>　　　　　　　　　　　　　
年度別赤字削減予定額（率）※３
　　　　　　　　　　　　　　　</t>
    <rPh sb="14" eb="17">
      <t>ネンドベツ</t>
    </rPh>
    <rPh sb="17" eb="19">
      <t>アカジ</t>
    </rPh>
    <rPh sb="21" eb="24">
      <t>ヨテイガク</t>
    </rPh>
    <rPh sb="25" eb="26">
      <t>リツ</t>
    </rPh>
    <phoneticPr fontId="1"/>
  </si>
  <si>
    <r>
      <t>※１　国民健康保険事業の実施状況報告様式５の決算補填等目的の法定外一般会計繰入額の小計額と一致している</t>
    </r>
    <r>
      <rPr>
        <sz val="9"/>
        <color theme="1"/>
        <rFont val="ＭＳ Ｐゴシック"/>
        <family val="3"/>
        <charset val="128"/>
        <scheme val="minor"/>
      </rPr>
      <t>こと。</t>
    </r>
    <rPh sb="30" eb="33">
      <t>ホウテイガイ</t>
    </rPh>
    <rPh sb="33" eb="35">
      <t>イッパン</t>
    </rPh>
    <rPh sb="35" eb="37">
      <t>カイケイ</t>
    </rPh>
    <rPh sb="37" eb="39">
      <t>クリイレ</t>
    </rPh>
    <rPh sb="39" eb="40">
      <t>ガク</t>
    </rPh>
    <rPh sb="41" eb="43">
      <t>ショウケイ</t>
    </rPh>
    <phoneticPr fontId="1"/>
  </si>
  <si>
    <t>※２　当該年度の繰上充用（当年度の歳入が歳出に不足し、翌年度の歳入を繰り上げてこれに充てる）の額と、前年度の繰上充用の額の差引増加分。但し、累積赤字のうち削減・解消された繰上充用金がある場合は、その額を除く。</t>
    <rPh sb="3" eb="5">
      <t>トウガイ</t>
    </rPh>
    <rPh sb="5" eb="7">
      <t>ネンド</t>
    </rPh>
    <rPh sb="8" eb="10">
      <t>クリアゲ</t>
    </rPh>
    <rPh sb="10" eb="12">
      <t>ジュウヨウ</t>
    </rPh>
    <rPh sb="13" eb="16">
      <t>トウネンド</t>
    </rPh>
    <rPh sb="17" eb="19">
      <t>サイニュウ</t>
    </rPh>
    <rPh sb="20" eb="22">
      <t>サイシュツ</t>
    </rPh>
    <rPh sb="23" eb="25">
      <t>フソク</t>
    </rPh>
    <rPh sb="27" eb="30">
      <t>ヨクネンド</t>
    </rPh>
    <rPh sb="31" eb="33">
      <t>サイニュウ</t>
    </rPh>
    <rPh sb="34" eb="35">
      <t>ク</t>
    </rPh>
    <rPh sb="36" eb="37">
      <t>ア</t>
    </rPh>
    <rPh sb="42" eb="43">
      <t>ア</t>
    </rPh>
    <rPh sb="47" eb="48">
      <t>ガク</t>
    </rPh>
    <rPh sb="50" eb="53">
      <t>ゼンネンド</t>
    </rPh>
    <rPh sb="54" eb="56">
      <t>クリアゲ</t>
    </rPh>
    <rPh sb="56" eb="58">
      <t>ジュウヨウ</t>
    </rPh>
    <rPh sb="59" eb="60">
      <t>ガク</t>
    </rPh>
    <rPh sb="61" eb="63">
      <t>サシヒキ</t>
    </rPh>
    <rPh sb="63" eb="66">
      <t>ゾウカブン</t>
    </rPh>
    <phoneticPr fontId="1"/>
  </si>
  <si>
    <t>※３　率の場合は、赤字額又は削減すべき合計額に占める削減予定額の割合を記載する。なお、赤字額がすべて解消される場合には削減率100％とする。</t>
    <rPh sb="3" eb="4">
      <t>リツ</t>
    </rPh>
    <rPh sb="5" eb="7">
      <t>バアイ</t>
    </rPh>
    <rPh sb="9" eb="11">
      <t>アカジ</t>
    </rPh>
    <rPh sb="11" eb="12">
      <t>ガク</t>
    </rPh>
    <rPh sb="12" eb="13">
      <t>マタ</t>
    </rPh>
    <rPh sb="14" eb="16">
      <t>サクゲン</t>
    </rPh>
    <rPh sb="19" eb="21">
      <t>ゴウケイ</t>
    </rPh>
    <rPh sb="21" eb="22">
      <t>ガク</t>
    </rPh>
    <rPh sb="23" eb="24">
      <t>シ</t>
    </rPh>
    <rPh sb="26" eb="28">
      <t>サクゲン</t>
    </rPh>
    <rPh sb="28" eb="30">
      <t>ヨテイ</t>
    </rPh>
    <rPh sb="30" eb="31">
      <t>ガク</t>
    </rPh>
    <rPh sb="32" eb="34">
      <t>ワリアイ</t>
    </rPh>
    <rPh sb="35" eb="37">
      <t>キサイ</t>
    </rPh>
    <rPh sb="43" eb="45">
      <t>アカジ</t>
    </rPh>
    <rPh sb="45" eb="46">
      <t>ガク</t>
    </rPh>
    <rPh sb="50" eb="52">
      <t>カイショウ</t>
    </rPh>
    <rPh sb="55" eb="57">
      <t>バアイ</t>
    </rPh>
    <rPh sb="59" eb="61">
      <t>サクゲン</t>
    </rPh>
    <rPh sb="61" eb="62">
      <t>リツ</t>
    </rPh>
    <phoneticPr fontId="1"/>
  </si>
  <si>
    <t>・令和２年度に大阪府の財政安定化基金から、１億５千万円の貸付を受け、その償還にあたり令和４年度、令和５年度と各年度５千万円ずつ一般会計を財源に法定外繰入を行ってきた。
・令和６年度においては、予算時点では、残りの５千万円の償還を一般会計からの法定外繰入を行わずに対応し、令和４年度からの決算補填等を目的とした法定外繰入を解消する方針であったものの、決算見込み等を踏まえて、一般会計から法定外繰入を行ったことにより、法定外繰入が令和４年度から続いたため。</t>
    <phoneticPr fontId="1"/>
  </si>
  <si>
    <t>上記のとおり赤字削減・解消計画書を提出します。</t>
    <rPh sb="0" eb="2">
      <t>ジョウキ</t>
    </rPh>
    <rPh sb="6" eb="8">
      <t>アカジ</t>
    </rPh>
    <rPh sb="8" eb="10">
      <t>サクゲン</t>
    </rPh>
    <rPh sb="11" eb="13">
      <t>カイショウ</t>
    </rPh>
    <rPh sb="13" eb="15">
      <t>ケイカク</t>
    </rPh>
    <rPh sb="15" eb="16">
      <t>ショ</t>
    </rPh>
    <rPh sb="17" eb="19">
      <t>テイシュツ</t>
    </rPh>
    <phoneticPr fontId="1"/>
  </si>
  <si>
    <t>泉南市長　　山本　優真</t>
    <rPh sb="0" eb="2">
      <t>センナン</t>
    </rPh>
    <rPh sb="2" eb="4">
      <t>シチョウ</t>
    </rPh>
    <rPh sb="6" eb="8">
      <t>ヤマモト</t>
    </rPh>
    <rPh sb="9" eb="11">
      <t>ユマ</t>
    </rPh>
    <phoneticPr fontId="1"/>
  </si>
  <si>
    <t>赤字削減・解消計画書（泉南市）</t>
    <rPh sb="0" eb="2">
      <t>アカジ</t>
    </rPh>
    <rPh sb="2" eb="4">
      <t>サクゲン</t>
    </rPh>
    <rPh sb="5" eb="7">
      <t>カイショウ</t>
    </rPh>
    <rPh sb="7" eb="9">
      <t>ケイカク</t>
    </rPh>
    <rPh sb="11" eb="13">
      <t>センナン</t>
    </rPh>
    <rPh sb="13" eb="14">
      <t>シ</t>
    </rPh>
    <phoneticPr fontId="1"/>
  </si>
  <si>
    <t>年　　３月　２５日</t>
    <rPh sb="0" eb="1">
      <t>ネン</t>
    </rPh>
    <rPh sb="4" eb="5">
      <t>ツキ</t>
    </rPh>
    <rPh sb="8" eb="9">
      <t>ニチ</t>
    </rPh>
    <phoneticPr fontId="1"/>
  </si>
  <si>
    <t>・令和７年度は、財産調査を充実させるとともに、滞納保険料の徴収を強化することによって、収納率を向上させる。また、保健事業の取組を強化し、保険者努力支援制度（取組評価分）（市町村分）の評価を高めることにより歳入の増加を図る。</t>
    <rPh sb="8" eb="12">
      <t>ザイサンチョウサ</t>
    </rPh>
    <rPh sb="13" eb="15">
      <t>ジュウジツ</t>
    </rPh>
    <rPh sb="23" eb="28">
      <t>タイノウホケンリョウ</t>
    </rPh>
    <rPh sb="29" eb="31">
      <t>チョウシュウ</t>
    </rPh>
    <rPh sb="32" eb="34">
      <t>キョウカ</t>
    </rPh>
    <rPh sb="56" eb="60">
      <t>ホケンジギョウ</t>
    </rPh>
    <rPh sb="61" eb="63">
      <t>トリクミ</t>
    </rPh>
    <rPh sb="64" eb="66">
      <t>キョウカ</t>
    </rPh>
    <rPh sb="68" eb="77">
      <t>ホケンシャドリョクシエンセイド</t>
    </rPh>
    <rPh sb="78" eb="83">
      <t>トリクミヒョウカブン</t>
    </rPh>
    <rPh sb="85" eb="89">
      <t>シチョウソンブン</t>
    </rPh>
    <rPh sb="91" eb="93">
      <t>ヒョウカ</t>
    </rPh>
    <rPh sb="94" eb="95">
      <t>タカ</t>
    </rPh>
    <rPh sb="102" eb="104">
      <t>サイニュウ</t>
    </rPh>
    <rPh sb="105" eb="107">
      <t>ゾウカ</t>
    </rPh>
    <rPh sb="108" eb="109">
      <t>ハカ</t>
    </rPh>
    <phoneticPr fontId="1"/>
  </si>
  <si>
    <t>・令和７年度以降においては、決算補填等を目的とした一般会計からの法定外繰入を行わず、収納率を向上させること等によって、健全な財政運営を行っていく。</t>
    <rPh sb="46" eb="48">
      <t>コウジョウ</t>
    </rPh>
    <rPh sb="53" eb="5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</si>
</sst>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 &quot;#,##0"/>
    <numFmt numFmtId="177" formatCode="&quot;(&quot;0.00&quot;)&quot;;&quot;(▲&quot;0.00&quot;)&quot;"/>
    <numFmt numFmtId="178" formatCode="#,###&quot;千円&quot;"/>
  </numFmts>
  <fonts count="14"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12"/>
      <color theme="1"/>
      <name val="ＭＳ Ｐゴシック"/>
      <family val="3"/>
      <charset val="128"/>
      <scheme val="minor"/>
    </font>
    <font>
      <sz val="11"/>
      <name val="ＭＳ Ｐゴシック"/>
      <family val="3"/>
      <charset val="128"/>
      <scheme val="minor"/>
    </font>
    <font>
      <b/>
      <sz val="16"/>
      <name val="ＭＳ Ｐゴシック"/>
      <family val="3"/>
      <charset val="128"/>
      <scheme val="minor"/>
    </font>
    <font>
      <sz val="10"/>
      <name val="ＭＳ Ｐゴシック"/>
      <family val="3"/>
      <charset val="128"/>
      <scheme val="minor"/>
    </font>
    <font>
      <sz val="11"/>
      <color theme="1"/>
      <name val="ＭＳ Ｐゴシック"/>
      <family val="2"/>
      <charset val="128"/>
      <scheme val="minor"/>
    </font>
    <font>
      <sz val="12"/>
      <name val="ＭＳ Ｐゴシック"/>
      <family val="3"/>
      <charset val="128"/>
      <scheme val="minor"/>
    </font>
    <font>
      <sz val="8"/>
      <color theme="1"/>
      <name val="ＭＳ Ｐゴシック"/>
      <family val="3"/>
      <charset val="128"/>
      <scheme val="minor"/>
    </font>
    <font>
      <sz val="10"/>
      <name val="ＭＳ Ｐゴシック"/>
      <family val="2"/>
      <charset val="128"/>
      <scheme val="minor"/>
    </font>
    <font>
      <sz val="11"/>
      <name val="ＭＳ Ｐゴシック"/>
      <family val="3"/>
      <charset val="128"/>
    </font>
    <font>
      <sz val="9"/>
      <name val="ＭＳ Ｐゴシック"/>
      <family val="3"/>
      <charset val="128"/>
      <scheme val="minor"/>
    </font>
  </fonts>
  <fills count="2">
    <fill>
      <patternFill patternType="none"/>
    </fill>
    <fill>
      <patternFill patternType="gray125"/>
    </fill>
  </fills>
  <borders count="57">
    <border>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medium">
        <color indexed="64"/>
      </bottom>
      <diagonal/>
    </border>
  </borders>
  <cellStyleXfs count="3">
    <xf numFmtId="0" fontId="0" fillId="0" borderId="0">
      <alignment vertical="center"/>
    </xf>
    <xf numFmtId="38" fontId="8" fillId="0" borderId="0" applyFont="0" applyFill="0" applyBorder="0" applyAlignment="0" applyProtection="0">
      <alignment vertical="center"/>
    </xf>
    <xf numFmtId="38" fontId="12" fillId="0" borderId="0" applyFont="0" applyFill="0" applyBorder="0" applyAlignment="0" applyProtection="0"/>
  </cellStyleXfs>
  <cellXfs count="171">
    <xf numFmtId="0" fontId="0" fillId="0" borderId="0" xfId="0">
      <alignment vertical="center"/>
    </xf>
    <xf numFmtId="0" fontId="3" fillId="0" borderId="0" xfId="0" applyFont="1" applyAlignment="1">
      <alignment vertical="center" shrinkToFit="1"/>
    </xf>
    <xf numFmtId="0" fontId="7" fillId="0" borderId="10" xfId="0" applyFont="1" applyBorder="1" applyAlignment="1">
      <alignment horizontal="center" shrinkToFit="1"/>
    </xf>
    <xf numFmtId="0" fontId="7" fillId="0" borderId="19" xfId="0" applyFont="1" applyBorder="1" applyAlignment="1">
      <alignment horizontal="center" shrinkToFit="1"/>
    </xf>
    <xf numFmtId="0" fontId="7" fillId="0" borderId="30" xfId="0" applyFont="1" applyBorder="1" applyAlignment="1">
      <alignment horizontal="center" shrinkToFit="1"/>
    </xf>
    <xf numFmtId="0" fontId="4" fillId="0" borderId="0" xfId="0" applyFont="1" applyBorder="1" applyAlignment="1">
      <alignment horizontal="left" vertical="center" shrinkToFit="1"/>
    </xf>
    <xf numFmtId="0" fontId="4" fillId="0" borderId="0" xfId="0" applyFont="1" applyAlignment="1">
      <alignment horizontal="right" vertical="center" shrinkToFit="1"/>
    </xf>
    <xf numFmtId="0" fontId="4" fillId="0" borderId="0" xfId="0" applyFont="1" applyAlignment="1">
      <alignment vertical="center" shrinkToFit="1"/>
    </xf>
    <xf numFmtId="0" fontId="4" fillId="0" borderId="0" xfId="0" applyFont="1" applyAlignment="1">
      <alignment vertical="center" wrapText="1" shrinkToFit="1"/>
    </xf>
    <xf numFmtId="0" fontId="4" fillId="0" borderId="0" xfId="0" applyFont="1" applyAlignment="1">
      <alignment horizontal="left" vertical="center" shrinkToFit="1"/>
    </xf>
    <xf numFmtId="0" fontId="4" fillId="0" borderId="0" xfId="0" applyFont="1" applyAlignment="1">
      <alignment horizontal="right" vertical="center"/>
    </xf>
    <xf numFmtId="0" fontId="11" fillId="0" borderId="0" xfId="0" applyFont="1" applyAlignment="1">
      <alignment vertical="center" shrinkToFit="1"/>
    </xf>
    <xf numFmtId="0" fontId="4" fillId="0" borderId="0" xfId="0" applyFont="1" applyAlignment="1">
      <alignment vertical="center"/>
    </xf>
    <xf numFmtId="0" fontId="4" fillId="0" borderId="0" xfId="0" applyFont="1" applyBorder="1" applyAlignment="1">
      <alignment vertical="center" shrinkToFit="1"/>
    </xf>
    <xf numFmtId="0" fontId="7" fillId="0" borderId="29" xfId="0" applyFont="1" applyBorder="1" applyAlignment="1">
      <alignment horizontal="center" shrinkToFit="1"/>
    </xf>
    <xf numFmtId="0" fontId="7" fillId="0" borderId="50" xfId="0" applyFont="1" applyBorder="1" applyAlignment="1">
      <alignment horizontal="center" shrinkToFit="1"/>
    </xf>
    <xf numFmtId="0" fontId="7" fillId="0" borderId="48" xfId="0" applyFont="1" applyBorder="1" applyAlignment="1">
      <alignment horizontal="center" shrinkToFit="1"/>
    </xf>
    <xf numFmtId="0" fontId="7" fillId="0" borderId="0" xfId="0" applyFont="1" applyBorder="1" applyAlignment="1">
      <alignment horizontal="center" shrinkToFit="1"/>
    </xf>
    <xf numFmtId="0" fontId="3" fillId="0" borderId="14" xfId="0" applyFont="1" applyBorder="1" applyAlignment="1">
      <alignment vertical="center" shrinkToFit="1"/>
    </xf>
    <xf numFmtId="0" fontId="7" fillId="0" borderId="14" xfId="0" applyFont="1" applyBorder="1" applyAlignment="1">
      <alignment horizontal="center" shrinkToFit="1"/>
    </xf>
    <xf numFmtId="0" fontId="3" fillId="0" borderId="0" xfId="0" applyFont="1" applyBorder="1" applyAlignment="1">
      <alignment vertical="center" shrinkToFit="1"/>
    </xf>
    <xf numFmtId="0" fontId="13" fillId="0" borderId="0" xfId="0" applyFont="1" applyBorder="1" applyAlignment="1">
      <alignment horizontal="left" vertical="center" wrapText="1" shrinkToFit="1"/>
    </xf>
    <xf numFmtId="0" fontId="13" fillId="0" borderId="0" xfId="0" applyFont="1" applyBorder="1" applyAlignment="1">
      <alignment horizontal="left" vertical="center" shrinkToFit="1"/>
    </xf>
    <xf numFmtId="0" fontId="9" fillId="0" borderId="0" xfId="0" applyFont="1" applyAlignment="1">
      <alignment vertical="center" shrinkToFit="1"/>
    </xf>
    <xf numFmtId="0" fontId="7" fillId="0" borderId="0" xfId="0" applyFont="1" applyAlignment="1">
      <alignment vertical="center" shrinkToFit="1"/>
    </xf>
    <xf numFmtId="177" fontId="9" fillId="0" borderId="8" xfId="0" applyNumberFormat="1" applyFont="1" applyBorder="1" applyAlignment="1">
      <alignment horizontal="center" shrinkToFit="1"/>
    </xf>
    <xf numFmtId="177" fontId="9" fillId="0" borderId="21" xfId="0" applyNumberFormat="1" applyFont="1" applyBorder="1" applyAlignment="1">
      <alignment horizontal="center" shrinkToFit="1"/>
    </xf>
    <xf numFmtId="177" fontId="9" fillId="0" borderId="8" xfId="0" applyNumberFormat="1" applyFont="1" applyBorder="1" applyAlignment="1">
      <alignment horizontal="center" vertical="center" shrinkToFit="1"/>
    </xf>
    <xf numFmtId="177" fontId="9" fillId="0" borderId="21" xfId="0" applyNumberFormat="1" applyFont="1" applyBorder="1" applyAlignment="1">
      <alignment horizontal="center" vertical="center" shrinkToFit="1"/>
    </xf>
    <xf numFmtId="177" fontId="9" fillId="0" borderId="49" xfId="0" applyNumberFormat="1" applyFont="1" applyBorder="1" applyAlignment="1">
      <alignment horizontal="center" shrinkToFit="1"/>
    </xf>
    <xf numFmtId="177" fontId="9" fillId="0" borderId="53" xfId="0" applyNumberFormat="1" applyFont="1" applyBorder="1" applyAlignment="1">
      <alignment horizontal="center" shrinkToFit="1"/>
    </xf>
    <xf numFmtId="177" fontId="9" fillId="0" borderId="17" xfId="0" applyNumberFormat="1" applyFont="1" applyBorder="1" applyAlignment="1">
      <alignment horizontal="center" shrinkToFit="1"/>
    </xf>
    <xf numFmtId="177" fontId="9" fillId="0" borderId="23" xfId="0" applyNumberFormat="1" applyFont="1" applyBorder="1" applyAlignment="1">
      <alignment horizontal="center" shrinkToFit="1"/>
    </xf>
    <xf numFmtId="0" fontId="9" fillId="0" borderId="20" xfId="0" applyFont="1" applyBorder="1" applyAlignment="1">
      <alignment horizontal="center" vertical="center" textRotation="255" wrapText="1"/>
    </xf>
    <xf numFmtId="0" fontId="9" fillId="0" borderId="24" xfId="0" applyFont="1" applyBorder="1" applyAlignment="1">
      <alignment horizontal="center" vertical="center" textRotation="255" wrapText="1"/>
    </xf>
    <xf numFmtId="0" fontId="9" fillId="0" borderId="23" xfId="0" applyFont="1" applyBorder="1" applyAlignment="1">
      <alignment horizontal="center" vertical="center" textRotation="255" wrapText="1"/>
    </xf>
    <xf numFmtId="0" fontId="9" fillId="0" borderId="20"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24" xfId="0" applyFont="1" applyBorder="1" applyAlignment="1">
      <alignment horizontal="center" vertical="center" shrinkToFit="1"/>
    </xf>
    <xf numFmtId="0" fontId="9" fillId="0" borderId="1"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29" xfId="0" applyFont="1" applyBorder="1" applyAlignment="1">
      <alignment horizontal="center" vertical="center" shrinkToFit="1"/>
    </xf>
    <xf numFmtId="176" fontId="9" fillId="0" borderId="13" xfId="1" applyNumberFormat="1" applyFont="1" applyBorder="1" applyAlignment="1">
      <alignment horizontal="center" shrinkToFit="1"/>
    </xf>
    <xf numFmtId="176" fontId="9" fillId="0" borderId="28" xfId="1" applyNumberFormat="1" applyFont="1" applyBorder="1" applyAlignment="1">
      <alignment horizontal="center" shrinkToFit="1"/>
    </xf>
    <xf numFmtId="176" fontId="9" fillId="0" borderId="22" xfId="1" applyNumberFormat="1" applyFont="1" applyBorder="1" applyAlignment="1">
      <alignment horizontal="center" shrinkToFit="1"/>
    </xf>
    <xf numFmtId="176" fontId="9" fillId="0" borderId="31" xfId="1" applyNumberFormat="1" applyFont="1" applyBorder="1" applyAlignment="1">
      <alignment horizontal="center" shrinkToFit="1"/>
    </xf>
    <xf numFmtId="0" fontId="9" fillId="0" borderId="11"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52" xfId="0" applyFont="1" applyBorder="1" applyAlignment="1">
      <alignment horizontal="center" vertical="center" shrinkToFit="1"/>
    </xf>
    <xf numFmtId="0" fontId="9" fillId="0" borderId="54"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51" xfId="0" applyFont="1" applyBorder="1" applyAlignment="1">
      <alignment horizontal="center" vertical="center" shrinkToFit="1"/>
    </xf>
    <xf numFmtId="0" fontId="4" fillId="0" borderId="0" xfId="0" applyFont="1" applyAlignment="1">
      <alignment horizontal="left" vertical="center" wrapText="1" shrinkToFit="1"/>
    </xf>
    <xf numFmtId="0" fontId="4" fillId="0" borderId="0" xfId="0" applyFont="1" applyAlignment="1">
      <alignment horizontal="center" vertical="center" wrapText="1" shrinkToFit="1"/>
    </xf>
    <xf numFmtId="0" fontId="4" fillId="0" borderId="0" xfId="0" applyFont="1" applyAlignment="1">
      <alignment horizontal="center" vertical="center" shrinkToFit="1"/>
    </xf>
    <xf numFmtId="0" fontId="2" fillId="0" borderId="14" xfId="0" applyFont="1" applyBorder="1" applyAlignment="1">
      <alignment horizontal="left" vertical="center" wrapText="1" shrinkToFit="1"/>
    </xf>
    <xf numFmtId="0" fontId="13" fillId="0" borderId="0" xfId="0" applyFont="1" applyBorder="1" applyAlignment="1">
      <alignment horizontal="left" vertical="center" wrapText="1" shrinkToFit="1"/>
    </xf>
    <xf numFmtId="0" fontId="13" fillId="0" borderId="0" xfId="0" applyFont="1" applyBorder="1" applyAlignment="1">
      <alignment horizontal="left" vertical="center" shrinkToFit="1"/>
    </xf>
    <xf numFmtId="0" fontId="9" fillId="0" borderId="0" xfId="0" applyFont="1" applyBorder="1" applyAlignment="1">
      <alignment horizontal="left" vertical="center" wrapText="1" shrinkToFit="1"/>
    </xf>
    <xf numFmtId="0" fontId="9" fillId="0" borderId="3" xfId="0" applyFont="1" applyBorder="1" applyAlignment="1">
      <alignment horizontal="center" vertical="center" shrinkToFit="1"/>
    </xf>
    <xf numFmtId="0" fontId="9" fillId="0" borderId="46"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42" xfId="0" applyFont="1" applyBorder="1" applyAlignment="1">
      <alignment horizontal="center" vertical="center" shrinkToFit="1"/>
    </xf>
    <xf numFmtId="0" fontId="9" fillId="0" borderId="25" xfId="0" applyFont="1" applyBorder="1" applyAlignment="1">
      <alignment horizontal="center" vertical="center" textRotation="255" shrinkToFit="1"/>
    </xf>
    <xf numFmtId="0" fontId="9" fillId="0" borderId="27" xfId="0" applyFont="1" applyBorder="1" applyAlignment="1">
      <alignment horizontal="center" vertical="center" textRotation="255" shrinkToFit="1"/>
    </xf>
    <xf numFmtId="0" fontId="9" fillId="0" borderId="26" xfId="0" applyFont="1" applyBorder="1" applyAlignment="1">
      <alignment horizontal="center" vertical="center" textRotation="255" shrinkToFit="1"/>
    </xf>
    <xf numFmtId="0" fontId="9" fillId="0" borderId="20"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23" xfId="0" applyFont="1" applyFill="1" applyBorder="1" applyAlignment="1">
      <alignment horizontal="center" vertical="center" shrinkToFit="1"/>
    </xf>
    <xf numFmtId="0" fontId="9" fillId="0" borderId="18"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20" xfId="0" applyFont="1" applyFill="1" applyBorder="1" applyAlignment="1">
      <alignment horizontal="left" vertical="center" wrapText="1" shrinkToFit="1"/>
    </xf>
    <xf numFmtId="0" fontId="9" fillId="0" borderId="14" xfId="0" applyFont="1" applyFill="1" applyBorder="1" applyAlignment="1">
      <alignment horizontal="left" vertical="center" wrapText="1" shrinkToFit="1"/>
    </xf>
    <xf numFmtId="0" fontId="9" fillId="0" borderId="15" xfId="0" applyFont="1" applyFill="1" applyBorder="1" applyAlignment="1">
      <alignment horizontal="left" vertical="center" wrapText="1" shrinkToFit="1"/>
    </xf>
    <xf numFmtId="0" fontId="9" fillId="0" borderId="23" xfId="0" applyFont="1" applyFill="1" applyBorder="1" applyAlignment="1">
      <alignment horizontal="left" vertical="center" wrapText="1" shrinkToFit="1"/>
    </xf>
    <xf numFmtId="0" fontId="9" fillId="0" borderId="18" xfId="0" applyFont="1" applyFill="1" applyBorder="1" applyAlignment="1">
      <alignment horizontal="left" vertical="center" wrapText="1" shrinkToFit="1"/>
    </xf>
    <xf numFmtId="0" fontId="9" fillId="0" borderId="19" xfId="0" applyFont="1" applyFill="1" applyBorder="1" applyAlignment="1">
      <alignment horizontal="left" vertical="center" wrapText="1" shrinkToFit="1"/>
    </xf>
    <xf numFmtId="0" fontId="9" fillId="0" borderId="24" xfId="0" applyFont="1" applyFill="1" applyBorder="1" applyAlignment="1">
      <alignment horizontal="left" vertical="center" wrapText="1" shrinkToFit="1"/>
    </xf>
    <xf numFmtId="0" fontId="9" fillId="0" borderId="0" xfId="0" applyFont="1" applyFill="1" applyBorder="1" applyAlignment="1">
      <alignment horizontal="left" vertical="center" shrinkToFit="1"/>
    </xf>
    <xf numFmtId="0" fontId="9" fillId="0" borderId="16" xfId="0" applyFont="1" applyFill="1" applyBorder="1" applyAlignment="1">
      <alignment horizontal="left" vertical="center" shrinkToFit="1"/>
    </xf>
    <xf numFmtId="0" fontId="9" fillId="0" borderId="23" xfId="0" applyFont="1" applyFill="1" applyBorder="1" applyAlignment="1">
      <alignment horizontal="left" vertical="center" shrinkToFit="1"/>
    </xf>
    <xf numFmtId="0" fontId="9" fillId="0" borderId="18" xfId="0" applyFont="1" applyFill="1" applyBorder="1" applyAlignment="1">
      <alignment horizontal="left" vertical="center" shrinkToFit="1"/>
    </xf>
    <xf numFmtId="0" fontId="9" fillId="0" borderId="19" xfId="0" applyFont="1" applyFill="1" applyBorder="1" applyAlignment="1">
      <alignment horizontal="left" vertical="center" shrinkToFit="1"/>
    </xf>
    <xf numFmtId="0" fontId="9" fillId="0" borderId="5"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22" xfId="0" applyFont="1" applyBorder="1" applyAlignment="1">
      <alignment horizontal="center" shrinkToFit="1"/>
    </xf>
    <xf numFmtId="0" fontId="9" fillId="0" borderId="31" xfId="0" applyFont="1" applyBorder="1" applyAlignment="1">
      <alignment horizontal="center" shrinkToFit="1"/>
    </xf>
    <xf numFmtId="0" fontId="6" fillId="0" borderId="0" xfId="0" applyFont="1" applyAlignment="1">
      <alignment horizontal="center" vertical="center" shrinkToFit="1"/>
    </xf>
    <xf numFmtId="0" fontId="6" fillId="0" borderId="16" xfId="0" applyFont="1" applyBorder="1" applyAlignment="1">
      <alignment horizontal="center" vertical="center" shrinkToFit="1"/>
    </xf>
    <xf numFmtId="0" fontId="5" fillId="0" borderId="0" xfId="0" applyFont="1" applyAlignment="1">
      <alignment horizontal="center" vertical="top" shrinkToFit="1"/>
    </xf>
    <xf numFmtId="0" fontId="5" fillId="0" borderId="16" xfId="0" applyFont="1" applyBorder="1" applyAlignment="1">
      <alignment horizontal="center" vertical="top" shrinkToFit="1"/>
    </xf>
    <xf numFmtId="0" fontId="5" fillId="0" borderId="18" xfId="0" applyFont="1" applyBorder="1" applyAlignment="1">
      <alignment horizontal="center" vertical="top" shrinkToFit="1"/>
    </xf>
    <xf numFmtId="0" fontId="5" fillId="0" borderId="19" xfId="0" applyFont="1" applyBorder="1" applyAlignment="1">
      <alignment horizontal="center" vertical="top" shrinkToFit="1"/>
    </xf>
    <xf numFmtId="176" fontId="9" fillId="0" borderId="6" xfId="1" applyNumberFormat="1" applyFont="1" applyBorder="1" applyAlignment="1">
      <alignment horizontal="center" shrinkToFit="1"/>
    </xf>
    <xf numFmtId="176" fontId="9" fillId="0" borderId="1" xfId="1" applyNumberFormat="1" applyFont="1" applyBorder="1" applyAlignment="1">
      <alignment horizontal="center" shrinkToFit="1"/>
    </xf>
    <xf numFmtId="176" fontId="9" fillId="0" borderId="24" xfId="1" applyNumberFormat="1" applyFont="1" applyBorder="1" applyAlignment="1">
      <alignment horizontal="center" shrinkToFit="1"/>
    </xf>
    <xf numFmtId="176" fontId="9" fillId="0" borderId="16" xfId="1" applyNumberFormat="1" applyFont="1" applyBorder="1" applyAlignment="1">
      <alignment horizontal="center" shrinkToFit="1"/>
    </xf>
    <xf numFmtId="0" fontId="9" fillId="0" borderId="0"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45"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2" xfId="0" applyFont="1" applyBorder="1" applyAlignment="1">
      <alignment horizontal="center" vertical="center" wrapText="1" shrinkToFit="1"/>
    </xf>
    <xf numFmtId="0" fontId="9" fillId="0" borderId="47" xfId="0" applyFont="1" applyBorder="1" applyAlignment="1">
      <alignment horizontal="center" vertical="center" wrapText="1" shrinkToFit="1"/>
    </xf>
    <xf numFmtId="0" fontId="9" fillId="0" borderId="36"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56" xfId="0" applyFont="1" applyBorder="1" applyAlignment="1">
      <alignment horizontal="center" vertical="center" shrinkToFit="1"/>
    </xf>
    <xf numFmtId="0" fontId="9" fillId="0" borderId="9"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33" xfId="0" applyFont="1" applyFill="1" applyBorder="1" applyAlignment="1" applyProtection="1">
      <alignment horizontal="center" vertical="center" shrinkToFit="1"/>
      <protection locked="0"/>
    </xf>
    <xf numFmtId="0" fontId="9" fillId="0" borderId="34" xfId="0" applyFont="1" applyFill="1" applyBorder="1" applyAlignment="1" applyProtection="1">
      <alignment horizontal="center" vertical="center" shrinkToFit="1"/>
      <protection locked="0"/>
    </xf>
    <xf numFmtId="0" fontId="9" fillId="0" borderId="35" xfId="0" applyFont="1" applyFill="1" applyBorder="1" applyAlignment="1" applyProtection="1">
      <alignment horizontal="center" vertical="center" shrinkToFit="1"/>
      <protection locked="0"/>
    </xf>
    <xf numFmtId="0" fontId="9" fillId="0" borderId="14" xfId="0" applyFont="1" applyBorder="1" applyAlignment="1">
      <alignment horizontal="center" vertical="center" wrapText="1" shrinkToFit="1"/>
    </xf>
    <xf numFmtId="0" fontId="9" fillId="0" borderId="15" xfId="0" applyFont="1" applyBorder="1" applyAlignment="1">
      <alignment horizontal="center" vertical="center" wrapText="1" shrinkToFit="1"/>
    </xf>
    <xf numFmtId="0" fontId="9" fillId="0" borderId="9" xfId="0" applyFont="1" applyBorder="1" applyAlignment="1">
      <alignment horizontal="center" vertical="center" wrapText="1" shrinkToFit="1"/>
    </xf>
    <xf numFmtId="0" fontId="9" fillId="0" borderId="30" xfId="0" applyFont="1" applyBorder="1" applyAlignment="1">
      <alignment horizontal="center" vertical="center" wrapText="1" shrinkToFit="1"/>
    </xf>
    <xf numFmtId="178" fontId="9" fillId="0" borderId="20" xfId="0" applyNumberFormat="1" applyFont="1" applyBorder="1" applyAlignment="1">
      <alignment horizontal="right" vertical="center" shrinkToFit="1"/>
    </xf>
    <xf numFmtId="178" fontId="9" fillId="0" borderId="14" xfId="0" applyNumberFormat="1" applyFont="1" applyBorder="1" applyAlignment="1">
      <alignment horizontal="right" vertical="center" shrinkToFit="1"/>
    </xf>
    <xf numFmtId="178" fontId="9" fillId="0" borderId="24" xfId="0" applyNumberFormat="1" applyFont="1" applyBorder="1" applyAlignment="1">
      <alignment horizontal="right" vertical="center" shrinkToFit="1"/>
    </xf>
    <xf numFmtId="178" fontId="9" fillId="0" borderId="0" xfId="0" applyNumberFormat="1" applyFont="1" applyBorder="1" applyAlignment="1">
      <alignment horizontal="right" vertical="center" shrinkToFit="1"/>
    </xf>
    <xf numFmtId="0" fontId="9" fillId="0" borderId="4" xfId="0" applyFont="1" applyBorder="1" applyAlignment="1">
      <alignment horizontal="center" vertical="center" wrapText="1" shrinkToFit="1"/>
    </xf>
    <xf numFmtId="0" fontId="9" fillId="0" borderId="31" xfId="0" applyFont="1" applyBorder="1" applyAlignment="1">
      <alignment horizontal="center" vertical="center" wrapText="1" shrinkToFit="1"/>
    </xf>
    <xf numFmtId="0" fontId="9" fillId="0" borderId="22" xfId="0" applyFont="1" applyBorder="1" applyAlignment="1">
      <alignment horizontal="center" vertical="center" shrinkToFit="1"/>
    </xf>
    <xf numFmtId="0" fontId="9" fillId="0" borderId="4" xfId="0" applyFont="1" applyBorder="1" applyAlignment="1">
      <alignment horizontal="center" vertical="center" shrinkToFit="1"/>
    </xf>
    <xf numFmtId="0" fontId="9" fillId="0" borderId="31" xfId="0" applyFont="1" applyBorder="1" applyAlignment="1">
      <alignment horizontal="center" vertical="center" shrinkToFit="1"/>
    </xf>
    <xf numFmtId="178" fontId="9" fillId="0" borderId="4" xfId="0" applyNumberFormat="1" applyFont="1" applyBorder="1" applyAlignment="1">
      <alignment horizontal="right" vertical="center" shrinkToFit="1"/>
    </xf>
    <xf numFmtId="0" fontId="9" fillId="0" borderId="4" xfId="0" applyFont="1" applyBorder="1" applyAlignment="1">
      <alignment horizontal="right" vertical="center" shrinkToFit="1"/>
    </xf>
    <xf numFmtId="0" fontId="9" fillId="0" borderId="18" xfId="0" applyFont="1" applyBorder="1" applyAlignment="1">
      <alignment horizontal="right" vertical="center" shrinkToFit="1"/>
    </xf>
    <xf numFmtId="0" fontId="9" fillId="0" borderId="14" xfId="0" applyFont="1" applyBorder="1" applyAlignment="1">
      <alignment horizontal="center" vertical="center" shrinkToFit="1"/>
    </xf>
    <xf numFmtId="0" fontId="9" fillId="0" borderId="20" xfId="0" applyFont="1" applyBorder="1" applyAlignment="1">
      <alignment horizontal="center" vertical="center" textRotation="255" shrinkToFit="1"/>
    </xf>
    <xf numFmtId="0" fontId="9" fillId="0" borderId="24" xfId="0" applyFont="1" applyBorder="1" applyAlignment="1">
      <alignment horizontal="center" vertical="center" textRotation="255" shrinkToFit="1"/>
    </xf>
    <xf numFmtId="0" fontId="9" fillId="0" borderId="23" xfId="0" applyFont="1" applyBorder="1" applyAlignment="1">
      <alignment horizontal="center" vertical="center" textRotation="255" shrinkToFit="1"/>
    </xf>
    <xf numFmtId="0" fontId="9" fillId="0" borderId="1" xfId="0" applyFont="1" applyBorder="1" applyAlignment="1">
      <alignment horizontal="center" vertical="center" wrapText="1" shrinkToFit="1"/>
    </xf>
    <xf numFmtId="0" fontId="9" fillId="0" borderId="29" xfId="0" applyFont="1" applyBorder="1" applyAlignment="1">
      <alignment horizontal="center" vertical="center" wrapText="1" shrinkToFit="1"/>
    </xf>
    <xf numFmtId="0" fontId="9" fillId="0" borderId="25" xfId="0" applyFont="1" applyBorder="1" applyAlignment="1">
      <alignment horizontal="center" vertical="center" textRotation="255" wrapText="1" shrinkToFit="1"/>
    </xf>
    <xf numFmtId="0" fontId="9" fillId="0" borderId="27" xfId="0" applyFont="1" applyBorder="1" applyAlignment="1">
      <alignment horizontal="center" vertical="center" textRotation="255" wrapText="1" shrinkToFit="1"/>
    </xf>
    <xf numFmtId="0" fontId="9" fillId="0" borderId="26" xfId="0" applyFont="1" applyBorder="1" applyAlignment="1">
      <alignment horizontal="center" vertical="center" textRotation="255" wrapText="1" shrinkToFit="1"/>
    </xf>
    <xf numFmtId="0" fontId="9" fillId="0" borderId="33"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20" xfId="0" applyFont="1" applyFill="1" applyBorder="1" applyAlignment="1" applyProtection="1">
      <alignment horizontal="justify" vertical="top" wrapText="1" shrinkToFit="1"/>
      <protection locked="0"/>
    </xf>
    <xf numFmtId="0" fontId="9" fillId="0" borderId="14" xfId="0" applyFont="1" applyFill="1" applyBorder="1" applyAlignment="1" applyProtection="1">
      <alignment horizontal="justify" vertical="top" wrapText="1" shrinkToFit="1"/>
      <protection locked="0"/>
    </xf>
    <xf numFmtId="0" fontId="9" fillId="0" borderId="15" xfId="0" applyFont="1" applyFill="1" applyBorder="1" applyAlignment="1" applyProtection="1">
      <alignment horizontal="justify" vertical="top" wrapText="1" shrinkToFit="1"/>
      <protection locked="0"/>
    </xf>
    <xf numFmtId="0" fontId="9" fillId="0" borderId="24" xfId="0" applyFont="1" applyFill="1" applyBorder="1" applyAlignment="1" applyProtection="1">
      <alignment horizontal="justify" vertical="top" wrapText="1" shrinkToFit="1"/>
      <protection locked="0"/>
    </xf>
    <xf numFmtId="0" fontId="9" fillId="0" borderId="0" xfId="0" applyFont="1" applyFill="1" applyBorder="1" applyAlignment="1" applyProtection="1">
      <alignment horizontal="justify" vertical="top" wrapText="1" shrinkToFit="1"/>
      <protection locked="0"/>
    </xf>
    <xf numFmtId="0" fontId="9" fillId="0" borderId="16" xfId="0" applyFont="1" applyFill="1" applyBorder="1" applyAlignment="1" applyProtection="1">
      <alignment horizontal="justify" vertical="top" wrapText="1" shrinkToFit="1"/>
      <protection locked="0"/>
    </xf>
    <xf numFmtId="0" fontId="9" fillId="0" borderId="23" xfId="0" applyFont="1" applyFill="1" applyBorder="1" applyAlignment="1" applyProtection="1">
      <alignment horizontal="justify" vertical="top" wrapText="1" shrinkToFit="1"/>
      <protection locked="0"/>
    </xf>
    <xf numFmtId="0" fontId="9" fillId="0" borderId="18" xfId="0" applyFont="1" applyFill="1" applyBorder="1" applyAlignment="1" applyProtection="1">
      <alignment horizontal="justify" vertical="top" wrapText="1" shrinkToFit="1"/>
      <protection locked="0"/>
    </xf>
    <xf numFmtId="0" fontId="9" fillId="0" borderId="19" xfId="0" applyFont="1" applyBorder="1" applyAlignment="1">
      <alignment horizontal="right" vertical="center" shrinkToFit="1"/>
    </xf>
    <xf numFmtId="0" fontId="9" fillId="0" borderId="2" xfId="0" applyFont="1" applyBorder="1" applyAlignment="1">
      <alignment horizontal="left" vertical="center" wrapText="1" shrinkToFit="1"/>
    </xf>
    <xf numFmtId="0" fontId="9" fillId="0" borderId="3" xfId="0" applyFont="1" applyBorder="1" applyAlignment="1">
      <alignment horizontal="left" vertical="center" wrapText="1" shrinkToFit="1"/>
    </xf>
    <xf numFmtId="0" fontId="9" fillId="0" borderId="38" xfId="0" applyFont="1" applyBorder="1" applyAlignment="1">
      <alignment horizontal="center" vertical="center" shrinkToFit="1"/>
    </xf>
    <xf numFmtId="0" fontId="9" fillId="0" borderId="39" xfId="0" applyFont="1" applyBorder="1" applyAlignment="1">
      <alignment horizontal="center" vertical="center" shrinkToFit="1"/>
    </xf>
    <xf numFmtId="176" fontId="9" fillId="0" borderId="20" xfId="1" applyNumberFormat="1" applyFont="1" applyBorder="1" applyAlignment="1">
      <alignment horizontal="center" shrinkToFit="1"/>
    </xf>
    <xf numFmtId="176" fontId="9" fillId="0" borderId="15" xfId="1" applyNumberFormat="1" applyFont="1" applyBorder="1" applyAlignment="1">
      <alignment horizontal="center" shrinkToFit="1"/>
    </xf>
    <xf numFmtId="0" fontId="5" fillId="0" borderId="2" xfId="0" applyFont="1" applyBorder="1" applyAlignment="1">
      <alignment horizontal="center" vertical="center" wrapText="1" shrinkToFit="1"/>
    </xf>
    <xf numFmtId="0" fontId="5" fillId="0" borderId="47" xfId="0" applyFont="1" applyBorder="1" applyAlignment="1">
      <alignment horizontal="center" vertical="center" wrapText="1" shrinkToFit="1"/>
    </xf>
    <xf numFmtId="176" fontId="9" fillId="0" borderId="5" xfId="1" applyNumberFormat="1" applyFont="1" applyBorder="1" applyAlignment="1">
      <alignment horizontal="center" shrinkToFit="1"/>
    </xf>
    <xf numFmtId="176" fontId="9" fillId="0" borderId="7" xfId="1" applyNumberFormat="1" applyFont="1" applyBorder="1" applyAlignment="1">
      <alignment horizontal="center" shrinkToFit="1"/>
    </xf>
    <xf numFmtId="0" fontId="9" fillId="0" borderId="12" xfId="0" applyFont="1" applyBorder="1" applyAlignment="1">
      <alignment horizontal="center" vertical="center" wrapText="1" shrinkToFit="1"/>
    </xf>
    <xf numFmtId="0" fontId="9" fillId="0" borderId="3" xfId="0" applyFont="1" applyBorder="1" applyAlignment="1">
      <alignment horizontal="center" vertical="center" wrapText="1" shrinkToFit="1"/>
    </xf>
    <xf numFmtId="0" fontId="9" fillId="0" borderId="55" xfId="0" applyFont="1" applyBorder="1" applyAlignment="1">
      <alignment horizontal="center" vertical="center" shrinkToFit="1"/>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6"/>
  <sheetViews>
    <sheetView tabSelected="1" view="pageBreakPreview" zoomScaleNormal="120" zoomScaleSheetLayoutView="100" workbookViewId="0">
      <selection activeCell="B23" sqref="B23:B42"/>
    </sheetView>
  </sheetViews>
  <sheetFormatPr defaultColWidth="9" defaultRowHeight="12" x14ac:dyDescent="0.2"/>
  <cols>
    <col min="1" max="1" width="9.33203125" style="1" customWidth="1"/>
    <col min="2" max="2" width="4.21875" style="1" customWidth="1"/>
    <col min="3" max="3" width="8.77734375" style="1" customWidth="1"/>
    <col min="4" max="4" width="26.6640625" style="1" customWidth="1"/>
    <col min="5" max="9" width="9" style="1" customWidth="1"/>
    <col min="10" max="10" width="9.33203125" style="1" customWidth="1"/>
    <col min="11" max="15" width="9" style="1" customWidth="1"/>
    <col min="16" max="16" width="9.44140625" style="1" customWidth="1"/>
    <col min="17" max="17" width="9.6640625" style="1" customWidth="1"/>
    <col min="18" max="18" width="9.88671875" style="1" customWidth="1"/>
    <col min="19" max="19" width="2.44140625" style="1" customWidth="1"/>
    <col min="20" max="20" width="5.6640625" style="1" customWidth="1"/>
    <col min="21" max="16384" width="9" style="1"/>
  </cols>
  <sheetData>
    <row r="1" spans="1:19" ht="20.100000000000001" customHeight="1" thickBot="1" x14ac:dyDescent="0.25">
      <c r="A1" s="23" t="s">
        <v>25</v>
      </c>
      <c r="B1" s="23"/>
      <c r="C1" s="24"/>
      <c r="D1" s="24"/>
      <c r="E1" s="24"/>
      <c r="F1" s="24"/>
      <c r="G1" s="24"/>
      <c r="H1" s="24"/>
      <c r="I1" s="24"/>
      <c r="J1" s="24"/>
      <c r="K1" s="24"/>
      <c r="L1" s="24"/>
      <c r="M1" s="24"/>
      <c r="N1" s="24"/>
      <c r="O1" s="24"/>
      <c r="P1" s="24"/>
      <c r="Q1" s="24"/>
      <c r="R1" s="24"/>
    </row>
    <row r="2" spans="1:19" s="11" customFormat="1" ht="20.100000000000001" customHeight="1" x14ac:dyDescent="0.2">
      <c r="A2" s="24"/>
      <c r="B2" s="24"/>
      <c r="C2" s="90" t="s">
        <v>50</v>
      </c>
      <c r="D2" s="90"/>
      <c r="E2" s="90"/>
      <c r="F2" s="90"/>
      <c r="G2" s="90"/>
      <c r="H2" s="90"/>
      <c r="I2" s="90"/>
      <c r="J2" s="90"/>
      <c r="K2" s="90"/>
      <c r="L2" s="91"/>
      <c r="M2" s="36" t="s">
        <v>0</v>
      </c>
      <c r="N2" s="108"/>
      <c r="O2" s="36" t="s">
        <v>1</v>
      </c>
      <c r="P2" s="108"/>
      <c r="Q2" s="36" t="s">
        <v>2</v>
      </c>
      <c r="R2" s="108"/>
    </row>
    <row r="3" spans="1:19" s="11" customFormat="1" ht="15" customHeight="1" thickBot="1" x14ac:dyDescent="0.25">
      <c r="A3" s="24"/>
      <c r="B3" s="24"/>
      <c r="C3" s="90"/>
      <c r="D3" s="90"/>
      <c r="E3" s="90"/>
      <c r="F3" s="90"/>
      <c r="G3" s="90"/>
      <c r="H3" s="90"/>
      <c r="I3" s="90"/>
      <c r="J3" s="90"/>
      <c r="K3" s="90"/>
      <c r="L3" s="91"/>
      <c r="M3" s="42"/>
      <c r="N3" s="110"/>
      <c r="O3" s="40"/>
      <c r="P3" s="109"/>
      <c r="Q3" s="40"/>
      <c r="R3" s="109"/>
    </row>
    <row r="4" spans="1:19" s="11" customFormat="1" ht="20.100000000000001" customHeight="1" x14ac:dyDescent="0.2">
      <c r="A4" s="24"/>
      <c r="B4" s="24"/>
      <c r="C4" s="92" t="s">
        <v>33</v>
      </c>
      <c r="D4" s="92"/>
      <c r="E4" s="92"/>
      <c r="F4" s="92"/>
      <c r="G4" s="92"/>
      <c r="H4" s="92"/>
      <c r="I4" s="92"/>
      <c r="J4" s="92"/>
      <c r="K4" s="92"/>
      <c r="L4" s="93"/>
      <c r="M4" s="36" t="s">
        <v>24</v>
      </c>
      <c r="N4" s="108"/>
      <c r="O4" s="36">
        <v>29</v>
      </c>
      <c r="P4" s="108"/>
      <c r="Q4" s="36" t="s">
        <v>34</v>
      </c>
      <c r="R4" s="108"/>
    </row>
    <row r="5" spans="1:19" s="11" customFormat="1" ht="15" customHeight="1" thickBot="1" x14ac:dyDescent="0.25">
      <c r="A5" s="24"/>
      <c r="B5" s="24"/>
      <c r="C5" s="94"/>
      <c r="D5" s="94"/>
      <c r="E5" s="94"/>
      <c r="F5" s="94"/>
      <c r="G5" s="94"/>
      <c r="H5" s="94"/>
      <c r="I5" s="94"/>
      <c r="J5" s="94"/>
      <c r="K5" s="94"/>
      <c r="L5" s="95"/>
      <c r="M5" s="40"/>
      <c r="N5" s="109"/>
      <c r="O5" s="40"/>
      <c r="P5" s="109"/>
      <c r="Q5" s="42"/>
      <c r="R5" s="110"/>
    </row>
    <row r="6" spans="1:19" ht="28.5" customHeight="1" thickBot="1" x14ac:dyDescent="0.25">
      <c r="A6" s="143" t="s">
        <v>13</v>
      </c>
      <c r="B6" s="146" t="s">
        <v>12</v>
      </c>
      <c r="C6" s="147"/>
      <c r="D6" s="148"/>
      <c r="E6" s="36" t="s">
        <v>32</v>
      </c>
      <c r="F6" s="137"/>
      <c r="G6" s="137"/>
      <c r="H6" s="137"/>
      <c r="I6" s="137"/>
      <c r="J6" s="137"/>
      <c r="K6" s="118" t="s">
        <v>7</v>
      </c>
      <c r="L6" s="119"/>
      <c r="M6" s="119"/>
      <c r="N6" s="119"/>
      <c r="O6" s="119"/>
      <c r="P6" s="119"/>
      <c r="Q6" s="119"/>
      <c r="R6" s="120"/>
      <c r="S6" s="7"/>
    </row>
    <row r="7" spans="1:19" ht="13.5" customHeight="1" x14ac:dyDescent="0.2">
      <c r="A7" s="144"/>
      <c r="B7" s="143" t="s">
        <v>22</v>
      </c>
      <c r="C7" s="121" t="s">
        <v>15</v>
      </c>
      <c r="D7" s="122"/>
      <c r="E7" s="125">
        <v>50000</v>
      </c>
      <c r="F7" s="126"/>
      <c r="G7" s="126"/>
      <c r="H7" s="126"/>
      <c r="I7" s="126"/>
      <c r="J7" s="126"/>
      <c r="K7" s="149" t="s">
        <v>47</v>
      </c>
      <c r="L7" s="150"/>
      <c r="M7" s="150"/>
      <c r="N7" s="150"/>
      <c r="O7" s="150"/>
      <c r="P7" s="150"/>
      <c r="Q7" s="150"/>
      <c r="R7" s="151"/>
      <c r="S7" s="7"/>
    </row>
    <row r="8" spans="1:19" ht="13.5" customHeight="1" x14ac:dyDescent="0.2">
      <c r="A8" s="144"/>
      <c r="B8" s="144"/>
      <c r="C8" s="123"/>
      <c r="D8" s="124"/>
      <c r="E8" s="127"/>
      <c r="F8" s="128"/>
      <c r="G8" s="128"/>
      <c r="H8" s="128"/>
      <c r="I8" s="128"/>
      <c r="J8" s="128"/>
      <c r="K8" s="152"/>
      <c r="L8" s="153"/>
      <c r="M8" s="153"/>
      <c r="N8" s="153"/>
      <c r="O8" s="153"/>
      <c r="P8" s="153"/>
      <c r="Q8" s="153"/>
      <c r="R8" s="154"/>
      <c r="S8" s="7"/>
    </row>
    <row r="9" spans="1:19" ht="13.5" customHeight="1" x14ac:dyDescent="0.2">
      <c r="A9" s="144"/>
      <c r="B9" s="144"/>
      <c r="C9" s="129" t="s">
        <v>28</v>
      </c>
      <c r="D9" s="130"/>
      <c r="E9" s="131" t="s">
        <v>36</v>
      </c>
      <c r="F9" s="132"/>
      <c r="G9" s="132"/>
      <c r="H9" s="132"/>
      <c r="I9" s="132"/>
      <c r="J9" s="132"/>
      <c r="K9" s="152"/>
      <c r="L9" s="153"/>
      <c r="M9" s="153"/>
      <c r="N9" s="153"/>
      <c r="O9" s="153"/>
      <c r="P9" s="153"/>
      <c r="Q9" s="153"/>
      <c r="R9" s="154"/>
      <c r="S9" s="7"/>
    </row>
    <row r="10" spans="1:19" ht="13.5" customHeight="1" x14ac:dyDescent="0.2">
      <c r="A10" s="144"/>
      <c r="B10" s="144"/>
      <c r="C10" s="123"/>
      <c r="D10" s="124"/>
      <c r="E10" s="38"/>
      <c r="F10" s="114"/>
      <c r="G10" s="114"/>
      <c r="H10" s="114"/>
      <c r="I10" s="114"/>
      <c r="J10" s="114"/>
      <c r="K10" s="152"/>
      <c r="L10" s="153"/>
      <c r="M10" s="153"/>
      <c r="N10" s="153"/>
      <c r="O10" s="153"/>
      <c r="P10" s="153"/>
      <c r="Q10" s="153"/>
      <c r="R10" s="154"/>
      <c r="S10" s="7"/>
    </row>
    <row r="11" spans="1:19" ht="13.5" customHeight="1" x14ac:dyDescent="0.2">
      <c r="A11" s="144"/>
      <c r="B11" s="144"/>
      <c r="C11" s="132" t="s">
        <v>10</v>
      </c>
      <c r="D11" s="133"/>
      <c r="E11" s="134">
        <f>SUM(E7:J10)</f>
        <v>50000</v>
      </c>
      <c r="F11" s="135"/>
      <c r="G11" s="135"/>
      <c r="H11" s="135"/>
      <c r="I11" s="135"/>
      <c r="J11" s="135"/>
      <c r="K11" s="152"/>
      <c r="L11" s="153"/>
      <c r="M11" s="153"/>
      <c r="N11" s="153"/>
      <c r="O11" s="153"/>
      <c r="P11" s="153"/>
      <c r="Q11" s="153"/>
      <c r="R11" s="154"/>
      <c r="S11" s="7"/>
    </row>
    <row r="12" spans="1:19" ht="14.25" customHeight="1" thickBot="1" x14ac:dyDescent="0.25">
      <c r="A12" s="144"/>
      <c r="B12" s="145"/>
      <c r="C12" s="101"/>
      <c r="D12" s="110"/>
      <c r="E12" s="136"/>
      <c r="F12" s="136"/>
      <c r="G12" s="136"/>
      <c r="H12" s="136"/>
      <c r="I12" s="136"/>
      <c r="J12" s="136"/>
      <c r="K12" s="152"/>
      <c r="L12" s="153"/>
      <c r="M12" s="153"/>
      <c r="N12" s="153"/>
      <c r="O12" s="153"/>
      <c r="P12" s="153"/>
      <c r="Q12" s="153"/>
      <c r="R12" s="154"/>
      <c r="S12" s="7"/>
    </row>
    <row r="13" spans="1:19" ht="14.25" customHeight="1" x14ac:dyDescent="0.2">
      <c r="A13" s="144"/>
      <c r="B13" s="143" t="s">
        <v>23</v>
      </c>
      <c r="C13" s="121" t="s">
        <v>41</v>
      </c>
      <c r="D13" s="122"/>
      <c r="E13" s="125">
        <v>59611</v>
      </c>
      <c r="F13" s="126"/>
      <c r="G13" s="126"/>
      <c r="H13" s="126"/>
      <c r="I13" s="126"/>
      <c r="J13" s="126"/>
      <c r="K13" s="152"/>
      <c r="L13" s="153"/>
      <c r="M13" s="153"/>
      <c r="N13" s="153"/>
      <c r="O13" s="153"/>
      <c r="P13" s="153"/>
      <c r="Q13" s="153"/>
      <c r="R13" s="154"/>
      <c r="S13" s="7"/>
    </row>
    <row r="14" spans="1:19" ht="14.25" customHeight="1" x14ac:dyDescent="0.2">
      <c r="A14" s="144"/>
      <c r="B14" s="144"/>
      <c r="C14" s="123"/>
      <c r="D14" s="124"/>
      <c r="E14" s="127"/>
      <c r="F14" s="128"/>
      <c r="G14" s="128"/>
      <c r="H14" s="128"/>
      <c r="I14" s="128"/>
      <c r="J14" s="128"/>
      <c r="K14" s="152"/>
      <c r="L14" s="153"/>
      <c r="M14" s="153"/>
      <c r="N14" s="153"/>
      <c r="O14" s="153"/>
      <c r="P14" s="153"/>
      <c r="Q14" s="153"/>
      <c r="R14" s="154"/>
      <c r="S14" s="7"/>
    </row>
    <row r="15" spans="1:19" ht="14.25" customHeight="1" x14ac:dyDescent="0.2">
      <c r="A15" s="144"/>
      <c r="B15" s="144"/>
      <c r="C15" s="129" t="s">
        <v>42</v>
      </c>
      <c r="D15" s="130"/>
      <c r="E15" s="131" t="s">
        <v>36</v>
      </c>
      <c r="F15" s="132"/>
      <c r="G15" s="132"/>
      <c r="H15" s="132"/>
      <c r="I15" s="132"/>
      <c r="J15" s="132"/>
      <c r="K15" s="152"/>
      <c r="L15" s="153"/>
      <c r="M15" s="153"/>
      <c r="N15" s="153"/>
      <c r="O15" s="153"/>
      <c r="P15" s="153"/>
      <c r="Q15" s="153"/>
      <c r="R15" s="154"/>
      <c r="S15" s="7"/>
    </row>
    <row r="16" spans="1:19" ht="14.25" customHeight="1" x14ac:dyDescent="0.2">
      <c r="A16" s="144"/>
      <c r="B16" s="144"/>
      <c r="C16" s="123"/>
      <c r="D16" s="124"/>
      <c r="E16" s="38"/>
      <c r="F16" s="114"/>
      <c r="G16" s="114"/>
      <c r="H16" s="114"/>
      <c r="I16" s="114"/>
      <c r="J16" s="114"/>
      <c r="K16" s="152"/>
      <c r="L16" s="153"/>
      <c r="M16" s="153"/>
      <c r="N16" s="153"/>
      <c r="O16" s="153"/>
      <c r="P16" s="153"/>
      <c r="Q16" s="153"/>
      <c r="R16" s="154"/>
      <c r="S16" s="7"/>
    </row>
    <row r="17" spans="1:19" ht="14.25" customHeight="1" x14ac:dyDescent="0.2">
      <c r="A17" s="144"/>
      <c r="B17" s="144"/>
      <c r="C17" s="132" t="s">
        <v>10</v>
      </c>
      <c r="D17" s="133"/>
      <c r="E17" s="134">
        <f>SUM(E13:J16)</f>
        <v>59611</v>
      </c>
      <c r="F17" s="135"/>
      <c r="G17" s="135"/>
      <c r="H17" s="135"/>
      <c r="I17" s="135"/>
      <c r="J17" s="135"/>
      <c r="K17" s="152"/>
      <c r="L17" s="153"/>
      <c r="M17" s="153"/>
      <c r="N17" s="153"/>
      <c r="O17" s="153"/>
      <c r="P17" s="153"/>
      <c r="Q17" s="153"/>
      <c r="R17" s="154"/>
      <c r="S17" s="7"/>
    </row>
    <row r="18" spans="1:19" ht="14.25" customHeight="1" thickBot="1" x14ac:dyDescent="0.25">
      <c r="A18" s="145"/>
      <c r="B18" s="145"/>
      <c r="C18" s="101"/>
      <c r="D18" s="110"/>
      <c r="E18" s="136"/>
      <c r="F18" s="136"/>
      <c r="G18" s="136"/>
      <c r="H18" s="136"/>
      <c r="I18" s="136"/>
      <c r="J18" s="157"/>
      <c r="K18" s="155"/>
      <c r="L18" s="156"/>
      <c r="M18" s="156"/>
      <c r="N18" s="156"/>
      <c r="O18" s="156"/>
      <c r="P18" s="156"/>
      <c r="Q18" s="153"/>
      <c r="R18" s="154"/>
      <c r="S18" s="7"/>
    </row>
    <row r="19" spans="1:19" ht="14.25" customHeight="1" x14ac:dyDescent="0.2">
      <c r="A19" s="65" t="s">
        <v>20</v>
      </c>
      <c r="B19" s="68" t="s">
        <v>39</v>
      </c>
      <c r="C19" s="69"/>
      <c r="D19" s="69"/>
      <c r="E19" s="69"/>
      <c r="F19" s="69"/>
      <c r="G19" s="69"/>
      <c r="H19" s="70"/>
      <c r="I19" s="68" t="s">
        <v>40</v>
      </c>
      <c r="J19" s="69"/>
      <c r="K19" s="69"/>
      <c r="L19" s="69"/>
      <c r="M19" s="69"/>
      <c r="N19" s="69"/>
      <c r="O19" s="69"/>
      <c r="P19" s="69"/>
      <c r="Q19" s="69"/>
      <c r="R19" s="70"/>
      <c r="S19" s="7"/>
    </row>
    <row r="20" spans="1:19" ht="14.25" customHeight="1" thickBot="1" x14ac:dyDescent="0.25">
      <c r="A20" s="66"/>
      <c r="B20" s="71"/>
      <c r="C20" s="72"/>
      <c r="D20" s="72"/>
      <c r="E20" s="72"/>
      <c r="F20" s="72"/>
      <c r="G20" s="72"/>
      <c r="H20" s="73"/>
      <c r="I20" s="71"/>
      <c r="J20" s="72"/>
      <c r="K20" s="72"/>
      <c r="L20" s="72"/>
      <c r="M20" s="72"/>
      <c r="N20" s="72"/>
      <c r="O20" s="72"/>
      <c r="P20" s="72"/>
      <c r="Q20" s="72"/>
      <c r="R20" s="73"/>
      <c r="S20" s="7"/>
    </row>
    <row r="21" spans="1:19" ht="24" customHeight="1" x14ac:dyDescent="0.2">
      <c r="A21" s="66"/>
      <c r="B21" s="74" t="s">
        <v>53</v>
      </c>
      <c r="C21" s="75"/>
      <c r="D21" s="75"/>
      <c r="E21" s="75"/>
      <c r="F21" s="75"/>
      <c r="G21" s="75"/>
      <c r="H21" s="76"/>
      <c r="I21" s="80" t="s">
        <v>52</v>
      </c>
      <c r="J21" s="81"/>
      <c r="K21" s="81"/>
      <c r="L21" s="81"/>
      <c r="M21" s="81"/>
      <c r="N21" s="81"/>
      <c r="O21" s="81"/>
      <c r="P21" s="81"/>
      <c r="Q21" s="81"/>
      <c r="R21" s="82"/>
      <c r="S21" s="7"/>
    </row>
    <row r="22" spans="1:19" ht="24" customHeight="1" thickBot="1" x14ac:dyDescent="0.25">
      <c r="A22" s="66"/>
      <c r="B22" s="77"/>
      <c r="C22" s="78"/>
      <c r="D22" s="78"/>
      <c r="E22" s="78"/>
      <c r="F22" s="78"/>
      <c r="G22" s="78"/>
      <c r="H22" s="79"/>
      <c r="I22" s="83"/>
      <c r="J22" s="84"/>
      <c r="K22" s="84"/>
      <c r="L22" s="84"/>
      <c r="M22" s="84"/>
      <c r="N22" s="84"/>
      <c r="O22" s="84"/>
      <c r="P22" s="84"/>
      <c r="Q22" s="84"/>
      <c r="R22" s="85"/>
      <c r="S22" s="7"/>
    </row>
    <row r="23" spans="1:19" ht="20.25" customHeight="1" x14ac:dyDescent="0.2">
      <c r="A23" s="66"/>
      <c r="B23" s="33" t="s">
        <v>43</v>
      </c>
      <c r="C23" s="36" t="s">
        <v>3</v>
      </c>
      <c r="D23" s="37"/>
      <c r="E23" s="117" t="s">
        <v>11</v>
      </c>
      <c r="F23" s="37"/>
      <c r="G23" s="117" t="s">
        <v>5</v>
      </c>
      <c r="H23" s="37"/>
      <c r="I23" s="103" t="s">
        <v>35</v>
      </c>
      <c r="J23" s="116"/>
      <c r="K23" s="103" t="s">
        <v>35</v>
      </c>
      <c r="L23" s="116"/>
      <c r="M23" s="103" t="s">
        <v>35</v>
      </c>
      <c r="N23" s="160"/>
      <c r="O23" s="103" t="s">
        <v>35</v>
      </c>
      <c r="P23" s="106"/>
      <c r="Q23" s="36" t="s">
        <v>6</v>
      </c>
      <c r="R23" s="108"/>
      <c r="S23" s="7"/>
    </row>
    <row r="24" spans="1:19" ht="20.25" customHeight="1" x14ac:dyDescent="0.2">
      <c r="A24" s="66"/>
      <c r="B24" s="34"/>
      <c r="C24" s="38"/>
      <c r="D24" s="39"/>
      <c r="E24" s="63"/>
      <c r="F24" s="39"/>
      <c r="G24" s="63"/>
      <c r="H24" s="39"/>
      <c r="I24" s="48"/>
      <c r="J24" s="49"/>
      <c r="K24" s="48"/>
      <c r="L24" s="49"/>
      <c r="M24" s="48"/>
      <c r="N24" s="161"/>
      <c r="O24" s="48"/>
      <c r="P24" s="107"/>
      <c r="Q24" s="40"/>
      <c r="R24" s="109"/>
      <c r="S24" s="13"/>
    </row>
    <row r="25" spans="1:19" ht="20.25" customHeight="1" x14ac:dyDescent="0.2">
      <c r="A25" s="66"/>
      <c r="B25" s="34"/>
      <c r="C25" s="40" t="s">
        <v>4</v>
      </c>
      <c r="D25" s="41"/>
      <c r="E25" s="111" t="s">
        <v>26</v>
      </c>
      <c r="F25" s="41"/>
      <c r="G25" s="111" t="s">
        <v>27</v>
      </c>
      <c r="H25" s="41"/>
      <c r="I25" s="63" t="s">
        <v>35</v>
      </c>
      <c r="J25" s="39"/>
      <c r="K25" s="63" t="s">
        <v>35</v>
      </c>
      <c r="L25" s="39"/>
      <c r="M25" s="63" t="s">
        <v>35</v>
      </c>
      <c r="N25" s="39"/>
      <c r="O25" s="63" t="s">
        <v>35</v>
      </c>
      <c r="P25" s="114"/>
      <c r="Q25" s="40"/>
      <c r="R25" s="109"/>
      <c r="S25" s="13"/>
    </row>
    <row r="26" spans="1:19" ht="20.25" customHeight="1" thickBot="1" x14ac:dyDescent="0.25">
      <c r="A26" s="66"/>
      <c r="B26" s="34"/>
      <c r="C26" s="42"/>
      <c r="D26" s="43"/>
      <c r="E26" s="112"/>
      <c r="F26" s="43"/>
      <c r="G26" s="112"/>
      <c r="H26" s="43"/>
      <c r="I26" s="64"/>
      <c r="J26" s="113"/>
      <c r="K26" s="64"/>
      <c r="L26" s="113"/>
      <c r="M26" s="64"/>
      <c r="N26" s="113"/>
      <c r="O26" s="64"/>
      <c r="P26" s="115"/>
      <c r="Q26" s="42"/>
      <c r="R26" s="110"/>
      <c r="S26" s="13"/>
    </row>
    <row r="27" spans="1:19" ht="20.25" customHeight="1" x14ac:dyDescent="0.2">
      <c r="A27" s="66"/>
      <c r="B27" s="34"/>
      <c r="C27" s="138" t="s">
        <v>22</v>
      </c>
      <c r="D27" s="168" t="s">
        <v>17</v>
      </c>
      <c r="E27" s="44">
        <v>0</v>
      </c>
      <c r="F27" s="45"/>
      <c r="G27" s="44">
        <v>50000</v>
      </c>
      <c r="H27" s="45"/>
      <c r="I27" s="103" t="s">
        <v>36</v>
      </c>
      <c r="J27" s="116"/>
      <c r="K27" s="160" t="s">
        <v>36</v>
      </c>
      <c r="L27" s="116"/>
      <c r="M27" s="160" t="s">
        <v>36</v>
      </c>
      <c r="N27" s="116"/>
      <c r="O27" s="160" t="s">
        <v>36</v>
      </c>
      <c r="P27" s="160"/>
      <c r="Q27" s="162">
        <f>SUM(E27:P27)</f>
        <v>50000</v>
      </c>
      <c r="R27" s="163"/>
      <c r="S27" s="13"/>
    </row>
    <row r="28" spans="1:19" ht="20.25" customHeight="1" x14ac:dyDescent="0.2">
      <c r="A28" s="66"/>
      <c r="B28" s="34"/>
      <c r="C28" s="139"/>
      <c r="D28" s="169"/>
      <c r="E28" s="25" t="str">
        <f>IF(E27=0,"",ROUND(E27/$E$7*100,2))</f>
        <v/>
      </c>
      <c r="F28" s="2" t="s">
        <v>16</v>
      </c>
      <c r="G28" s="25">
        <f>IF(G27=0,"",ROUND(G27/$E$7*100,2))</f>
        <v>100</v>
      </c>
      <c r="H28" s="2" t="s">
        <v>16</v>
      </c>
      <c r="I28" s="48"/>
      <c r="J28" s="49"/>
      <c r="K28" s="161"/>
      <c r="L28" s="49"/>
      <c r="M28" s="161"/>
      <c r="N28" s="49"/>
      <c r="O28" s="161"/>
      <c r="P28" s="161"/>
      <c r="Q28" s="26">
        <f>IF(Q27=0,"",ROUND(Q27/$E$7*100,2))</f>
        <v>100</v>
      </c>
      <c r="R28" s="4" t="s">
        <v>16</v>
      </c>
      <c r="S28" s="13"/>
    </row>
    <row r="29" spans="1:19" ht="20.25" customHeight="1" x14ac:dyDescent="0.2">
      <c r="A29" s="66"/>
      <c r="B29" s="34"/>
      <c r="C29" s="139"/>
      <c r="D29" s="158" t="s">
        <v>18</v>
      </c>
      <c r="E29" s="86" t="s">
        <v>35</v>
      </c>
      <c r="F29" s="87"/>
      <c r="G29" s="86" t="s">
        <v>35</v>
      </c>
      <c r="H29" s="87"/>
      <c r="I29" s="48" t="s">
        <v>36</v>
      </c>
      <c r="J29" s="49"/>
      <c r="K29" s="161" t="s">
        <v>36</v>
      </c>
      <c r="L29" s="49"/>
      <c r="M29" s="161" t="s">
        <v>36</v>
      </c>
      <c r="N29" s="49"/>
      <c r="O29" s="161" t="s">
        <v>36</v>
      </c>
      <c r="P29" s="161"/>
      <c r="Q29" s="88" t="s">
        <v>35</v>
      </c>
      <c r="R29" s="89" t="s">
        <v>35</v>
      </c>
      <c r="S29" s="13"/>
    </row>
    <row r="30" spans="1:19" ht="20.25" customHeight="1" x14ac:dyDescent="0.15">
      <c r="A30" s="66"/>
      <c r="B30" s="34"/>
      <c r="C30" s="139"/>
      <c r="D30" s="159"/>
      <c r="E30" s="27"/>
      <c r="F30" s="2" t="s">
        <v>16</v>
      </c>
      <c r="G30" s="27"/>
      <c r="H30" s="2" t="s">
        <v>16</v>
      </c>
      <c r="I30" s="48"/>
      <c r="J30" s="49"/>
      <c r="K30" s="161"/>
      <c r="L30" s="49"/>
      <c r="M30" s="161"/>
      <c r="N30" s="49"/>
      <c r="O30" s="161"/>
      <c r="P30" s="161"/>
      <c r="Q30" s="28"/>
      <c r="R30" s="4" t="s">
        <v>16</v>
      </c>
      <c r="S30" s="13"/>
    </row>
    <row r="31" spans="1:19" ht="20.25" customHeight="1" x14ac:dyDescent="0.2">
      <c r="A31" s="66"/>
      <c r="B31" s="34"/>
      <c r="C31" s="139"/>
      <c r="D31" s="104" t="s">
        <v>19</v>
      </c>
      <c r="E31" s="166">
        <f>SUM(E27,E29)</f>
        <v>0</v>
      </c>
      <c r="F31" s="167"/>
      <c r="G31" s="166">
        <f t="shared" ref="G31" si="0">SUM(G27,G29)</f>
        <v>50000</v>
      </c>
      <c r="H31" s="167"/>
      <c r="I31" s="48" t="s">
        <v>36</v>
      </c>
      <c r="J31" s="49"/>
      <c r="K31" s="161" t="s">
        <v>36</v>
      </c>
      <c r="L31" s="49"/>
      <c r="M31" s="161" t="s">
        <v>36</v>
      </c>
      <c r="N31" s="49"/>
      <c r="O31" s="161" t="s">
        <v>36</v>
      </c>
      <c r="P31" s="161"/>
      <c r="Q31" s="46">
        <f>SUM(E31:P31)</f>
        <v>50000</v>
      </c>
      <c r="R31" s="47"/>
      <c r="S31" s="13"/>
    </row>
    <row r="32" spans="1:19" ht="20.25" customHeight="1" thickBot="1" x14ac:dyDescent="0.25">
      <c r="A32" s="66"/>
      <c r="B32" s="34"/>
      <c r="C32" s="139"/>
      <c r="D32" s="105"/>
      <c r="E32" s="29" t="str">
        <f>IF(E31=0,"",ROUND(E31/$E$11*100,2))</f>
        <v/>
      </c>
      <c r="F32" s="15" t="s">
        <v>16</v>
      </c>
      <c r="G32" s="29">
        <f>IF(G31=0,"",ROUND(G31/$E$11*100,2))</f>
        <v>100</v>
      </c>
      <c r="H32" s="15" t="s">
        <v>16</v>
      </c>
      <c r="I32" s="50"/>
      <c r="J32" s="51"/>
      <c r="K32" s="170"/>
      <c r="L32" s="51"/>
      <c r="M32" s="170"/>
      <c r="N32" s="51"/>
      <c r="O32" s="170"/>
      <c r="P32" s="170"/>
      <c r="Q32" s="30">
        <f>IF(Q31=0,"",ROUND(Q31/$E$11*100,2))</f>
        <v>100</v>
      </c>
      <c r="R32" s="16" t="s">
        <v>16</v>
      </c>
      <c r="S32" s="13"/>
    </row>
    <row r="33" spans="1:19" ht="20.25" customHeight="1" thickTop="1" x14ac:dyDescent="0.2">
      <c r="A33" s="66"/>
      <c r="B33" s="34"/>
      <c r="C33" s="139"/>
      <c r="D33" s="141" t="s">
        <v>21</v>
      </c>
      <c r="E33" s="96">
        <v>0</v>
      </c>
      <c r="F33" s="97"/>
      <c r="G33" s="96">
        <v>50000</v>
      </c>
      <c r="H33" s="97"/>
      <c r="I33" s="100" t="s">
        <v>36</v>
      </c>
      <c r="J33" s="41"/>
      <c r="K33" s="100" t="s">
        <v>36</v>
      </c>
      <c r="L33" s="41"/>
      <c r="M33" s="100" t="s">
        <v>36</v>
      </c>
      <c r="N33" s="41"/>
      <c r="O33" s="100" t="s">
        <v>36</v>
      </c>
      <c r="P33" s="100"/>
      <c r="Q33" s="98">
        <f>SUM(E33:P33)</f>
        <v>50000</v>
      </c>
      <c r="R33" s="99"/>
      <c r="S33" s="13"/>
    </row>
    <row r="34" spans="1:19" ht="20.25" customHeight="1" thickBot="1" x14ac:dyDescent="0.25">
      <c r="A34" s="66"/>
      <c r="B34" s="34"/>
      <c r="C34" s="140"/>
      <c r="D34" s="142"/>
      <c r="E34" s="31" t="str">
        <f>IF(E33=0,"",ROUND(E33/$E$11*100,2))</f>
        <v/>
      </c>
      <c r="F34" s="14" t="s">
        <v>16</v>
      </c>
      <c r="G34" s="31">
        <f>IF(G33=0,"",ROUND(G33/$E$11*100,2))</f>
        <v>100</v>
      </c>
      <c r="H34" s="14" t="s">
        <v>16</v>
      </c>
      <c r="I34" s="101"/>
      <c r="J34" s="43"/>
      <c r="K34" s="101"/>
      <c r="L34" s="43"/>
      <c r="M34" s="101"/>
      <c r="N34" s="43"/>
      <c r="O34" s="101"/>
      <c r="P34" s="101"/>
      <c r="Q34" s="32">
        <f>IF(Q33=0,"",ROUND(Q33/$E$11*100,2))</f>
        <v>100</v>
      </c>
      <c r="R34" s="3" t="s">
        <v>16</v>
      </c>
      <c r="S34" s="13"/>
    </row>
    <row r="35" spans="1:19" ht="15.6" customHeight="1" x14ac:dyDescent="0.2">
      <c r="A35" s="66"/>
      <c r="B35" s="34"/>
      <c r="C35" s="138" t="s">
        <v>23</v>
      </c>
      <c r="D35" s="168" t="s">
        <v>17</v>
      </c>
      <c r="E35" s="44">
        <v>9611</v>
      </c>
      <c r="F35" s="45"/>
      <c r="G35" s="44">
        <v>50000</v>
      </c>
      <c r="H35" s="45"/>
      <c r="I35" s="102" t="s">
        <v>36</v>
      </c>
      <c r="J35" s="102"/>
      <c r="K35" s="102" t="s">
        <v>36</v>
      </c>
      <c r="L35" s="102"/>
      <c r="M35" s="102" t="s">
        <v>36</v>
      </c>
      <c r="N35" s="102"/>
      <c r="O35" s="102" t="s">
        <v>36</v>
      </c>
      <c r="P35" s="103"/>
      <c r="Q35" s="162">
        <f>SUM(E35:P35)</f>
        <v>59611</v>
      </c>
      <c r="R35" s="163"/>
      <c r="S35" s="7"/>
    </row>
    <row r="36" spans="1:19" ht="15.6" customHeight="1" x14ac:dyDescent="0.2">
      <c r="A36" s="66"/>
      <c r="B36" s="34"/>
      <c r="C36" s="139"/>
      <c r="D36" s="169"/>
      <c r="E36" s="25">
        <f>IF(E35=0,"",ROUND(E35/$E$13*100,2))</f>
        <v>16.12</v>
      </c>
      <c r="F36" s="2" t="s">
        <v>16</v>
      </c>
      <c r="G36" s="25">
        <f>IF(G35=0,"",ROUND(G35/$E$13*100,2))</f>
        <v>83.88</v>
      </c>
      <c r="H36" s="2" t="s">
        <v>16</v>
      </c>
      <c r="I36" s="52"/>
      <c r="J36" s="52"/>
      <c r="K36" s="52"/>
      <c r="L36" s="52"/>
      <c r="M36" s="52"/>
      <c r="N36" s="52"/>
      <c r="O36" s="52"/>
      <c r="P36" s="48"/>
      <c r="Q36" s="26">
        <f>IF(Q35=0,"",ROUND(Q35/$E$13*100,2))</f>
        <v>100</v>
      </c>
      <c r="R36" s="4" t="s">
        <v>16</v>
      </c>
      <c r="S36" s="7"/>
    </row>
    <row r="37" spans="1:19" ht="15.6" customHeight="1" x14ac:dyDescent="0.2">
      <c r="A37" s="66"/>
      <c r="B37" s="34"/>
      <c r="C37" s="139"/>
      <c r="D37" s="158" t="s">
        <v>18</v>
      </c>
      <c r="E37" s="86" t="s">
        <v>35</v>
      </c>
      <c r="F37" s="87"/>
      <c r="G37" s="86" t="s">
        <v>35</v>
      </c>
      <c r="H37" s="87"/>
      <c r="I37" s="52" t="s">
        <v>36</v>
      </c>
      <c r="J37" s="52"/>
      <c r="K37" s="52" t="s">
        <v>36</v>
      </c>
      <c r="L37" s="52"/>
      <c r="M37" s="52" t="s">
        <v>36</v>
      </c>
      <c r="N37" s="52"/>
      <c r="O37" s="52" t="s">
        <v>36</v>
      </c>
      <c r="P37" s="48"/>
      <c r="Q37" s="88" t="s">
        <v>35</v>
      </c>
      <c r="R37" s="89" t="s">
        <v>35</v>
      </c>
      <c r="S37" s="7"/>
    </row>
    <row r="38" spans="1:19" ht="15.6" customHeight="1" x14ac:dyDescent="0.2">
      <c r="A38" s="66"/>
      <c r="B38" s="34"/>
      <c r="C38" s="139"/>
      <c r="D38" s="159"/>
      <c r="E38" s="27"/>
      <c r="F38" s="2" t="s">
        <v>29</v>
      </c>
      <c r="G38" s="27"/>
      <c r="H38" s="2" t="s">
        <v>29</v>
      </c>
      <c r="I38" s="52"/>
      <c r="J38" s="52"/>
      <c r="K38" s="52"/>
      <c r="L38" s="52"/>
      <c r="M38" s="52"/>
      <c r="N38" s="52"/>
      <c r="O38" s="52"/>
      <c r="P38" s="48"/>
      <c r="Q38" s="26"/>
      <c r="R38" s="4" t="s">
        <v>29</v>
      </c>
      <c r="S38" s="7"/>
    </row>
    <row r="39" spans="1:19" ht="15.6" customHeight="1" x14ac:dyDescent="0.2">
      <c r="A39" s="66"/>
      <c r="B39" s="34"/>
      <c r="C39" s="139"/>
      <c r="D39" s="164" t="s">
        <v>19</v>
      </c>
      <c r="E39" s="166">
        <f>SUM(E35,E37)</f>
        <v>9611</v>
      </c>
      <c r="F39" s="167"/>
      <c r="G39" s="166">
        <f t="shared" ref="G39" si="1">SUM(G35,G37)</f>
        <v>50000</v>
      </c>
      <c r="H39" s="167"/>
      <c r="I39" s="52" t="s">
        <v>36</v>
      </c>
      <c r="J39" s="52"/>
      <c r="K39" s="52" t="s">
        <v>36</v>
      </c>
      <c r="L39" s="52"/>
      <c r="M39" s="52" t="s">
        <v>36</v>
      </c>
      <c r="N39" s="52"/>
      <c r="O39" s="52" t="s">
        <v>36</v>
      </c>
      <c r="P39" s="48"/>
      <c r="Q39" s="46">
        <f>SUM(E39:P39)</f>
        <v>59611</v>
      </c>
      <c r="R39" s="47"/>
      <c r="S39" s="7"/>
    </row>
    <row r="40" spans="1:19" ht="15.6" customHeight="1" thickBot="1" x14ac:dyDescent="0.25">
      <c r="A40" s="66"/>
      <c r="B40" s="34"/>
      <c r="C40" s="139"/>
      <c r="D40" s="165"/>
      <c r="E40" s="29">
        <f>IF(E39=0,"",ROUND(E39/$E$17*100,2))</f>
        <v>16.12</v>
      </c>
      <c r="F40" s="15" t="s">
        <v>16</v>
      </c>
      <c r="G40" s="29">
        <f>IF(G39=0,"",ROUND(G39/$E$17*100,2))</f>
        <v>83.88</v>
      </c>
      <c r="H40" s="15" t="s">
        <v>16</v>
      </c>
      <c r="I40" s="53"/>
      <c r="J40" s="53"/>
      <c r="K40" s="53"/>
      <c r="L40" s="53"/>
      <c r="M40" s="53"/>
      <c r="N40" s="53"/>
      <c r="O40" s="53"/>
      <c r="P40" s="50"/>
      <c r="Q40" s="30">
        <f>IF(Q39=0,"",ROUND(Q39/$E$17*100,2))</f>
        <v>100</v>
      </c>
      <c r="R40" s="16" t="s">
        <v>16</v>
      </c>
      <c r="S40" s="7"/>
    </row>
    <row r="41" spans="1:19" ht="15.6" customHeight="1" thickTop="1" x14ac:dyDescent="0.2">
      <c r="A41" s="66"/>
      <c r="B41" s="34"/>
      <c r="C41" s="139"/>
      <c r="D41" s="141" t="s">
        <v>21</v>
      </c>
      <c r="E41" s="96">
        <v>9611</v>
      </c>
      <c r="F41" s="97"/>
      <c r="G41" s="96">
        <v>50000</v>
      </c>
      <c r="H41" s="97"/>
      <c r="I41" s="61" t="s">
        <v>36</v>
      </c>
      <c r="J41" s="61"/>
      <c r="K41" s="61" t="s">
        <v>36</v>
      </c>
      <c r="L41" s="61"/>
      <c r="M41" s="61" t="s">
        <v>36</v>
      </c>
      <c r="N41" s="61"/>
      <c r="O41" s="61" t="s">
        <v>36</v>
      </c>
      <c r="P41" s="63"/>
      <c r="Q41" s="98">
        <f>SUM(E41:P41)</f>
        <v>59611</v>
      </c>
      <c r="R41" s="99"/>
      <c r="S41" s="7"/>
    </row>
    <row r="42" spans="1:19" ht="15.6" customHeight="1" thickBot="1" x14ac:dyDescent="0.25">
      <c r="A42" s="67"/>
      <c r="B42" s="35"/>
      <c r="C42" s="140"/>
      <c r="D42" s="142"/>
      <c r="E42" s="31">
        <f>IF(E41=0,"",ROUND(E41/$E$17*100,2))</f>
        <v>16.12</v>
      </c>
      <c r="F42" s="14" t="s">
        <v>16</v>
      </c>
      <c r="G42" s="31">
        <f>IF(G41=0,"",ROUND(G41/$E$17*100,2))</f>
        <v>83.88</v>
      </c>
      <c r="H42" s="14" t="s">
        <v>16</v>
      </c>
      <c r="I42" s="62"/>
      <c r="J42" s="62"/>
      <c r="K42" s="62"/>
      <c r="L42" s="62"/>
      <c r="M42" s="62"/>
      <c r="N42" s="62"/>
      <c r="O42" s="62"/>
      <c r="P42" s="64"/>
      <c r="Q42" s="32">
        <f>IF(Q41=0,"",ROUND(Q41/$E$17*100,2))</f>
        <v>100</v>
      </c>
      <c r="R42" s="3" t="s">
        <v>16</v>
      </c>
      <c r="S42" s="7"/>
    </row>
    <row r="43" spans="1:19" ht="15.6" customHeight="1" x14ac:dyDescent="0.15">
      <c r="A43" s="57" t="s">
        <v>44</v>
      </c>
      <c r="B43" s="57"/>
      <c r="C43" s="57"/>
      <c r="D43" s="57"/>
      <c r="E43" s="57"/>
      <c r="F43" s="57"/>
      <c r="G43" s="57"/>
      <c r="H43" s="57"/>
      <c r="I43" s="57"/>
      <c r="J43" s="57"/>
      <c r="K43" s="57"/>
      <c r="L43" s="57"/>
      <c r="M43" s="57"/>
      <c r="N43" s="57"/>
      <c r="O43" s="57"/>
      <c r="P43" s="18"/>
      <c r="Q43" s="18"/>
      <c r="R43" s="19"/>
      <c r="S43" s="7"/>
    </row>
    <row r="44" spans="1:19" ht="15.6" customHeight="1" x14ac:dyDescent="0.15">
      <c r="A44" s="58" t="s">
        <v>45</v>
      </c>
      <c r="B44" s="58"/>
      <c r="C44" s="58"/>
      <c r="D44" s="58"/>
      <c r="E44" s="58"/>
      <c r="F44" s="58"/>
      <c r="G44" s="58"/>
      <c r="H44" s="58"/>
      <c r="I44" s="58"/>
      <c r="J44" s="58"/>
      <c r="K44" s="58"/>
      <c r="L44" s="58"/>
      <c r="M44" s="58"/>
      <c r="N44" s="58"/>
      <c r="O44" s="58"/>
      <c r="P44" s="58"/>
      <c r="Q44" s="58"/>
      <c r="R44" s="17"/>
      <c r="S44" s="7"/>
    </row>
    <row r="45" spans="1:19" ht="15.6" customHeight="1" x14ac:dyDescent="0.15">
      <c r="A45" s="58" t="s">
        <v>46</v>
      </c>
      <c r="B45" s="59"/>
      <c r="C45" s="59"/>
      <c r="D45" s="59"/>
      <c r="E45" s="59"/>
      <c r="F45" s="59"/>
      <c r="G45" s="59"/>
      <c r="H45" s="59"/>
      <c r="I45" s="59"/>
      <c r="J45" s="59"/>
      <c r="K45" s="59"/>
      <c r="L45" s="59"/>
      <c r="M45" s="59"/>
      <c r="N45" s="59"/>
      <c r="O45" s="59"/>
      <c r="P45" s="20"/>
      <c r="Q45" s="20"/>
      <c r="R45" s="17"/>
      <c r="S45" s="7"/>
    </row>
    <row r="46" spans="1:19" ht="15.6" customHeight="1" x14ac:dyDescent="0.15">
      <c r="A46" s="21"/>
      <c r="B46" s="22"/>
      <c r="C46" s="22"/>
      <c r="D46" s="22"/>
      <c r="E46" s="22"/>
      <c r="F46" s="22"/>
      <c r="G46" s="22"/>
      <c r="H46" s="22"/>
      <c r="I46" s="22"/>
      <c r="J46" s="22"/>
      <c r="K46" s="22"/>
      <c r="L46" s="22"/>
      <c r="M46" s="22"/>
      <c r="N46" s="22"/>
      <c r="O46" s="22"/>
      <c r="P46" s="20"/>
      <c r="Q46" s="20"/>
      <c r="R46" s="17"/>
      <c r="S46" s="7"/>
    </row>
    <row r="47" spans="1:19" ht="14.4" x14ac:dyDescent="0.2">
      <c r="A47" s="7"/>
      <c r="B47" s="7"/>
      <c r="C47" s="60" t="s">
        <v>48</v>
      </c>
      <c r="D47" s="60"/>
      <c r="E47" s="60"/>
      <c r="F47" s="60"/>
      <c r="G47" s="60"/>
      <c r="H47" s="60"/>
      <c r="I47" s="60"/>
      <c r="J47" s="60"/>
      <c r="K47" s="5"/>
      <c r="L47" s="5"/>
      <c r="M47" s="5"/>
      <c r="N47" s="5"/>
      <c r="O47" s="5"/>
      <c r="P47" s="5"/>
      <c r="Q47" s="7"/>
      <c r="R47" s="7"/>
      <c r="S47" s="7"/>
    </row>
    <row r="48" spans="1:19" ht="14.4" x14ac:dyDescent="0.2">
      <c r="A48" s="7"/>
      <c r="B48" s="7"/>
      <c r="C48" s="6" t="s">
        <v>37</v>
      </c>
      <c r="D48" s="7" t="s">
        <v>51</v>
      </c>
      <c r="E48" s="7"/>
      <c r="F48" s="7"/>
      <c r="G48" s="7"/>
      <c r="H48" s="7"/>
      <c r="I48" s="7"/>
      <c r="J48" s="7"/>
      <c r="K48" s="7"/>
      <c r="L48" s="7"/>
      <c r="M48" s="7"/>
      <c r="N48" s="7"/>
      <c r="O48" s="7"/>
      <c r="P48" s="7"/>
      <c r="Q48" s="7"/>
      <c r="R48" s="7"/>
      <c r="S48" s="7"/>
    </row>
    <row r="49" spans="1:19" ht="14.4" x14ac:dyDescent="0.2">
      <c r="A49" s="7"/>
      <c r="B49" s="7"/>
      <c r="C49" s="7"/>
      <c r="D49" s="7"/>
      <c r="E49" s="7"/>
      <c r="F49" s="7"/>
      <c r="G49" s="7"/>
      <c r="H49" s="7"/>
      <c r="I49" s="7"/>
      <c r="J49" s="7"/>
      <c r="K49" s="7"/>
      <c r="L49" s="7"/>
      <c r="M49" s="7"/>
      <c r="N49" s="7"/>
      <c r="O49" s="7"/>
      <c r="P49" s="7"/>
      <c r="Q49" s="7"/>
      <c r="R49" s="7"/>
      <c r="S49" s="7"/>
    </row>
    <row r="50" spans="1:19" ht="14.4" x14ac:dyDescent="0.2">
      <c r="A50" s="7"/>
      <c r="B50" s="7"/>
      <c r="C50" s="7"/>
      <c r="D50" s="7"/>
      <c r="E50" s="7"/>
      <c r="F50" s="10" t="s">
        <v>31</v>
      </c>
      <c r="G50" s="8" t="s">
        <v>30</v>
      </c>
      <c r="H50" s="7"/>
      <c r="I50" s="7"/>
      <c r="J50" s="7"/>
      <c r="K50" s="7"/>
      <c r="L50" s="7"/>
      <c r="M50" s="7"/>
      <c r="N50" s="7"/>
      <c r="O50" s="7"/>
      <c r="P50" s="7"/>
      <c r="Q50" s="7"/>
      <c r="R50" s="7"/>
      <c r="S50" s="7"/>
    </row>
    <row r="51" spans="1:19" ht="14.4" x14ac:dyDescent="0.2">
      <c r="A51" s="7"/>
      <c r="B51" s="7"/>
      <c r="C51" s="7"/>
      <c r="D51" s="7"/>
      <c r="E51" s="7"/>
      <c r="F51" s="7"/>
      <c r="G51" s="7"/>
      <c r="H51" s="8" t="s">
        <v>14</v>
      </c>
      <c r="I51" s="7"/>
      <c r="J51" s="7"/>
      <c r="K51" s="54" t="s">
        <v>2</v>
      </c>
      <c r="L51" s="54"/>
      <c r="M51" s="7" t="s">
        <v>38</v>
      </c>
      <c r="N51" s="7"/>
      <c r="O51" s="7"/>
      <c r="P51" s="7"/>
      <c r="Q51" s="7"/>
      <c r="R51" s="7"/>
      <c r="S51" s="7"/>
    </row>
    <row r="52" spans="1:19" ht="14.4" x14ac:dyDescent="0.2">
      <c r="A52" s="7"/>
      <c r="B52" s="7"/>
      <c r="C52" s="7"/>
      <c r="D52" s="7"/>
      <c r="E52" s="7"/>
      <c r="F52" s="7"/>
      <c r="G52" s="8"/>
      <c r="H52" s="9"/>
      <c r="I52" s="7"/>
      <c r="J52" s="7"/>
      <c r="K52" s="56"/>
      <c r="L52" s="56"/>
      <c r="M52" s="7"/>
      <c r="N52" s="7"/>
      <c r="O52" s="7"/>
      <c r="P52" s="7"/>
      <c r="Q52" s="7"/>
      <c r="R52" s="7"/>
      <c r="S52" s="7"/>
    </row>
    <row r="53" spans="1:19" ht="14.4" x14ac:dyDescent="0.2">
      <c r="A53" s="7"/>
      <c r="B53" s="7"/>
      <c r="C53" s="8"/>
      <c r="D53" s="8"/>
      <c r="E53" s="8"/>
      <c r="F53" s="9"/>
      <c r="G53" s="8" t="s">
        <v>14</v>
      </c>
      <c r="H53" s="8"/>
      <c r="I53" s="8"/>
      <c r="J53" s="8"/>
      <c r="K53" s="54" t="s">
        <v>9</v>
      </c>
      <c r="L53" s="54"/>
      <c r="M53" s="12" t="s">
        <v>49</v>
      </c>
      <c r="N53" s="9"/>
      <c r="O53" s="7"/>
      <c r="P53" s="55" t="s">
        <v>8</v>
      </c>
      <c r="Q53" s="7"/>
      <c r="R53" s="7"/>
      <c r="S53" s="7"/>
    </row>
    <row r="54" spans="1:19" ht="14.4" x14ac:dyDescent="0.2">
      <c r="A54" s="7"/>
      <c r="B54" s="7"/>
      <c r="C54" s="8"/>
      <c r="D54" s="8"/>
      <c r="E54" s="8"/>
      <c r="F54" s="9"/>
      <c r="G54" s="8"/>
      <c r="H54" s="8"/>
      <c r="I54" s="8"/>
      <c r="J54" s="8"/>
      <c r="K54" s="8"/>
      <c r="L54" s="8"/>
      <c r="M54" s="7"/>
      <c r="N54" s="9"/>
      <c r="O54" s="7"/>
      <c r="P54" s="55"/>
      <c r="Q54" s="8" t="s">
        <v>14</v>
      </c>
      <c r="R54" s="7"/>
      <c r="S54" s="7"/>
    </row>
    <row r="55" spans="1:19" ht="14.4" x14ac:dyDescent="0.2">
      <c r="A55" s="7"/>
      <c r="B55" s="7"/>
      <c r="C55" s="7"/>
      <c r="D55" s="7"/>
      <c r="E55" s="7"/>
      <c r="F55" s="7"/>
      <c r="G55" s="7"/>
      <c r="H55" s="7"/>
      <c r="I55" s="7"/>
      <c r="J55" s="7"/>
      <c r="K55" s="7"/>
      <c r="L55" s="7"/>
      <c r="M55" s="9"/>
      <c r="N55" s="9"/>
      <c r="O55" s="7"/>
      <c r="P55" s="7"/>
      <c r="Q55" s="8"/>
      <c r="R55" s="7"/>
      <c r="S55" s="7"/>
    </row>
    <row r="56" spans="1:19" ht="14.4" x14ac:dyDescent="0.2">
      <c r="A56" s="7"/>
      <c r="B56" s="7"/>
      <c r="C56" s="7"/>
      <c r="D56" s="7"/>
      <c r="E56" s="7"/>
      <c r="F56" s="7"/>
      <c r="G56" s="7"/>
      <c r="H56" s="7"/>
      <c r="I56" s="7"/>
      <c r="J56" s="7"/>
      <c r="K56" s="7"/>
      <c r="L56" s="7"/>
      <c r="M56" s="7"/>
      <c r="N56" s="7"/>
      <c r="O56" s="7"/>
      <c r="P56" s="7"/>
      <c r="Q56" s="7"/>
      <c r="R56" s="7"/>
      <c r="S56" s="7"/>
    </row>
  </sheetData>
  <mergeCells count="122">
    <mergeCell ref="G39:H39"/>
    <mergeCell ref="Q35:R35"/>
    <mergeCell ref="D37:D38"/>
    <mergeCell ref="D27:D28"/>
    <mergeCell ref="E27:F27"/>
    <mergeCell ref="G27:H27"/>
    <mergeCell ref="K27:L28"/>
    <mergeCell ref="M27:N28"/>
    <mergeCell ref="O27:P28"/>
    <mergeCell ref="I29:J30"/>
    <mergeCell ref="K29:L30"/>
    <mergeCell ref="M29:N30"/>
    <mergeCell ref="O29:P30"/>
    <mergeCell ref="Q29:R29"/>
    <mergeCell ref="K31:L32"/>
    <mergeCell ref="E33:F33"/>
    <mergeCell ref="G33:H33"/>
    <mergeCell ref="Q33:R33"/>
    <mergeCell ref="M31:N32"/>
    <mergeCell ref="O31:P32"/>
    <mergeCell ref="E37:F37"/>
    <mergeCell ref="E31:F31"/>
    <mergeCell ref="G31:H31"/>
    <mergeCell ref="D35:D36"/>
    <mergeCell ref="C27:C34"/>
    <mergeCell ref="C35:C42"/>
    <mergeCell ref="D33:D34"/>
    <mergeCell ref="D41:D42"/>
    <mergeCell ref="A6:A18"/>
    <mergeCell ref="B7:B12"/>
    <mergeCell ref="B13:B18"/>
    <mergeCell ref="B6:D6"/>
    <mergeCell ref="K7:R18"/>
    <mergeCell ref="C13:D14"/>
    <mergeCell ref="E13:J14"/>
    <mergeCell ref="C15:D16"/>
    <mergeCell ref="E15:J16"/>
    <mergeCell ref="C17:D18"/>
    <mergeCell ref="E17:J18"/>
    <mergeCell ref="D29:D30"/>
    <mergeCell ref="E29:F29"/>
    <mergeCell ref="G29:H29"/>
    <mergeCell ref="M23:N24"/>
    <mergeCell ref="Q27:R27"/>
    <mergeCell ref="I27:J28"/>
    <mergeCell ref="Q39:R39"/>
    <mergeCell ref="D39:D40"/>
    <mergeCell ref="E39:F39"/>
    <mergeCell ref="O2:P3"/>
    <mergeCell ref="Q2:R3"/>
    <mergeCell ref="K6:R6"/>
    <mergeCell ref="C7:D8"/>
    <mergeCell ref="E7:J8"/>
    <mergeCell ref="C9:D10"/>
    <mergeCell ref="E9:J10"/>
    <mergeCell ref="C11:D12"/>
    <mergeCell ref="E11:J12"/>
    <mergeCell ref="M4:N5"/>
    <mergeCell ref="O4:P5"/>
    <mergeCell ref="M2:N3"/>
    <mergeCell ref="E6:J6"/>
    <mergeCell ref="Q4:R5"/>
    <mergeCell ref="O23:P24"/>
    <mergeCell ref="Q23:R26"/>
    <mergeCell ref="E25:F26"/>
    <mergeCell ref="G25:H26"/>
    <mergeCell ref="I25:J26"/>
    <mergeCell ref="K25:L26"/>
    <mergeCell ref="M25:N26"/>
    <mergeCell ref="O25:P26"/>
    <mergeCell ref="I23:J24"/>
    <mergeCell ref="E23:F24"/>
    <mergeCell ref="G23:H24"/>
    <mergeCell ref="K23:L24"/>
    <mergeCell ref="B19:H20"/>
    <mergeCell ref="B21:H22"/>
    <mergeCell ref="I21:R22"/>
    <mergeCell ref="G37:H37"/>
    <mergeCell ref="Q37:R37"/>
    <mergeCell ref="G35:H35"/>
    <mergeCell ref="C2:L3"/>
    <mergeCell ref="C4:L5"/>
    <mergeCell ref="E41:F41"/>
    <mergeCell ref="G41:H41"/>
    <mergeCell ref="Q41:R41"/>
    <mergeCell ref="I33:J34"/>
    <mergeCell ref="K33:L34"/>
    <mergeCell ref="M33:N34"/>
    <mergeCell ref="O33:P34"/>
    <mergeCell ref="I35:J36"/>
    <mergeCell ref="K35:L36"/>
    <mergeCell ref="M35:N36"/>
    <mergeCell ref="O35:P36"/>
    <mergeCell ref="I37:J38"/>
    <mergeCell ref="K37:L38"/>
    <mergeCell ref="M37:N38"/>
    <mergeCell ref="O37:P38"/>
    <mergeCell ref="D31:D32"/>
    <mergeCell ref="B23:B42"/>
    <mergeCell ref="C23:D24"/>
    <mergeCell ref="C25:D26"/>
    <mergeCell ref="E35:F35"/>
    <mergeCell ref="Q31:R31"/>
    <mergeCell ref="I31:J32"/>
    <mergeCell ref="M39:N40"/>
    <mergeCell ref="O39:P40"/>
    <mergeCell ref="K53:L53"/>
    <mergeCell ref="P53:P54"/>
    <mergeCell ref="K51:L51"/>
    <mergeCell ref="K52:L52"/>
    <mergeCell ref="A43:O43"/>
    <mergeCell ref="A44:Q44"/>
    <mergeCell ref="A45:O45"/>
    <mergeCell ref="C47:J47"/>
    <mergeCell ref="I41:J42"/>
    <mergeCell ref="K41:L42"/>
    <mergeCell ref="M41:N42"/>
    <mergeCell ref="O41:P42"/>
    <mergeCell ref="I39:J40"/>
    <mergeCell ref="K39:L40"/>
    <mergeCell ref="A19:A42"/>
    <mergeCell ref="I19:R20"/>
  </mergeCells>
  <phoneticPr fontId="1"/>
  <printOptions horizontalCentered="1"/>
  <pageMargins left="0.9055118110236221" right="0.51181102362204722" top="0.55118110236220474" bottom="0.35433070866141736" header="0.31496062992125984" footer="0.31496062992125984"/>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vt:lpstr>
      <vt:lpstr>様式第１!Print_Area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2025-05-12T01:58:43Z</dcterms:created>
  <dcterms:modified xsi:type="dcterms:W3CDTF">2025-05-12T01:59:24Z</dcterms:modified>
</cp:coreProperties>
</file>