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updateLinks="never"/>
  <mc:AlternateContent xmlns:mc="http://schemas.openxmlformats.org/markup-compatibility/2006">
    <mc:Choice Requires="x15">
      <x15ac:absPath xmlns:x15ac="http://schemas.microsoft.com/office/spreadsheetml/2010/11/ac" url="\\G0000SV1NS701\d11605$\doc\文化課\◎文化創造グループ\市町村文化担当課長会議\R7\3_取り組み事例集\03_事例集の内容確認依頼\"/>
    </mc:Choice>
  </mc:AlternateContent>
  <xr:revisionPtr revIDLastSave="0" documentId="13_ncr:1_{8757A170-874A-4C2B-BD2C-75DEC992B206}" xr6:coauthVersionLast="47" xr6:coauthVersionMax="47" xr10:uidLastSave="{00000000-0000-0000-0000-000000000000}"/>
  <bookViews>
    <workbookView xWindow="6516" yWindow="552" windowWidth="16320" windowHeight="12768" tabRatio="738" xr2:uid="{00000000-000D-0000-FFFF-FFFF00000000}"/>
  </bookViews>
  <sheets>
    <sheet name="表紙" sheetId="2" r:id="rId1"/>
    <sheet name="目次 " sheetId="5" r:id="rId2"/>
    <sheet name="大阪ー文化ー１" sheetId="307" r:id="rId3"/>
    <sheet name="大阪ー文化ー２" sheetId="308" r:id="rId4"/>
    <sheet name="大阪ー文化ー３" sheetId="309" r:id="rId5"/>
    <sheet name="大阪ー文化ー４" sheetId="310" r:id="rId6"/>
    <sheet name="大阪ー文化ー５" sheetId="311" r:id="rId7"/>
    <sheet name="大阪ー文化ー６" sheetId="312" r:id="rId8"/>
    <sheet name="大阪ー文化ー７" sheetId="313" r:id="rId9"/>
    <sheet name="大阪ー文化ー８" sheetId="314" r:id="rId10"/>
    <sheet name="大阪ー文化ー９" sheetId="315" r:id="rId11"/>
    <sheet name="大阪ー文化ー10" sheetId="316" r:id="rId12"/>
    <sheet name="大阪ー文化ー11" sheetId="319" r:id="rId13"/>
    <sheet name="大阪ー施設ー１" sheetId="317" r:id="rId14"/>
    <sheet name="大阪ー施設ー２" sheetId="318" r:id="rId15"/>
    <sheet name="大阪ー施設ー３" sheetId="320" r:id="rId16"/>
    <sheet name="大阪ー補助ー１" sheetId="321" r:id="rId17"/>
    <sheet name="大阪ー補助ー２" sheetId="322" r:id="rId18"/>
    <sheet name="岸和田ー文化ー１" sheetId="287" r:id="rId19"/>
    <sheet name="岸和田ー文化ー２" sheetId="288" r:id="rId20"/>
    <sheet name="岸和田ー文化ー３" sheetId="289" r:id="rId21"/>
    <sheet name="岸和田ー文化ー４" sheetId="290" r:id="rId22"/>
    <sheet name="岸和田ー文化ー５" sheetId="291" r:id="rId23"/>
    <sheet name="岸和田ー文化ー６" sheetId="292" r:id="rId24"/>
    <sheet name="岸和田ー文化ー７" sheetId="293" r:id="rId25"/>
    <sheet name="岸和田ー文化ー８" sheetId="294" r:id="rId26"/>
    <sheet name="岸和田ー文化ー９" sheetId="295" r:id="rId27"/>
    <sheet name="岸和田ー施設ー１" sheetId="296" r:id="rId28"/>
    <sheet name="岸和田ー施設ー２" sheetId="297" r:id="rId29"/>
    <sheet name="岸和田ー施設ー３" sheetId="298" r:id="rId30"/>
    <sheet name="岸和田ー施設ー４" sheetId="299" r:id="rId31"/>
    <sheet name="岸和田ー施設ー５" sheetId="300" r:id="rId32"/>
    <sheet name="岸和田ー補助ー１" sheetId="301" r:id="rId33"/>
    <sheet name="岸和田ー補助ー２" sheetId="302" r:id="rId34"/>
    <sheet name="池田ー施設ー１" sheetId="204" r:id="rId35"/>
    <sheet name="池田ー施設ー２" sheetId="205" r:id="rId36"/>
    <sheet name="池田ー施設ー３" sheetId="206" r:id="rId37"/>
    <sheet name="池田ー施設ー４" sheetId="207" r:id="rId38"/>
    <sheet name="池田ー補助ー１" sheetId="208" r:id="rId39"/>
    <sheet name="泉大津ー文化ー１" sheetId="229" r:id="rId40"/>
    <sheet name="貝塚ー文化ー１" sheetId="189" r:id="rId41"/>
    <sheet name="貝塚ー文化ー２" sheetId="190" r:id="rId42"/>
    <sheet name="守口ー文化ー１" sheetId="211" r:id="rId43"/>
    <sheet name="守口ー文化ー２" sheetId="212" r:id="rId44"/>
    <sheet name="八尾ー文化ー１" sheetId="196" r:id="rId45"/>
    <sheet name="八尾ー文化ー２" sheetId="197" r:id="rId46"/>
    <sheet name="八尾ー文化ー３" sheetId="198" r:id="rId47"/>
    <sheet name="八尾ー文化ー４" sheetId="199" r:id="rId48"/>
    <sheet name="八尾ー施設ー１" sheetId="200" r:id="rId49"/>
    <sheet name="泉佐野ー文化ー１" sheetId="220" r:id="rId50"/>
    <sheet name="泉佐野ー文化ー２" sheetId="221" r:id="rId51"/>
    <sheet name="泉佐野ー文化ー３" sheetId="222" r:id="rId52"/>
    <sheet name="泉佐野ー文化ー４" sheetId="223" r:id="rId53"/>
    <sheet name="泉佐野ー施設ー１" sheetId="224" r:id="rId54"/>
    <sheet name="泉佐野ー施設ー２" sheetId="225" r:id="rId55"/>
    <sheet name="泉佐野ー施設ー３" sheetId="226" r:id="rId56"/>
    <sheet name="泉佐野ー補助ー１" sheetId="227" r:id="rId57"/>
    <sheet name="富田林ー文化ー１" sheetId="337" r:id="rId58"/>
    <sheet name="河内長野ー文化ー１" sheetId="327" r:id="rId59"/>
    <sheet name="河内長野ー施設ー１" sheetId="326" r:id="rId60"/>
    <sheet name="大東ー文化ー１" sheetId="185" r:id="rId61"/>
    <sheet name="大東ー文化ー２" sheetId="184" r:id="rId62"/>
    <sheet name="大東ー施設ー１" sheetId="183" r:id="rId63"/>
    <sheet name="箕面ー文化ー１" sheetId="245" r:id="rId64"/>
    <sheet name="箕面ー文化ー２" sheetId="246" r:id="rId65"/>
    <sheet name="箕面ー文化ー３" sheetId="248" r:id="rId66"/>
    <sheet name="箕面ー施設ー１" sheetId="249" r:id="rId67"/>
    <sheet name="箕面ー施設ー２" sheetId="250" r:id="rId68"/>
    <sheet name="箕面ー施設ー３" sheetId="251" r:id="rId69"/>
    <sheet name="箕面－施設ー４" sheetId="252" r:id="rId70"/>
    <sheet name="箕面ー補助ー１" sheetId="247" r:id="rId71"/>
    <sheet name="摂津ー施設ー１" sheetId="333" r:id="rId72"/>
    <sheet name="高石ー文化ー１" sheetId="201" r:id="rId73"/>
    <sheet name="高石ー施設ー１" sheetId="202" r:id="rId74"/>
    <sheet name="高石ー補助ー１" sheetId="203" r:id="rId75"/>
    <sheet name="藤井寺ー文化ー１" sheetId="192" r:id="rId76"/>
    <sheet name="藤井寺ー文化ー２" sheetId="193" r:id="rId77"/>
    <sheet name="藤井寺ー文化ー３" sheetId="194" r:id="rId78"/>
    <sheet name="東大阪ー文化ー１" sheetId="268" r:id="rId79"/>
    <sheet name="東大阪ー文化ー２" sheetId="269" r:id="rId80"/>
    <sheet name="東大阪ー文化ー３" sheetId="270" r:id="rId81"/>
    <sheet name="東大阪ー施設ー１" sheetId="271" r:id="rId82"/>
    <sheet name="東大阪ー施設ー２" sheetId="272" r:id="rId83"/>
    <sheet name="泉南ー補助ー３" sheetId="347" r:id="rId84"/>
    <sheet name="四條畷ー文化ー１" sheetId="231" r:id="rId85"/>
    <sheet name="交野ー文化ー１" sheetId="334" r:id="rId86"/>
    <sheet name="交野ー補助ー１" sheetId="336" r:id="rId87"/>
    <sheet name="大阪狭山ー文化ー１" sheetId="186" r:id="rId88"/>
    <sheet name="大阪狭山ー施設ー１" sheetId="187" r:id="rId89"/>
    <sheet name="大阪狭山ー補助ー１" sheetId="188" r:id="rId90"/>
    <sheet name="阪南ー施設ー１" sheetId="228" r:id="rId91"/>
    <sheet name="島本ー文化ー１" sheetId="217" r:id="rId92"/>
    <sheet name="島本ー補助ー１" sheetId="218" r:id="rId93"/>
    <sheet name="忠岡ー補助－１" sheetId="219" r:id="rId94"/>
    <sheet name="熊取ー文化ー１" sheetId="323" r:id="rId95"/>
    <sheet name="熊取ー施設ー１" sheetId="324" r:id="rId96"/>
    <sheet name="岬ー補助ー１" sheetId="253" r:id="rId97"/>
    <sheet name="河南ー文化ー１" sheetId="213" r:id="rId98"/>
    <sheet name="河南ー補助ー１" sheetId="214" r:id="rId99"/>
    <sheet name="河南ー補助ー２" sheetId="215" r:id="rId100"/>
  </sheets>
  <externalReferences>
    <externalReference r:id="rId101"/>
    <externalReference r:id="rId102"/>
    <externalReference r:id="rId103"/>
  </externalReferences>
  <definedNames>
    <definedName name="_xlnm._FilterDatabase" localSheetId="1" hidden="1">'目次 '!$A$3:$F$107</definedName>
    <definedName name="_xlnm.Print_Area" localSheetId="0">表紙!$A$1:$H$20</definedName>
    <definedName name="_xlnm.Print_Area" localSheetId="64">箕面ー文化ー２!$A$1:$H$18</definedName>
    <definedName name="_xlnm.Print_Area" localSheetId="1">'目次 '!$A$1:$F$107</definedName>
    <definedName name="_xlnm.Print_Titles" localSheetId="1">'目次 '!$1:$3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1" i="300" l="1"/>
  <c r="B11" i="297"/>
  <c r="B11" i="296"/>
  <c r="B11" i="347"/>
  <c r="B11" i="337" l="1"/>
  <c r="B11" i="336"/>
  <c r="B11" i="334"/>
  <c r="B11" i="333"/>
  <c r="B11" i="327" l="1"/>
  <c r="B11" i="326"/>
  <c r="B11" i="324" l="1"/>
  <c r="B11" i="323"/>
  <c r="B11" i="322"/>
  <c r="B11" i="320"/>
  <c r="B11" i="319"/>
  <c r="B11" i="316"/>
  <c r="B11" i="310"/>
  <c r="B11" i="309"/>
  <c r="B11" i="308"/>
  <c r="B11" i="302" l="1"/>
  <c r="B11" i="301"/>
  <c r="B11" i="299"/>
  <c r="B11" i="298"/>
  <c r="B11" i="295"/>
  <c r="B11" i="294"/>
  <c r="B11" i="293"/>
  <c r="B11" i="292"/>
  <c r="B11" i="291"/>
  <c r="B11" i="290"/>
  <c r="B11" i="289"/>
  <c r="B11" i="288"/>
  <c r="B11" i="287"/>
  <c r="B11" i="272" l="1"/>
  <c r="B11" i="271"/>
  <c r="B11" i="270"/>
  <c r="B11" i="269"/>
  <c r="B11" i="268"/>
  <c r="B11" i="252" l="1"/>
  <c r="B11" i="251"/>
  <c r="B11" i="250"/>
  <c r="B11" i="249"/>
  <c r="B11" i="248"/>
  <c r="B11" i="247"/>
  <c r="B11" i="246"/>
  <c r="B11" i="245"/>
  <c r="B11" i="231" l="1"/>
  <c r="B11" i="229" l="1"/>
  <c r="B11" i="228" l="1"/>
  <c r="B11" i="227"/>
  <c r="B11" i="226"/>
  <c r="B11" i="225"/>
  <c r="B11" i="224"/>
  <c r="B11" i="223"/>
  <c r="B11" i="222"/>
  <c r="B11" i="221"/>
  <c r="B11" i="220"/>
  <c r="B11" i="219" l="1"/>
  <c r="B11" i="215" l="1"/>
  <c r="B11" i="214"/>
  <c r="B11" i="213"/>
  <c r="B11" i="212"/>
  <c r="B11" i="211"/>
  <c r="B11" i="208"/>
  <c r="B11" i="207"/>
  <c r="B11" i="206"/>
  <c r="B11" i="205"/>
  <c r="B11" i="204"/>
  <c r="B11" i="203" l="1"/>
  <c r="B11" i="202"/>
  <c r="B11" i="201"/>
  <c r="B11" i="200"/>
  <c r="B11" i="199"/>
  <c r="B11" i="198"/>
  <c r="B11" i="197"/>
  <c r="B11" i="196"/>
  <c r="B11" i="194"/>
  <c r="B11" i="193"/>
  <c r="B11" i="188"/>
  <c r="B11" i="187"/>
  <c r="B11" i="186"/>
  <c r="B11" i="192"/>
  <c r="B11" i="183"/>
  <c r="B11" i="184"/>
  <c r="B11" i="185"/>
  <c r="B11" i="190"/>
  <c r="B11" i="18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G13" authorId="0" shapeId="0" xr:uid="{A97F8BD4-67B0-4AE6-AB18-795AFDC6B0C6}">
      <text>
        <r>
          <rPr>
            <sz val="9"/>
            <color indexed="81"/>
            <rFont val="MS P ゴシック"/>
            <family val="3"/>
            <charset val="128"/>
          </rPr>
          <t>「継続」「中止」の
2択からお選びください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G13" authorId="0" shapeId="0" xr:uid="{00000000-0006-0000-0100-000002000000}">
      <text>
        <r>
          <rPr>
            <sz val="9"/>
            <color indexed="81"/>
            <rFont val="MS P ゴシック"/>
            <family val="3"/>
            <charset val="128"/>
          </rPr>
          <t>「継続」「中止」の
2択からお選びください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G13" authorId="0" shapeId="0" xr:uid="{00000000-0006-0000-0400-000001000000}">
      <text>
        <r>
          <rPr>
            <sz val="9"/>
            <color indexed="81"/>
            <rFont val="MS P ゴシック"/>
            <family val="3"/>
            <charset val="128"/>
          </rPr>
          <t>「継続」「中止」の
2択からお選びください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G13" authorId="0" shapeId="0" xr:uid="{00000000-0006-0000-0100-000002000000}">
      <text>
        <r>
          <rPr>
            <sz val="9"/>
            <color indexed="81"/>
            <rFont val="MS P ゴシック"/>
            <family val="3"/>
            <charset val="128"/>
          </rPr>
          <t>「継続」「中止」の
2択からお選びください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G13" authorId="0" shapeId="0" xr:uid="{2917B03A-BAF7-4A9D-8F19-8D7076756DA2}">
      <text>
        <r>
          <rPr>
            <sz val="9"/>
            <color indexed="81"/>
            <rFont val="MS P ゴシック"/>
            <family val="3"/>
            <charset val="128"/>
          </rPr>
          <t>「継続」「中止」の
2択からお選びください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G13" authorId="0" shapeId="0" xr:uid="{9F5CA5C3-4A45-4A55-8FC7-DABE6FCDDC60}">
      <text>
        <r>
          <rPr>
            <sz val="9"/>
            <color indexed="81"/>
            <rFont val="MS P ゴシック"/>
            <family val="3"/>
            <charset val="128"/>
          </rPr>
          <t>「継続」「中止」の
2択からお選びください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G13" authorId="0" shapeId="0" xr:uid="{A4726CF1-BB0D-4A37-A514-94812CF87CDE}">
      <text>
        <r>
          <rPr>
            <sz val="9"/>
            <color indexed="81"/>
            <rFont val="MS P ゴシック"/>
            <family val="3"/>
            <charset val="128"/>
          </rPr>
          <t>「継続」「中止」の
2択からお選びください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G13" authorId="0" shapeId="0" xr:uid="{6B2DF80C-09A8-4EF7-818E-F6222E760275}">
      <text>
        <r>
          <rPr>
            <sz val="9"/>
            <color indexed="81"/>
            <rFont val="MS P ゴシック"/>
            <family val="3"/>
            <charset val="128"/>
          </rPr>
          <t>「継続」「中止」の
2択からお選びください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G13" authorId="0" shapeId="0" xr:uid="{154AFE00-1EA9-45C5-B0D3-AE97DA60F95A}">
      <text>
        <r>
          <rPr>
            <sz val="9"/>
            <color indexed="81"/>
            <rFont val="MS P ゴシック"/>
            <family val="3"/>
            <charset val="128"/>
          </rPr>
          <t>「継続」「中止」の
2択からお選びください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G13" authorId="0" shapeId="0" xr:uid="{3DDA6EE2-5367-49E5-B3C3-A09BC7877BC7}">
      <text>
        <r>
          <rPr>
            <sz val="9"/>
            <color indexed="81"/>
            <rFont val="MS P ゴシック"/>
            <family val="3"/>
            <charset val="128"/>
          </rPr>
          <t>「継続」「中止」の
2択からお選びください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G13" authorId="0" shapeId="0" xr:uid="{00000000-0006-0000-0500-000002000000}">
      <text>
        <r>
          <rPr>
            <sz val="9"/>
            <color indexed="81"/>
            <rFont val="MS P ゴシック"/>
            <family val="3"/>
            <charset val="128"/>
          </rPr>
          <t>「継続」「中止」の
2択からお選びください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G13" authorId="0" shapeId="0" xr:uid="{00000000-0006-0000-0600-000002000000}">
      <text>
        <r>
          <rPr>
            <sz val="9"/>
            <color indexed="81"/>
            <rFont val="MS P ゴシック"/>
            <family val="3"/>
            <charset val="128"/>
          </rPr>
          <t>「継続」「中止」の
2択からお選びください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G13" authorId="0" shapeId="0" xr:uid="{00000000-0006-0000-0700-000002000000}">
      <text>
        <r>
          <rPr>
            <sz val="9"/>
            <color indexed="81"/>
            <rFont val="MS P ゴシック"/>
            <family val="3"/>
            <charset val="128"/>
          </rPr>
          <t>「継続」「中止」の
2択からお選びください</t>
        </r>
      </text>
    </comment>
  </commentList>
</comments>
</file>

<file path=xl/sharedStrings.xml><?xml version="1.0" encoding="utf-8"?>
<sst xmlns="http://schemas.openxmlformats.org/spreadsheetml/2006/main" count="3370" uniqueCount="899">
  <si>
    <t>府内市町村文化関連事業に係る個別票　目次</t>
    <rPh sb="0" eb="2">
      <t>フナイ</t>
    </rPh>
    <rPh sb="2" eb="5">
      <t>シチョウソン</t>
    </rPh>
    <rPh sb="5" eb="7">
      <t>ブンカ</t>
    </rPh>
    <rPh sb="7" eb="9">
      <t>カンレン</t>
    </rPh>
    <rPh sb="9" eb="11">
      <t>ジギョウ</t>
    </rPh>
    <rPh sb="12" eb="13">
      <t>カカ</t>
    </rPh>
    <rPh sb="14" eb="16">
      <t>コベツ</t>
    </rPh>
    <rPh sb="16" eb="17">
      <t>ヒョウ</t>
    </rPh>
    <rPh sb="18" eb="20">
      <t>モクジ</t>
    </rPh>
    <phoneticPr fontId="3"/>
  </si>
  <si>
    <t>市町村No</t>
    <rPh sb="0" eb="3">
      <t>シチョウソン</t>
    </rPh>
    <phoneticPr fontId="3"/>
  </si>
  <si>
    <t>市町村</t>
    <rPh sb="0" eb="3">
      <t>シチョウソン</t>
    </rPh>
    <phoneticPr fontId="3"/>
  </si>
  <si>
    <t>区分</t>
    <rPh sb="0" eb="2">
      <t>クブン</t>
    </rPh>
    <phoneticPr fontId="3"/>
  </si>
  <si>
    <t>事業名</t>
    <rPh sb="0" eb="3">
      <t>ジギョウメイ</t>
    </rPh>
    <phoneticPr fontId="3"/>
  </si>
  <si>
    <t>予算（千円）</t>
    <rPh sb="0" eb="2">
      <t>ヨサン</t>
    </rPh>
    <rPh sb="3" eb="5">
      <t>センエン</t>
    </rPh>
    <phoneticPr fontId="3"/>
  </si>
  <si>
    <t>シート名</t>
    <rPh sb="3" eb="4">
      <t>メイ</t>
    </rPh>
    <phoneticPr fontId="3"/>
  </si>
  <si>
    <t>府内市町村文化所管課　文化事業について</t>
    <rPh sb="0" eb="5">
      <t>フナイシチョウソン</t>
    </rPh>
    <rPh sb="5" eb="10">
      <t>ブンカショカンカ</t>
    </rPh>
    <rPh sb="11" eb="15">
      <t>ブンカジギョウ</t>
    </rPh>
    <phoneticPr fontId="19"/>
  </si>
  <si>
    <t>市町村名</t>
    <rPh sb="0" eb="4">
      <t>シチョウソンメイ</t>
    </rPh>
    <phoneticPr fontId="19"/>
  </si>
  <si>
    <t>所属</t>
    <rPh sb="0" eb="2">
      <t>ショゾク</t>
    </rPh>
    <phoneticPr fontId="19"/>
  </si>
  <si>
    <t>区分</t>
    <rPh sb="0" eb="2">
      <t>クブン</t>
    </rPh>
    <phoneticPr fontId="19"/>
  </si>
  <si>
    <t>事業名</t>
    <rPh sb="0" eb="3">
      <t>ジギョウメイ</t>
    </rPh>
    <phoneticPr fontId="19"/>
  </si>
  <si>
    <t>事業開始年度</t>
    <rPh sb="0" eb="6">
      <t>ジギョウカイシネンド</t>
    </rPh>
    <phoneticPr fontId="19"/>
  </si>
  <si>
    <t>一般財源</t>
    <rPh sb="0" eb="4">
      <t>イッパンザイゲン</t>
    </rPh>
    <phoneticPr fontId="19"/>
  </si>
  <si>
    <t>その他</t>
    <rPh sb="2" eb="3">
      <t>タ</t>
    </rPh>
    <phoneticPr fontId="19"/>
  </si>
  <si>
    <t>その他の詳細</t>
    <rPh sb="2" eb="3">
      <t>タ</t>
    </rPh>
    <rPh sb="4" eb="6">
      <t>ショウサイ</t>
    </rPh>
    <phoneticPr fontId="19"/>
  </si>
  <si>
    <t>補助金</t>
    <rPh sb="0" eb="3">
      <t>ホジョキン</t>
    </rPh>
    <phoneticPr fontId="19"/>
  </si>
  <si>
    <t>補助金名称</t>
    <rPh sb="0" eb="3">
      <t>ホジョキン</t>
    </rPh>
    <rPh sb="3" eb="5">
      <t>メイショウ</t>
    </rPh>
    <phoneticPr fontId="19"/>
  </si>
  <si>
    <t>計</t>
    <rPh sb="0" eb="1">
      <t>ケイ</t>
    </rPh>
    <phoneticPr fontId="19"/>
  </si>
  <si>
    <t>事業実施主体</t>
    <rPh sb="0" eb="6">
      <t>ジギョウジッシシュタイ</t>
    </rPh>
    <phoneticPr fontId="19"/>
  </si>
  <si>
    <t>事業説明</t>
    <rPh sb="0" eb="4">
      <t>ジギョウセツメイ</t>
    </rPh>
    <phoneticPr fontId="19"/>
  </si>
  <si>
    <t>目的</t>
    <rPh sb="0" eb="2">
      <t>モクテキ</t>
    </rPh>
    <phoneticPr fontId="19"/>
  </si>
  <si>
    <t>内容
(特徴)</t>
    <rPh sb="0" eb="2">
      <t>ナイヨウ</t>
    </rPh>
    <rPh sb="4" eb="6">
      <t>トクチョウ</t>
    </rPh>
    <phoneticPr fontId="19"/>
  </si>
  <si>
    <t>課題</t>
    <rPh sb="0" eb="2">
      <t>カダイ</t>
    </rPh>
    <phoneticPr fontId="19"/>
  </si>
  <si>
    <t>備考</t>
    <rPh sb="0" eb="2">
      <t>ビコウ</t>
    </rPh>
    <phoneticPr fontId="19"/>
  </si>
  <si>
    <t>岸和田市</t>
    <rPh sb="0" eb="4">
      <t>キシワダシ</t>
    </rPh>
    <phoneticPr fontId="3"/>
  </si>
  <si>
    <t>池田市</t>
    <rPh sb="0" eb="2">
      <t>イケダ</t>
    </rPh>
    <rPh sb="2" eb="3">
      <t>シ</t>
    </rPh>
    <phoneticPr fontId="3"/>
  </si>
  <si>
    <t>八尾市</t>
    <rPh sb="0" eb="2">
      <t>ヤオ</t>
    </rPh>
    <rPh sb="2" eb="3">
      <t>シ</t>
    </rPh>
    <phoneticPr fontId="3"/>
  </si>
  <si>
    <t>泉佐野市</t>
    <rPh sb="0" eb="3">
      <t>イズミサノ</t>
    </rPh>
    <rPh sb="3" eb="4">
      <t>シ</t>
    </rPh>
    <phoneticPr fontId="3"/>
  </si>
  <si>
    <t>富田林市</t>
    <rPh sb="0" eb="3">
      <t>トンダバヤシ</t>
    </rPh>
    <rPh sb="3" eb="4">
      <t>シ</t>
    </rPh>
    <phoneticPr fontId="3"/>
  </si>
  <si>
    <t>大東市</t>
    <rPh sb="0" eb="3">
      <t>ダイトウシ</t>
    </rPh>
    <phoneticPr fontId="3"/>
  </si>
  <si>
    <t>大東市</t>
    <rPh sb="0" eb="3">
      <t>ダイトウシ</t>
    </rPh>
    <phoneticPr fontId="18"/>
  </si>
  <si>
    <t>産業・文化部　生涯学習課</t>
    <rPh sb="0" eb="2">
      <t>サンギョウ</t>
    </rPh>
    <rPh sb="3" eb="6">
      <t>ブンカブ</t>
    </rPh>
    <rPh sb="7" eb="12">
      <t>ショウガイガクシュウカ</t>
    </rPh>
    <phoneticPr fontId="19"/>
  </si>
  <si>
    <t>総合文化センター管理運営経費</t>
    <rPh sb="0" eb="2">
      <t>ソウゴウ</t>
    </rPh>
    <rPh sb="2" eb="4">
      <t>ブンカ</t>
    </rPh>
    <rPh sb="8" eb="10">
      <t>カンリ</t>
    </rPh>
    <rPh sb="10" eb="12">
      <t>ウンエイ</t>
    </rPh>
    <rPh sb="12" eb="14">
      <t>ケイヒ</t>
    </rPh>
    <phoneticPr fontId="19"/>
  </si>
  <si>
    <t>○施設の認知度の向上や貸室利用率の向上を含む場の活性化</t>
  </si>
  <si>
    <t>市民文化自主事業</t>
    <rPh sb="0" eb="2">
      <t>シミン</t>
    </rPh>
    <rPh sb="2" eb="4">
      <t>ブンカ</t>
    </rPh>
    <rPh sb="4" eb="6">
      <t>ジシュ</t>
    </rPh>
    <rPh sb="6" eb="8">
      <t>ジギョウ</t>
    </rPh>
    <phoneticPr fontId="19"/>
  </si>
  <si>
    <t>優れた音楽、舞台芸術を身近なコンサートホールであるサーティホールで開催し、幅広い市民に手軽な価格で本物の芸術に親しんでいただこうとするもの。</t>
    <rPh sb="0" eb="1">
      <t>スグ</t>
    </rPh>
    <rPh sb="3" eb="5">
      <t>オンガク</t>
    </rPh>
    <rPh sb="6" eb="8">
      <t>ブタイ</t>
    </rPh>
    <rPh sb="8" eb="10">
      <t>ゲイジュツ</t>
    </rPh>
    <rPh sb="11" eb="13">
      <t>ミジカ</t>
    </rPh>
    <rPh sb="33" eb="35">
      <t>カイサイ</t>
    </rPh>
    <rPh sb="37" eb="39">
      <t>ハバヒロ</t>
    </rPh>
    <rPh sb="40" eb="42">
      <t>シミン</t>
    </rPh>
    <rPh sb="43" eb="45">
      <t>テガル</t>
    </rPh>
    <rPh sb="46" eb="48">
      <t>カカク</t>
    </rPh>
    <rPh sb="49" eb="51">
      <t>ホンモノ</t>
    </rPh>
    <rPh sb="52" eb="54">
      <t>ゲイジュツ</t>
    </rPh>
    <rPh sb="55" eb="56">
      <t>シタ</t>
    </rPh>
    <phoneticPr fontId="19"/>
  </si>
  <si>
    <t>○公演入場者数の増加
○公演内容の質の向上</t>
    <rPh sb="1" eb="3">
      <t>コウエン</t>
    </rPh>
    <rPh sb="3" eb="5">
      <t>ニュウジョウ</t>
    </rPh>
    <rPh sb="5" eb="6">
      <t>モノ</t>
    </rPh>
    <rPh sb="6" eb="7">
      <t>スウ</t>
    </rPh>
    <rPh sb="8" eb="10">
      <t>ゾウカ</t>
    </rPh>
    <rPh sb="12" eb="14">
      <t>コウエン</t>
    </rPh>
    <rPh sb="14" eb="16">
      <t>ナイヨウ</t>
    </rPh>
    <rPh sb="17" eb="18">
      <t>シツ</t>
    </rPh>
    <rPh sb="19" eb="21">
      <t>コウジョウ</t>
    </rPh>
    <phoneticPr fontId="19"/>
  </si>
  <si>
    <t>市民文化振興事業</t>
    <rPh sb="0" eb="2">
      <t>シミン</t>
    </rPh>
    <rPh sb="2" eb="4">
      <t>ブンカ</t>
    </rPh>
    <rPh sb="4" eb="6">
      <t>シンコウ</t>
    </rPh>
    <rPh sb="6" eb="8">
      <t>ジギョウ</t>
    </rPh>
    <phoneticPr fontId="19"/>
  </si>
  <si>
    <t>生涯学習や文化活動の日頃の活動を発表する場を提供し、発表者に向上心や達成感、生きがいを感じていただき、本市の文化活動のさらなる発展をめざす。</t>
    <rPh sb="0" eb="2">
      <t>ショウガイ</t>
    </rPh>
    <rPh sb="2" eb="4">
      <t>ガクシュウ</t>
    </rPh>
    <rPh sb="5" eb="7">
      <t>ブンカ</t>
    </rPh>
    <rPh sb="7" eb="9">
      <t>カツドウ</t>
    </rPh>
    <rPh sb="10" eb="12">
      <t>ヒゴロ</t>
    </rPh>
    <rPh sb="13" eb="15">
      <t>カツドウ</t>
    </rPh>
    <rPh sb="16" eb="18">
      <t>ハッピョウ</t>
    </rPh>
    <rPh sb="20" eb="21">
      <t>バ</t>
    </rPh>
    <rPh sb="22" eb="24">
      <t>テイキョウ</t>
    </rPh>
    <rPh sb="26" eb="29">
      <t>ハッピョウシャ</t>
    </rPh>
    <rPh sb="30" eb="33">
      <t>コウジョウシン</t>
    </rPh>
    <rPh sb="34" eb="37">
      <t>タッセイカン</t>
    </rPh>
    <rPh sb="38" eb="39">
      <t>イ</t>
    </rPh>
    <rPh sb="43" eb="44">
      <t>カン</t>
    </rPh>
    <rPh sb="51" eb="53">
      <t>ホンシ</t>
    </rPh>
    <rPh sb="54" eb="56">
      <t>ブンカ</t>
    </rPh>
    <rPh sb="56" eb="58">
      <t>カツドウ</t>
    </rPh>
    <rPh sb="63" eb="65">
      <t>ハッテン</t>
    </rPh>
    <phoneticPr fontId="19"/>
  </si>
  <si>
    <t>○大東市民文化祭
催しは、【舞台の部】と【展示の部】に分かれ、【舞台の部】では舞踊、詩吟、謡曲、ダンス、コーラス、演奏、マジック等の発表が行われ、【展示の部】では、書、絵画、生け花、写真、俳句、手工芸、アートフラワー、こども会フェスティバルのポスター等が展示される。
本市の文化・生涯学習活動を行う市民にとっての日頃の集大成を発表する場として定着している。</t>
    <rPh sb="1" eb="4">
      <t>ダイトウシ</t>
    </rPh>
    <rPh sb="4" eb="5">
      <t>ミン</t>
    </rPh>
    <rPh sb="5" eb="8">
      <t>ブンカサイ</t>
    </rPh>
    <rPh sb="9" eb="10">
      <t>モヨオ</t>
    </rPh>
    <rPh sb="14" eb="16">
      <t>ブタイ</t>
    </rPh>
    <rPh sb="17" eb="18">
      <t>ブ</t>
    </rPh>
    <rPh sb="21" eb="23">
      <t>テンジ</t>
    </rPh>
    <rPh sb="24" eb="25">
      <t>ブ</t>
    </rPh>
    <rPh sb="27" eb="28">
      <t>ワ</t>
    </rPh>
    <rPh sb="32" eb="34">
      <t>ブタイ</t>
    </rPh>
    <rPh sb="35" eb="36">
      <t>ブ</t>
    </rPh>
    <rPh sb="39" eb="41">
      <t>ブヨウ</t>
    </rPh>
    <rPh sb="42" eb="44">
      <t>シギン</t>
    </rPh>
    <rPh sb="45" eb="47">
      <t>ヨウキョク</t>
    </rPh>
    <rPh sb="57" eb="59">
      <t>エンソウ</t>
    </rPh>
    <rPh sb="64" eb="65">
      <t>トウ</t>
    </rPh>
    <rPh sb="66" eb="68">
      <t>ハッピョウ</t>
    </rPh>
    <rPh sb="69" eb="70">
      <t>オコナ</t>
    </rPh>
    <rPh sb="74" eb="76">
      <t>テンジ</t>
    </rPh>
    <rPh sb="77" eb="78">
      <t>ブ</t>
    </rPh>
    <rPh sb="82" eb="83">
      <t>ショ</t>
    </rPh>
    <rPh sb="84" eb="86">
      <t>カイガ</t>
    </rPh>
    <rPh sb="87" eb="88">
      <t>イ</t>
    </rPh>
    <rPh sb="89" eb="90">
      <t>バナ</t>
    </rPh>
    <rPh sb="91" eb="93">
      <t>シャシン</t>
    </rPh>
    <rPh sb="94" eb="96">
      <t>ハイク</t>
    </rPh>
    <rPh sb="97" eb="100">
      <t>シュコウゲイ</t>
    </rPh>
    <rPh sb="112" eb="113">
      <t>カイ</t>
    </rPh>
    <rPh sb="125" eb="126">
      <t>トウ</t>
    </rPh>
    <rPh sb="127" eb="129">
      <t>テンジ</t>
    </rPh>
    <rPh sb="134" eb="136">
      <t>ホンシ</t>
    </rPh>
    <rPh sb="137" eb="139">
      <t>ブンカ</t>
    </rPh>
    <rPh sb="140" eb="142">
      <t>ショウガイ</t>
    </rPh>
    <rPh sb="142" eb="144">
      <t>ガクシュウ</t>
    </rPh>
    <rPh sb="144" eb="146">
      <t>カツドウ</t>
    </rPh>
    <rPh sb="147" eb="148">
      <t>オコナ</t>
    </rPh>
    <rPh sb="149" eb="151">
      <t>シミン</t>
    </rPh>
    <rPh sb="156" eb="158">
      <t>ヒゴロ</t>
    </rPh>
    <rPh sb="159" eb="162">
      <t>シュウタイセイ</t>
    </rPh>
    <rPh sb="163" eb="165">
      <t>ハッピョウ</t>
    </rPh>
    <rPh sb="167" eb="168">
      <t>バ</t>
    </rPh>
    <rPh sb="171" eb="173">
      <t>テイチャク</t>
    </rPh>
    <phoneticPr fontId="19"/>
  </si>
  <si>
    <t>○大東市民文化祭への参加団体数及び公演入場者数の増加</t>
    <rPh sb="1" eb="4">
      <t>ダイトウシ</t>
    </rPh>
    <rPh sb="4" eb="5">
      <t>ミン</t>
    </rPh>
    <rPh sb="5" eb="8">
      <t>ブンカサイ</t>
    </rPh>
    <rPh sb="10" eb="12">
      <t>サンカ</t>
    </rPh>
    <rPh sb="12" eb="14">
      <t>ダンタイ</t>
    </rPh>
    <rPh sb="14" eb="15">
      <t>スウ</t>
    </rPh>
    <rPh sb="15" eb="16">
      <t>オヨ</t>
    </rPh>
    <rPh sb="17" eb="19">
      <t>コウエン</t>
    </rPh>
    <rPh sb="19" eb="21">
      <t>ニュウジョウ</t>
    </rPh>
    <rPh sb="21" eb="22">
      <t>シャ</t>
    </rPh>
    <rPh sb="22" eb="23">
      <t>スウ</t>
    </rPh>
    <rPh sb="24" eb="26">
      <t>ゾウカ</t>
    </rPh>
    <phoneticPr fontId="19"/>
  </si>
  <si>
    <t>箕面市</t>
    <rPh sb="0" eb="2">
      <t>ミノオ</t>
    </rPh>
    <rPh sb="2" eb="3">
      <t>シ</t>
    </rPh>
    <phoneticPr fontId="3"/>
  </si>
  <si>
    <t>高石市</t>
    <rPh sb="0" eb="3">
      <t>タカイシシ</t>
    </rPh>
    <phoneticPr fontId="3"/>
  </si>
  <si>
    <t>藤井寺市</t>
    <rPh sb="0" eb="3">
      <t>フジイデラ</t>
    </rPh>
    <rPh sb="3" eb="4">
      <t>シ</t>
    </rPh>
    <phoneticPr fontId="3"/>
  </si>
  <si>
    <t>四條畷市</t>
  </si>
  <si>
    <t>大阪狭山市</t>
    <rPh sb="0" eb="2">
      <t>オオサカ</t>
    </rPh>
    <rPh sb="2" eb="3">
      <t>キョウ</t>
    </rPh>
    <rPh sb="3" eb="4">
      <t>ヤマ</t>
    </rPh>
    <rPh sb="4" eb="5">
      <t>シ</t>
    </rPh>
    <phoneticPr fontId="3"/>
  </si>
  <si>
    <t>大阪狭山市</t>
    <rPh sb="0" eb="5">
      <t>オ</t>
    </rPh>
    <phoneticPr fontId="27"/>
  </si>
  <si>
    <t>政策推進部公民連携・協働推進グループ</t>
    <rPh sb="0" eb="5">
      <t>セイサクスイシンブ</t>
    </rPh>
    <rPh sb="5" eb="9">
      <t>コウミンレンケイ</t>
    </rPh>
    <rPh sb="10" eb="14">
      <t>キョウドウスイシン</t>
    </rPh>
    <phoneticPr fontId="19"/>
  </si>
  <si>
    <t>H17</t>
    <phoneticPr fontId="19"/>
  </si>
  <si>
    <t>大阪狭山市</t>
    <rPh sb="0" eb="5">
      <t>オオサカサヤマシ</t>
    </rPh>
    <phoneticPr fontId="19"/>
  </si>
  <si>
    <t>市民に優れた文化・芸術に触れる機会を提供し、市民自らの文化活動の展開によって、文化の創造及び振興を図る（大阪狭山市文化会館条例第１条より抜粋）</t>
    <phoneticPr fontId="19"/>
  </si>
  <si>
    <t>○施設の認知度の向上や貸室利用率の向上を含む場の活性化</t>
    <phoneticPr fontId="19"/>
  </si>
  <si>
    <t>H20</t>
    <phoneticPr fontId="19"/>
  </si>
  <si>
    <t>大阪狭山市・指定管理者</t>
    <rPh sb="0" eb="5">
      <t>オオサカサヤマシ</t>
    </rPh>
    <rPh sb="6" eb="11">
      <t>シテイカンリシャ</t>
    </rPh>
    <phoneticPr fontId="19"/>
  </si>
  <si>
    <t>市民の自主的な芸術文化活動を促進し、文化会館が有効かつ積極的に活用されること</t>
    <phoneticPr fontId="19"/>
  </si>
  <si>
    <t>阪南市</t>
    <rPh sb="0" eb="3">
      <t>ハンナンシ</t>
    </rPh>
    <phoneticPr fontId="3"/>
  </si>
  <si>
    <t>岸和田ー文化ー１!A1</t>
  </si>
  <si>
    <t>岸和田ー文化ー２!A1</t>
  </si>
  <si>
    <t>岸和田ー文化ー３!A1</t>
  </si>
  <si>
    <t>岸和田ー文化ー４!A1</t>
  </si>
  <si>
    <t>岸和田ー文化ー５!A1</t>
  </si>
  <si>
    <t>岸和田ー文化ー６!A1</t>
  </si>
  <si>
    <t>岸和田ー文化ー７!A1</t>
  </si>
  <si>
    <t>岸和田ー文化ー８!A1</t>
  </si>
  <si>
    <t>八尾ー文化ー１!A1</t>
  </si>
  <si>
    <t>八尾ー文化ー２!A1</t>
  </si>
  <si>
    <t>八尾ー文化ー３!A1</t>
  </si>
  <si>
    <t>八尾ー文化ー４!A1</t>
  </si>
  <si>
    <t>泉佐野ー文化ー１!A1</t>
  </si>
  <si>
    <t>泉佐野ー文化ー２!A1</t>
  </si>
  <si>
    <t>泉佐野ー文化ー４!A1</t>
  </si>
  <si>
    <t>富田林ー文化ー１!A1</t>
  </si>
  <si>
    <t>大東ー文化ー１!A1</t>
  </si>
  <si>
    <t>箕面ー文化ー１!A1</t>
  </si>
  <si>
    <t>箕面ー文化ー２!A1</t>
  </si>
  <si>
    <t>箕面ー文化ー３!A1</t>
  </si>
  <si>
    <t>藤井寺ー文化ー１!A1</t>
  </si>
  <si>
    <t>四條畷ー文化ー１!A1</t>
  </si>
  <si>
    <t>岸和田ー施設ー１!A1</t>
  </si>
  <si>
    <t>岸和田ー施設ー２!A1</t>
  </si>
  <si>
    <t>岸和田ー施設ー３!A1</t>
  </si>
  <si>
    <t>岸和田ー施設ー４!A1</t>
  </si>
  <si>
    <t>岸和田ー施設ー５!A1</t>
  </si>
  <si>
    <t>岸和田ー補助ー１!A1</t>
  </si>
  <si>
    <t>池田ー施設ー１!A1</t>
  </si>
  <si>
    <t>池田ー施設ー２!A1</t>
  </si>
  <si>
    <t>池田ー施設ー３!A1</t>
  </si>
  <si>
    <t>池田ー施設ー４!A1</t>
  </si>
  <si>
    <t>八尾ー施設ー１!A1</t>
  </si>
  <si>
    <t>泉佐野ー施設ー１!A1</t>
  </si>
  <si>
    <t>泉佐野ー施設ー２!A1</t>
  </si>
  <si>
    <t>泉佐野ー施設ー３!A1</t>
  </si>
  <si>
    <t>泉佐野ー補助ー１!A1</t>
  </si>
  <si>
    <t>大東ー施設ー１!A1</t>
  </si>
  <si>
    <t>箕面ー施設ー１!A1</t>
  </si>
  <si>
    <t>箕面ー施設ー２!A1</t>
  </si>
  <si>
    <t>高石ー施設ー１!A1</t>
  </si>
  <si>
    <t>高石ー補助ー１!A1</t>
  </si>
  <si>
    <t>大阪狭山ー施設ー１!A1</t>
  </si>
  <si>
    <t>阪南ー施設ー１!A1</t>
  </si>
  <si>
    <t>貝塚市</t>
    <rPh sb="0" eb="2">
      <t>カイヅカ</t>
    </rPh>
    <rPh sb="2" eb="3">
      <t>シ</t>
    </rPh>
    <phoneticPr fontId="3"/>
  </si>
  <si>
    <t>貝塚ー文化ー１!A1</t>
  </si>
  <si>
    <t>貝塚ー文化ー２!A1</t>
  </si>
  <si>
    <t>松原市</t>
    <rPh sb="0" eb="3">
      <t>マツバラシ</t>
    </rPh>
    <phoneticPr fontId="3"/>
  </si>
  <si>
    <t>摂津市</t>
    <rPh sb="0" eb="3">
      <t>セッツシ</t>
    </rPh>
    <phoneticPr fontId="3"/>
  </si>
  <si>
    <t>摂津ー施設ー１!A1</t>
  </si>
  <si>
    <t>東大阪市</t>
    <rPh sb="0" eb="1">
      <t>ヒガシ</t>
    </rPh>
    <rPh sb="1" eb="3">
      <t>オオサカ</t>
    </rPh>
    <rPh sb="3" eb="4">
      <t>シ</t>
    </rPh>
    <phoneticPr fontId="3"/>
  </si>
  <si>
    <t>東大阪ー文化ー１!A1</t>
  </si>
  <si>
    <t>東大阪ー文化ー２!A1</t>
  </si>
  <si>
    <t>東大阪ー文化ー３!A1</t>
  </si>
  <si>
    <t>東大阪ー施設ー１!A1</t>
  </si>
  <si>
    <t>東大阪ー施設ー２!A1</t>
  </si>
  <si>
    <t>泉南市</t>
    <rPh sb="0" eb="2">
      <t>センナン</t>
    </rPh>
    <rPh sb="2" eb="3">
      <t>シ</t>
    </rPh>
    <phoneticPr fontId="3"/>
  </si>
  <si>
    <t>泉南ー補助ー３!A1</t>
  </si>
  <si>
    <t>平成元年</t>
    <rPh sb="0" eb="2">
      <t>ヘイセイ</t>
    </rPh>
    <rPh sb="2" eb="4">
      <t>ガンネン</t>
    </rPh>
    <phoneticPr fontId="19"/>
  </si>
  <si>
    <t>熊取町</t>
    <rPh sb="0" eb="2">
      <t>クマトリ</t>
    </rPh>
    <rPh sb="2" eb="3">
      <t>チョウ</t>
    </rPh>
    <phoneticPr fontId="3"/>
  </si>
  <si>
    <t>熊取ー文化ー１!A1</t>
  </si>
  <si>
    <t>熊取ー施設ー１!A1</t>
  </si>
  <si>
    <t>河南町</t>
    <rPh sb="0" eb="2">
      <t>コウナン</t>
    </rPh>
    <rPh sb="2" eb="3">
      <t>マチ</t>
    </rPh>
    <phoneticPr fontId="3"/>
  </si>
  <si>
    <t>交野市</t>
    <rPh sb="0" eb="2">
      <t>カタノ</t>
    </rPh>
    <rPh sb="2" eb="3">
      <t>シ</t>
    </rPh>
    <phoneticPr fontId="3"/>
  </si>
  <si>
    <t>藤井寺ー文化ー２!A1</t>
  </si>
  <si>
    <t>大阪市</t>
    <rPh sb="0" eb="3">
      <t>オオサカシ</t>
    </rPh>
    <phoneticPr fontId="3"/>
  </si>
  <si>
    <t>大阪ー文化ー１!A1</t>
    <phoneticPr fontId="3"/>
  </si>
  <si>
    <t>大阪―文化ー２!A1</t>
  </si>
  <si>
    <t>大阪ー文化ー３!A1</t>
  </si>
  <si>
    <t>大阪ー文化ー４!A1</t>
  </si>
  <si>
    <t>大阪ー文化ー５!A1</t>
  </si>
  <si>
    <t>大阪ー文化ー６!A1</t>
  </si>
  <si>
    <t>大阪ー文化ー７!A1</t>
  </si>
  <si>
    <t>大阪ー文化ー８!A1</t>
  </si>
  <si>
    <t>大阪ー文化ー９!A1</t>
  </si>
  <si>
    <t>大阪ー施設ー１!A1</t>
  </si>
  <si>
    <t>大阪ー施設ー２!A1</t>
  </si>
  <si>
    <t>大阪ー補助ー１!A1</t>
  </si>
  <si>
    <t>大阪ー補助ー２!A1</t>
  </si>
  <si>
    <t>泉大津市</t>
    <rPh sb="0" eb="4">
      <t>イズミオオツシ</t>
    </rPh>
    <phoneticPr fontId="3"/>
  </si>
  <si>
    <t>泉大津ー文化ー１!A1</t>
  </si>
  <si>
    <t>守口市</t>
    <rPh sb="0" eb="3">
      <t>モリグチシ</t>
    </rPh>
    <phoneticPr fontId="3"/>
  </si>
  <si>
    <t>守口ー文化ー１!A1</t>
  </si>
  <si>
    <t>守口ー文化ー２!A1</t>
  </si>
  <si>
    <t>河内長野市</t>
    <rPh sb="0" eb="5">
      <t>カワチナガノシ</t>
    </rPh>
    <phoneticPr fontId="3"/>
  </si>
  <si>
    <t>河内長野ー文化ー１!A1</t>
  </si>
  <si>
    <t>河内長野ー施設ー１!A1</t>
  </si>
  <si>
    <t>交野ー文化ー１!A1</t>
  </si>
  <si>
    <t>島本町</t>
    <rPh sb="0" eb="3">
      <t>シマモトチョウ</t>
    </rPh>
    <phoneticPr fontId="3"/>
  </si>
  <si>
    <t>岬町</t>
    <rPh sb="0" eb="2">
      <t>ミサキチョウ</t>
    </rPh>
    <phoneticPr fontId="3"/>
  </si>
  <si>
    <t>岬ー補助ー１!A1</t>
  </si>
  <si>
    <t>池田ー補助ー１!A1</t>
  </si>
  <si>
    <t>施設運営・管理</t>
  </si>
  <si>
    <t>文化的取組</t>
  </si>
  <si>
    <t>府内市町村における文化振興の
主な取組み事例集</t>
    <phoneticPr fontId="3"/>
  </si>
  <si>
    <t>四條畷市</t>
    <rPh sb="0" eb="4">
      <t>シジョウナワテシ</t>
    </rPh>
    <phoneticPr fontId="3"/>
  </si>
  <si>
    <t>泉佐野ー文化ー３!A1</t>
  </si>
  <si>
    <t>令和7年度</t>
    <rPh sb="0" eb="2">
      <t>レイワ</t>
    </rPh>
    <rPh sb="3" eb="5">
      <t>ネンド</t>
    </rPh>
    <phoneticPr fontId="3"/>
  </si>
  <si>
    <t>総合文化センター管理運営経費</t>
    <phoneticPr fontId="3"/>
  </si>
  <si>
    <t>市民文化自主事業</t>
    <phoneticPr fontId="3"/>
  </si>
  <si>
    <t>大東ー文化ー２!A1</t>
    <rPh sb="3" eb="5">
      <t>ブンカ</t>
    </rPh>
    <phoneticPr fontId="3"/>
  </si>
  <si>
    <t>○施設の概要
・所在地：大東市新町13-30
・敷地面積：10,000㎡
・延床面積：8,794.89㎡
・利用時間：午前9時から午後10時
・施設内訳：大ホール、多目的小ホール、リハーサル室、音楽練習室、市民ギャラリー、こみってぃさろん　等
○管理運営
　指定管理者制度を導入
　第１期：平成20年度当初～平成24年度末
　第２期：平成25年度当初～平成29年度末
　第３期：平成30年度当初～令和4年度末
　第４期：令和５年度当初～令和９年度末</t>
    <phoneticPr fontId="19"/>
  </si>
  <si>
    <t>市民の芸術文化の振興と教養を高め、もって市民生活の向上に資することを目的とする。
（大東市立総合文化センター条例第６条より抜粋）</t>
    <rPh sb="45" eb="46">
      <t>リツ</t>
    </rPh>
    <phoneticPr fontId="19"/>
  </si>
  <si>
    <t>継続</t>
  </si>
  <si>
    <t>大東市及び指定管理者</t>
    <rPh sb="0" eb="3">
      <t>ダイトウシ</t>
    </rPh>
    <rPh sb="3" eb="4">
      <t>オヨ</t>
    </rPh>
    <rPh sb="5" eb="7">
      <t>シテイ</t>
    </rPh>
    <rPh sb="7" eb="10">
      <t>カンリシャ</t>
    </rPh>
    <phoneticPr fontId="19"/>
  </si>
  <si>
    <t>R6年度以降の状況</t>
    <rPh sb="2" eb="4">
      <t>ネンド</t>
    </rPh>
    <rPh sb="4" eb="6">
      <t>イコウ</t>
    </rPh>
    <rPh sb="7" eb="9">
      <t>ジョウキョウ</t>
    </rPh>
    <phoneticPr fontId="19"/>
  </si>
  <si>
    <r>
      <t>令和6</t>
    </r>
    <r>
      <rPr>
        <sz val="11"/>
        <rFont val="Meiryo UI"/>
        <family val="3"/>
        <charset val="128"/>
      </rPr>
      <t>年度決算額（千円）</t>
    </r>
    <rPh sb="0" eb="2">
      <t>レイワ</t>
    </rPh>
    <rPh sb="3" eb="5">
      <t>ネンド</t>
    </rPh>
    <rPh sb="5" eb="7">
      <t>ケッサン</t>
    </rPh>
    <rPh sb="7" eb="8">
      <t>ガク</t>
    </rPh>
    <rPh sb="9" eb="11">
      <t>センエン</t>
    </rPh>
    <phoneticPr fontId="19"/>
  </si>
  <si>
    <r>
      <t>令和6</t>
    </r>
    <r>
      <rPr>
        <sz val="11"/>
        <rFont val="Meiryo UI"/>
        <family val="3"/>
        <charset val="128"/>
      </rPr>
      <t>年度予算額（千円）</t>
    </r>
    <rPh sb="5" eb="7">
      <t>ヨサン</t>
    </rPh>
    <rPh sb="7" eb="8">
      <t>ガク</t>
    </rPh>
    <phoneticPr fontId="19"/>
  </si>
  <si>
    <t>平成20年度</t>
    <rPh sb="0" eb="2">
      <t>ヘイセイ</t>
    </rPh>
    <rPh sb="4" eb="6">
      <t>ネンド</t>
    </rPh>
    <phoneticPr fontId="19"/>
  </si>
  <si>
    <r>
      <t xml:space="preserve">企画は市内の文化団体等で構成する実行委員会で検討し、決定され運営している。
○令和６年度実施内容
</t>
    </r>
    <r>
      <rPr>
        <sz val="10"/>
        <rFont val="Meiryo UI"/>
        <family val="3"/>
        <charset val="128"/>
      </rPr>
      <t>・サーティ落語会（小ホール）
・無料公開リハーサル「大阪交響楽団」
・優秀映画鑑賞推進事業「日本の名作映画」
・宝くじ文化公演「千住真理子with延原武春ﾃﾚﾏﾝ室内ｵｰｹｽﾄﾗｺﾝｻｰﾄ」（大ホール）
・「0才からのファミリーコンサート」（小ホール）
・ワインコンサート「ファニー・フェイス・オーケストラ」（小ホール）
・大阪桐蔭高等学校吹奏楽部「新春コンサート」（大ホール）</t>
    </r>
    <rPh sb="0" eb="2">
      <t>キカク</t>
    </rPh>
    <rPh sb="3" eb="5">
      <t>シナイ</t>
    </rPh>
    <rPh sb="6" eb="8">
      <t>ブンカ</t>
    </rPh>
    <rPh sb="8" eb="10">
      <t>ダンタイ</t>
    </rPh>
    <rPh sb="10" eb="11">
      <t>トウ</t>
    </rPh>
    <rPh sb="12" eb="14">
      <t>コウセイ</t>
    </rPh>
    <rPh sb="16" eb="18">
      <t>ジッコウ</t>
    </rPh>
    <rPh sb="18" eb="21">
      <t>イインカイ</t>
    </rPh>
    <rPh sb="22" eb="24">
      <t>ケントウ</t>
    </rPh>
    <rPh sb="26" eb="28">
      <t>ケッテイ</t>
    </rPh>
    <rPh sb="30" eb="32">
      <t>ウンエイ</t>
    </rPh>
    <rPh sb="39" eb="41">
      <t>レイワ</t>
    </rPh>
    <rPh sb="42" eb="44">
      <t>ネンド</t>
    </rPh>
    <rPh sb="44" eb="46">
      <t>ジッシ</t>
    </rPh>
    <rPh sb="46" eb="48">
      <t>ナイヨウ</t>
    </rPh>
    <rPh sb="54" eb="56">
      <t>ラクゴ</t>
    </rPh>
    <rPh sb="56" eb="57">
      <t>カイ</t>
    </rPh>
    <rPh sb="58" eb="59">
      <t>ショウ</t>
    </rPh>
    <rPh sb="105" eb="106">
      <t>タカラ</t>
    </rPh>
    <rPh sb="108" eb="110">
      <t>ブンカ</t>
    </rPh>
    <rPh sb="110" eb="112">
      <t>コウエン</t>
    </rPh>
    <rPh sb="113" eb="118">
      <t>センジュマリコ</t>
    </rPh>
    <rPh sb="122" eb="124">
      <t>ノブハラ</t>
    </rPh>
    <rPh sb="124" eb="126">
      <t>タケハル</t>
    </rPh>
    <rPh sb="130" eb="132">
      <t>シツナイ</t>
    </rPh>
    <rPh sb="145" eb="146">
      <t>ダイ</t>
    </rPh>
    <rPh sb="154" eb="155">
      <t>サイ</t>
    </rPh>
    <rPh sb="170" eb="171">
      <t>ショウ</t>
    </rPh>
    <rPh sb="204" eb="205">
      <t>ショウ</t>
    </rPh>
    <rPh sb="211" eb="213">
      <t>オオサカ</t>
    </rPh>
    <rPh sb="213" eb="215">
      <t>トウイン</t>
    </rPh>
    <rPh sb="215" eb="217">
      <t>コウトウ</t>
    </rPh>
    <rPh sb="217" eb="219">
      <t>ガッコウ</t>
    </rPh>
    <rPh sb="219" eb="222">
      <t>スイソウガク</t>
    </rPh>
    <rPh sb="222" eb="223">
      <t>ブ</t>
    </rPh>
    <rPh sb="224" eb="226">
      <t>シンシュンニンギョウゲキハクチョウオウジ</t>
    </rPh>
    <rPh sb="233" eb="234">
      <t>ダイ</t>
    </rPh>
    <phoneticPr fontId="19"/>
  </si>
  <si>
    <t>大東市文化協会</t>
    <rPh sb="0" eb="3">
      <t>ダイトウシ</t>
    </rPh>
    <rPh sb="3" eb="5">
      <t>ブンカ</t>
    </rPh>
    <rPh sb="5" eb="7">
      <t>キョウカイ</t>
    </rPh>
    <phoneticPr fontId="19"/>
  </si>
  <si>
    <t>補助金名称</t>
    <phoneticPr fontId="19"/>
  </si>
  <si>
    <t>大東市文化協会</t>
    <rPh sb="0" eb="7">
      <t>ダイトウシブンカキョウカイ</t>
    </rPh>
    <phoneticPr fontId="19"/>
  </si>
  <si>
    <t>昭和３１年度</t>
    <rPh sb="0" eb="2">
      <t>ショウワ</t>
    </rPh>
    <rPh sb="4" eb="6">
      <t>ネンド</t>
    </rPh>
    <phoneticPr fontId="19"/>
  </si>
  <si>
    <t>市民文化振興事業</t>
    <phoneticPr fontId="3"/>
  </si>
  <si>
    <t>大阪・関西万博事業</t>
  </si>
  <si>
    <t>大阪・関西万博（令和7年4月13日～10月13日開催）で大阪府及び府内43市町村が連携し、大阪の歴史・文化・産業等の魅力を国内外に発信する「大阪ウィーク」において、レギュラーイベントの実施に向けた企画の検討や準備を進めた。
〇事業名：市民パフォーマンスステージ「Osakasayama Ryujin Stage ～MIRAI～」
〇内容：大阪・関西万博会場大阪ヘルスケアパビリオン　リボーンステージで、市民団体（個人）による、大阪狭山市の魅力を世界に発信する市民パフォーマンスステージの実施に向けた準備を行った。
〇対象：大阪狭山市内で活動している団体又は個人。
〇実績：16団体・個人から申し込みがあり、13団体・個人を対象にオーディションを実施。
※本番開催概要
日時：令和7年5月11日
場所：大阪・関西万博会場　大阪ヘルスケアパビリオン　リボーンステージ
〇事業名：市民アート展示「狭山池バトンアートパーク」
〇内容：「過去から未来へといのちをつなぐ狭山池」をテーマとした水彩画作品を市民から募集し、その作品の一部を活用して、大阪狭山市の魅力が詰まった1つのアート作品を大阪・関西万博会場で展示するための準備を行った。
〇対象：大阪狭山市内在住の小・中学生又は15歳以上（中学生は除く）の大阪狭山市に在住もしくは在勤・在学の人
〇実績：小学生から353作品の応募があり、公募作品展を実施。
※本番開催概要
日時：令和7年7月26日～27日
場所：大阪・関西万博会場　ギャラリーWEST屋内展示室②</t>
    <rPh sb="114" eb="117">
      <t>ジギョウメイ</t>
    </rPh>
    <rPh sb="167" eb="169">
      <t>ナイヨウ</t>
    </rPh>
    <rPh sb="284" eb="286">
      <t>ジッセキ</t>
    </rPh>
    <rPh sb="289" eb="291">
      <t>ダンタイ</t>
    </rPh>
    <rPh sb="309" eb="311">
      <t>コジン</t>
    </rPh>
    <rPh sb="312" eb="314">
      <t>タイショウ</t>
    </rPh>
    <rPh sb="385" eb="388">
      <t>ジギョウメイ</t>
    </rPh>
    <rPh sb="412" eb="414">
      <t>ナイヨウ</t>
    </rPh>
    <rPh sb="517" eb="519">
      <t>タイショウ</t>
    </rPh>
    <rPh sb="534" eb="535">
      <t>マタ</t>
    </rPh>
    <rPh sb="571" eb="573">
      <t>ジッセキ</t>
    </rPh>
    <rPh sb="574" eb="577">
      <t>ショウガクセイ</t>
    </rPh>
    <rPh sb="585" eb="587">
      <t>オウボ</t>
    </rPh>
    <phoneticPr fontId="19"/>
  </si>
  <si>
    <t>市民のシビックプライドの醸成や郷土に対する愛着やふるさと意識を育み、文化芸術活動の振興を図る。</t>
    <phoneticPr fontId="19"/>
  </si>
  <si>
    <t>R6</t>
    <phoneticPr fontId="19"/>
  </si>
  <si>
    <t>大阪・関西万博事業</t>
    <rPh sb="0" eb="2">
      <t>オオサカ</t>
    </rPh>
    <rPh sb="3" eb="5">
      <t>カンサイ</t>
    </rPh>
    <rPh sb="5" eb="7">
      <t>バンパク</t>
    </rPh>
    <rPh sb="7" eb="9">
      <t>ジギョウ</t>
    </rPh>
    <phoneticPr fontId="19"/>
  </si>
  <si>
    <t>大阪狭山ー文化ー１!A1</t>
  </si>
  <si>
    <t>文化会館管理事業（指定管理料）</t>
    <rPh sb="0" eb="8">
      <t>ブンカカイカンカンリジギョウ</t>
    </rPh>
    <rPh sb="9" eb="14">
      <t>シテイカンリリョウ</t>
    </rPh>
    <phoneticPr fontId="19"/>
  </si>
  <si>
    <t>文化会館管理事業（指定管理料）</t>
    <phoneticPr fontId="3"/>
  </si>
  <si>
    <t>文化会館活性化事業（文化の花咲かそ補助金）</t>
    <phoneticPr fontId="3"/>
  </si>
  <si>
    <t>補助金等</t>
  </si>
  <si>
    <t>〇市から文化会館の指定管理者である大阪狭山市文化振興事業団に「文化会館活性化事業費補助金」を支給し、それを原資に文化振興事業団が「文化の花咲かそ補助金」を実施。
〇対象：大阪狭山市内で文化活動を行う者１人以上を有する文化活動を実践する団体又は個人。
　　　　　　対象事業は文化会館を会場とするもの。
〇補助金額：上限30万円
〇R6年度実績：8件</t>
    <phoneticPr fontId="19"/>
  </si>
  <si>
    <t>文化会館活性化事業（文化の花咲かそ補助金）</t>
    <rPh sb="0" eb="2">
      <t>ブンカ</t>
    </rPh>
    <rPh sb="2" eb="4">
      <t>カイカン</t>
    </rPh>
    <rPh sb="4" eb="7">
      <t>カッセイカ</t>
    </rPh>
    <rPh sb="7" eb="9">
      <t>ジギョウ</t>
    </rPh>
    <rPh sb="10" eb="12">
      <t>ブンカ</t>
    </rPh>
    <rPh sb="13" eb="15">
      <t>ハナサ</t>
    </rPh>
    <rPh sb="17" eb="20">
      <t>ホジョキン</t>
    </rPh>
    <phoneticPr fontId="19"/>
  </si>
  <si>
    <t>大阪狭山ー補助ー１!A1</t>
  </si>
  <si>
    <t>文化の日のつどい</t>
    <rPh sb="0" eb="2">
      <t>ブンカ</t>
    </rPh>
    <rPh sb="3" eb="4">
      <t>ヒ</t>
    </rPh>
    <phoneticPr fontId="4"/>
  </si>
  <si>
    <t>市民文化祭推進事業</t>
    <rPh sb="0" eb="5">
      <t>シミンブンカサイ</t>
    </rPh>
    <rPh sb="5" eb="9">
      <t>スイシンジギョウ</t>
    </rPh>
    <phoneticPr fontId="4"/>
  </si>
  <si>
    <t>来場者数の低迷</t>
    <rPh sb="0" eb="4">
      <t>ライジョウシャスウ</t>
    </rPh>
    <rPh sb="5" eb="7">
      <t>テイメイ</t>
    </rPh>
    <phoneticPr fontId="19"/>
  </si>
  <si>
    <t>今年度は、貝塚市PRアンバサダーである人気鉄道系YouTuberに、貝塚市の地域鉄道である水間鉄道の魅力などについてご講演いただく。</t>
    <rPh sb="0" eb="3">
      <t>コンネンド</t>
    </rPh>
    <rPh sb="5" eb="8">
      <t>カイヅカシ</t>
    </rPh>
    <rPh sb="19" eb="21">
      <t>ニンキ</t>
    </rPh>
    <rPh sb="21" eb="24">
      <t>テツドウケイ</t>
    </rPh>
    <rPh sb="34" eb="37">
      <t>カイヅカシ</t>
    </rPh>
    <rPh sb="38" eb="42">
      <t>チイキテツドウ</t>
    </rPh>
    <rPh sb="45" eb="49">
      <t>ミズマテツドウ</t>
    </rPh>
    <rPh sb="50" eb="52">
      <t>ミリョク</t>
    </rPh>
    <rPh sb="59" eb="61">
      <t>コウエン</t>
    </rPh>
    <phoneticPr fontId="19"/>
  </si>
  <si>
    <t>より質の高い文化の醸成に向けた発信として、11月3日の文化の日に善行者や教育功労者の表彰を行うとともに、記念後援等を実施する。</t>
    <rPh sb="2" eb="3">
      <t>シツ</t>
    </rPh>
    <rPh sb="4" eb="5">
      <t>タカ</t>
    </rPh>
    <rPh sb="6" eb="8">
      <t>ブンカ</t>
    </rPh>
    <rPh sb="9" eb="11">
      <t>ジョウセイ</t>
    </rPh>
    <rPh sb="12" eb="13">
      <t>ム</t>
    </rPh>
    <rPh sb="15" eb="17">
      <t>ハッシン</t>
    </rPh>
    <rPh sb="23" eb="24">
      <t>ガツ</t>
    </rPh>
    <rPh sb="25" eb="26">
      <t>ヒ</t>
    </rPh>
    <rPh sb="27" eb="29">
      <t>ブンカ</t>
    </rPh>
    <rPh sb="30" eb="31">
      <t>ヒ</t>
    </rPh>
    <rPh sb="32" eb="35">
      <t>ゼンコウシャ</t>
    </rPh>
    <rPh sb="36" eb="41">
      <t>キョウイクコウロウシャ</t>
    </rPh>
    <rPh sb="42" eb="44">
      <t>ヒョウショウ</t>
    </rPh>
    <rPh sb="45" eb="46">
      <t>オコナ</t>
    </rPh>
    <rPh sb="52" eb="54">
      <t>キネン</t>
    </rPh>
    <rPh sb="54" eb="57">
      <t>コウエントウ</t>
    </rPh>
    <rPh sb="58" eb="60">
      <t>ジッシ</t>
    </rPh>
    <phoneticPr fontId="19"/>
  </si>
  <si>
    <t>貝塚市・貝塚市教育委員会</t>
    <rPh sb="0" eb="3">
      <t>カイヅカシ</t>
    </rPh>
    <rPh sb="4" eb="12">
      <t>カイヅカシキョウイクイインカイ</t>
    </rPh>
    <phoneticPr fontId="19"/>
  </si>
  <si>
    <t>昭和40年代</t>
    <rPh sb="0" eb="2">
      <t>ショウワ</t>
    </rPh>
    <rPh sb="4" eb="6">
      <t>ネンダイ</t>
    </rPh>
    <phoneticPr fontId="19"/>
  </si>
  <si>
    <t>文化の日のつどい</t>
    <rPh sb="0" eb="2">
      <t>ブンカ</t>
    </rPh>
    <rPh sb="3" eb="4">
      <t>ヒ</t>
    </rPh>
    <phoneticPr fontId="19"/>
  </si>
  <si>
    <t>社会教育課</t>
    <rPh sb="0" eb="5">
      <t>シャカイキョウイクカ</t>
    </rPh>
    <phoneticPr fontId="19"/>
  </si>
  <si>
    <t>貝塚市</t>
    <rPh sb="0" eb="3">
      <t>カイヅカシ</t>
    </rPh>
    <phoneticPr fontId="27"/>
  </si>
  <si>
    <t>市民主体のイベントとして実施しているが、活動する市民に若い世代が少ない。</t>
    <rPh sb="0" eb="4">
      <t>シミンシュタイ</t>
    </rPh>
    <rPh sb="12" eb="14">
      <t>ジッシ</t>
    </rPh>
    <rPh sb="20" eb="22">
      <t>カツドウ</t>
    </rPh>
    <rPh sb="24" eb="26">
      <t>シミン</t>
    </rPh>
    <rPh sb="27" eb="28">
      <t>ワカ</t>
    </rPh>
    <rPh sb="29" eb="31">
      <t>セダイ</t>
    </rPh>
    <rPh sb="32" eb="33">
      <t>スク</t>
    </rPh>
    <phoneticPr fontId="19"/>
  </si>
  <si>
    <t>目的を達成するため、市民から委員を募集し、「貝塚市市民文化祭運営委員会」を設立し、本事業の内容等についての検討を重ねている。本年度の「貝塚市市民文化祭」は11月2、3日に実施予定である。</t>
    <rPh sb="0" eb="2">
      <t>モクテキ</t>
    </rPh>
    <rPh sb="3" eb="5">
      <t>タッセイ</t>
    </rPh>
    <rPh sb="10" eb="12">
      <t>シミン</t>
    </rPh>
    <rPh sb="14" eb="16">
      <t>イイン</t>
    </rPh>
    <rPh sb="17" eb="19">
      <t>ボシュウ</t>
    </rPh>
    <rPh sb="22" eb="23">
      <t>カイ</t>
    </rPh>
    <rPh sb="23" eb="24">
      <t>ヅカ</t>
    </rPh>
    <rPh sb="24" eb="25">
      <t>シ</t>
    </rPh>
    <rPh sb="25" eb="27">
      <t>シミン</t>
    </rPh>
    <rPh sb="27" eb="30">
      <t>ブンカサイ</t>
    </rPh>
    <rPh sb="30" eb="32">
      <t>ウンエイ</t>
    </rPh>
    <rPh sb="32" eb="35">
      <t>イインカイ</t>
    </rPh>
    <rPh sb="37" eb="39">
      <t>セツリツ</t>
    </rPh>
    <rPh sb="41" eb="44">
      <t>ホンジギョウ</t>
    </rPh>
    <rPh sb="45" eb="47">
      <t>ナイヨウ</t>
    </rPh>
    <rPh sb="47" eb="48">
      <t>トウ</t>
    </rPh>
    <rPh sb="53" eb="55">
      <t>ケントウ</t>
    </rPh>
    <rPh sb="56" eb="57">
      <t>カサ</t>
    </rPh>
    <rPh sb="62" eb="65">
      <t>ホンネンド</t>
    </rPh>
    <rPh sb="67" eb="70">
      <t>カイヅカシ</t>
    </rPh>
    <rPh sb="70" eb="72">
      <t>シミン</t>
    </rPh>
    <rPh sb="72" eb="75">
      <t>ブンカサイ</t>
    </rPh>
    <rPh sb="79" eb="80">
      <t>ガツ</t>
    </rPh>
    <rPh sb="83" eb="84">
      <t>ニチ</t>
    </rPh>
    <rPh sb="85" eb="89">
      <t>ジッシヨテイ</t>
    </rPh>
    <phoneticPr fontId="19"/>
  </si>
  <si>
    <t>貝塚市教育委員会</t>
    <rPh sb="0" eb="3">
      <t>カイヅカシ</t>
    </rPh>
    <rPh sb="3" eb="8">
      <t>キョウイクイインカイ</t>
    </rPh>
    <phoneticPr fontId="19"/>
  </si>
  <si>
    <t>市民文化祭推進事業</t>
    <rPh sb="0" eb="5">
      <t>シミンブンカサイ</t>
    </rPh>
    <rPh sb="5" eb="9">
      <t>スイシンジギョウ</t>
    </rPh>
    <phoneticPr fontId="19"/>
  </si>
  <si>
    <t>すべての貝塚市民が主体的に参加でき、また気軽に触れることができるような市民の文化活動の発表の場を提供することによって、地域文化の振興及び市民文化の昂揚を図る。</t>
    <rPh sb="4" eb="5">
      <t>カイ</t>
    </rPh>
    <rPh sb="5" eb="6">
      <t>ヅカ</t>
    </rPh>
    <rPh sb="6" eb="8">
      <t>シミン</t>
    </rPh>
    <rPh sb="9" eb="11">
      <t>シュタイ</t>
    </rPh>
    <rPh sb="11" eb="12">
      <t>テキ</t>
    </rPh>
    <rPh sb="13" eb="15">
      <t>サンカ</t>
    </rPh>
    <rPh sb="20" eb="22">
      <t>キガル</t>
    </rPh>
    <rPh sb="23" eb="24">
      <t>フ</t>
    </rPh>
    <rPh sb="35" eb="37">
      <t>シミン</t>
    </rPh>
    <rPh sb="38" eb="40">
      <t>ブンカ</t>
    </rPh>
    <rPh sb="40" eb="42">
      <t>カツドウ</t>
    </rPh>
    <rPh sb="43" eb="45">
      <t>ハッピョウ</t>
    </rPh>
    <rPh sb="46" eb="47">
      <t>バ</t>
    </rPh>
    <rPh sb="48" eb="50">
      <t>テイキョウ</t>
    </rPh>
    <rPh sb="59" eb="61">
      <t>チイキ</t>
    </rPh>
    <rPh sb="61" eb="63">
      <t>ブンカ</t>
    </rPh>
    <rPh sb="64" eb="66">
      <t>シンコウ</t>
    </rPh>
    <rPh sb="66" eb="67">
      <t>オヨ</t>
    </rPh>
    <rPh sb="68" eb="70">
      <t>シミン</t>
    </rPh>
    <rPh sb="70" eb="72">
      <t>ブンカ</t>
    </rPh>
    <rPh sb="73" eb="75">
      <t>コウヨウ</t>
    </rPh>
    <rPh sb="76" eb="77">
      <t>ハカ</t>
    </rPh>
    <phoneticPr fontId="19"/>
  </si>
  <si>
    <t>藤井寺市民音頭普及事業</t>
    <rPh sb="0" eb="3">
      <t>フジイデラ</t>
    </rPh>
    <rPh sb="3" eb="5">
      <t>シミン</t>
    </rPh>
    <rPh sb="5" eb="7">
      <t>オンド</t>
    </rPh>
    <rPh sb="7" eb="9">
      <t>フキュウ</t>
    </rPh>
    <rPh sb="9" eb="11">
      <t>ジギョウ</t>
    </rPh>
    <phoneticPr fontId="4"/>
  </si>
  <si>
    <t>文化ふれあいまつり事業</t>
    <rPh sb="0" eb="2">
      <t>ブンカ</t>
    </rPh>
    <rPh sb="9" eb="11">
      <t>ジギョウ</t>
    </rPh>
    <phoneticPr fontId="4"/>
  </si>
  <si>
    <t>団体会員、受講者とも高齢化が進んでいる。</t>
    <phoneticPr fontId="19"/>
  </si>
  <si>
    <t>市民に市民音頭の内容を理解していただき、市民音頭の踊り方（振り付け）の指導を行うなど、講習会を通じて市民音頭の普及を行う。</t>
    <phoneticPr fontId="19"/>
  </si>
  <si>
    <t>藤井寺市民音頭の講習会を通じて市民音頭の普及を図り、郷土意識の向上と心ふれあう住みよいまちづくりを目指す。</t>
    <phoneticPr fontId="19"/>
  </si>
  <si>
    <t>藤井寺市民音頭普及会</t>
    <rPh sb="0" eb="3">
      <t>フジイデラ</t>
    </rPh>
    <rPh sb="3" eb="5">
      <t>シミン</t>
    </rPh>
    <rPh sb="5" eb="7">
      <t>オンド</t>
    </rPh>
    <rPh sb="7" eb="9">
      <t>フキュウ</t>
    </rPh>
    <rPh sb="9" eb="10">
      <t>カイ</t>
    </rPh>
    <phoneticPr fontId="19"/>
  </si>
  <si>
    <t>H22</t>
    <phoneticPr fontId="19"/>
  </si>
  <si>
    <t>藤井寺市民音頭普及事業</t>
    <rPh sb="0" eb="3">
      <t>フジイデラ</t>
    </rPh>
    <rPh sb="3" eb="5">
      <t>シミン</t>
    </rPh>
    <rPh sb="5" eb="7">
      <t>オンド</t>
    </rPh>
    <rPh sb="7" eb="9">
      <t>フキュウ</t>
    </rPh>
    <rPh sb="9" eb="11">
      <t>ジギョウ</t>
    </rPh>
    <phoneticPr fontId="19"/>
  </si>
  <si>
    <t>市民生活部協働人権課</t>
    <rPh sb="0" eb="10">
      <t>シミンセイカツブキョウドウジンケンカ</t>
    </rPh>
    <phoneticPr fontId="19"/>
  </si>
  <si>
    <t>藤井寺市</t>
  </si>
  <si>
    <t>市民に舞台鑑賞の機会を提供するとともに、市民文化活動の発表の場として、市民から寄せられた作品展示や市民団体による舞台発表等を行う。</t>
    <phoneticPr fontId="19"/>
  </si>
  <si>
    <t>市民文化の振興を図ることを目的とする。</t>
    <phoneticPr fontId="19"/>
  </si>
  <si>
    <t>公益財団法人　藤井寺市地域サービス公社</t>
    <rPh sb="0" eb="2">
      <t>コウエキ</t>
    </rPh>
    <rPh sb="2" eb="4">
      <t>ザイダン</t>
    </rPh>
    <rPh sb="4" eb="6">
      <t>ホウジン</t>
    </rPh>
    <rPh sb="7" eb="11">
      <t>フジイデラシ</t>
    </rPh>
    <rPh sb="11" eb="13">
      <t>チイキ</t>
    </rPh>
    <rPh sb="17" eb="19">
      <t>コウシャ</t>
    </rPh>
    <phoneticPr fontId="19"/>
  </si>
  <si>
    <t>H24</t>
    <phoneticPr fontId="19"/>
  </si>
  <si>
    <t>文化ふれあいまつり事業</t>
    <rPh sb="0" eb="2">
      <t>ブンカ</t>
    </rPh>
    <rPh sb="9" eb="11">
      <t>ジギョウ</t>
    </rPh>
    <phoneticPr fontId="19"/>
  </si>
  <si>
    <t>会員の高齢化が進んでいる。</t>
    <rPh sb="0" eb="2">
      <t>カイイン</t>
    </rPh>
    <rPh sb="3" eb="6">
      <t>コウレイカ</t>
    </rPh>
    <rPh sb="7" eb="8">
      <t>スス</t>
    </rPh>
    <phoneticPr fontId="19"/>
  </si>
  <si>
    <t>文化事業の一環として、歌を通じてコミュニティの輪を広げるため、多くの市民の参加を募って歌唱指導を行い、市民総合会館においてうたごえまつりを開催する。</t>
    <phoneticPr fontId="19"/>
  </si>
  <si>
    <t>うたごえまつりを通じて、市民相互の一体感を築き、友好・交流を深め、明るいまちづくりに寄与する。</t>
    <phoneticPr fontId="19"/>
  </si>
  <si>
    <t>中止</t>
  </si>
  <si>
    <t>藤井寺市市民うたごえの会</t>
    <rPh sb="0" eb="4">
      <t>フジイデラシ</t>
    </rPh>
    <rPh sb="4" eb="6">
      <t>シミン</t>
    </rPh>
    <rPh sb="11" eb="12">
      <t>カイ</t>
    </rPh>
    <phoneticPr fontId="19"/>
  </si>
  <si>
    <t>H元</t>
    <rPh sb="1" eb="2">
      <t>モト</t>
    </rPh>
    <phoneticPr fontId="19"/>
  </si>
  <si>
    <t>うたごえまつり事業</t>
    <rPh sb="7" eb="9">
      <t>ジギョウ</t>
    </rPh>
    <phoneticPr fontId="4"/>
  </si>
  <si>
    <t>うたごえまつり事業</t>
    <rPh sb="7" eb="9">
      <t>ジギョウ</t>
    </rPh>
    <phoneticPr fontId="19"/>
  </si>
  <si>
    <t>藤井寺ー文化ー３!A1</t>
  </si>
  <si>
    <t>芸術文化振興審議会</t>
  </si>
  <si>
    <t>やおうえるかむコモンズ推進会議</t>
  </si>
  <si>
    <t>河内音頭全国発信及び河内音頭等振興</t>
  </si>
  <si>
    <t>芸術文化振興運営（委託）</t>
  </si>
  <si>
    <t>文化会館管理運営事業</t>
  </si>
  <si>
    <t>八尾市の附属機関として、八尾市芸術文化振興審議会規則に基づき設置。
・委員構成：有識者委員２名、市民委員２名、
　　　　　　　　市長が適当と認めるものとして８名（令和年6度実績）
・開催回数：審議会年２回（令和６年度実績）
・所掌事項：⑴　芸術文化の振興に関すること。
　　　　　　　　⑵　八尾市芸術文化推進基本計画に規定する基本計画の策定及び変更
　　　　　　　　並びに進捗に関すること。
　　　　　　　　⑶　その他八尾市芸術文化基本条例に規定する施策の推進に関し、市長が必要と認める
　　　　　　　　事項に関すること。
・事務局：文化・スポーツ振興課　
・事業説明員：公益財団法人 八尾市文化振興事業団</t>
    <phoneticPr fontId="19"/>
  </si>
  <si>
    <t>八尾市芸術文化推進基本計画の進捗状況について、定量評価・定性評価等により調査・審議を行う。またやおうえるかむコモンズ推進会議からの取り組み状況の報告を受け、それに対する審議・助言を行う。</t>
    <phoneticPr fontId="19"/>
  </si>
  <si>
    <t>八尾市</t>
    <rPh sb="0" eb="3">
      <t>ヤオシ</t>
    </rPh>
    <phoneticPr fontId="19"/>
  </si>
  <si>
    <t>令和３年度</t>
    <phoneticPr fontId="19"/>
  </si>
  <si>
    <t>芸術文化振興審議会</t>
    <phoneticPr fontId="19"/>
  </si>
  <si>
    <t>文化・スポーツ振興課</t>
    <phoneticPr fontId="19"/>
  </si>
  <si>
    <t>八尾市</t>
  </si>
  <si>
    <t>今後、事業を推進するためには予算の確保が必要である。</t>
    <phoneticPr fontId="19"/>
  </si>
  <si>
    <t>「八尾市芸術文化基本条例」及び、「八尾市芸術文化推進基本計画」に基づき、設置。
やおうえるかむコモンズ形成に向けた取り組みを行う。
推進会議メンバーによる全体会を開催：年4回（令和6年度実績）
ポータルサイトの運営
まちかどライブクリエイションの開催（八尾市内、11か所で開催）
高校合同文化際の開催（八尾市内の６校による合同文化祭。展示及びパフォーマンス。合同作品及び合同パフォーマンスも実施）
アートコーディネーター養成講座の実施</t>
    <rPh sb="105" eb="107">
      <t>ウンエイ</t>
    </rPh>
    <phoneticPr fontId="19"/>
  </si>
  <si>
    <t>芸術文化により人・場所・活動がつながっていく芸術文化活動の有機的なネットワーク「やおうえるかむコモンズ」を形成することで、形成主体が互いに協力し合い、八尾の芸術文化を活性化させる取り組みを進めます。</t>
    <phoneticPr fontId="19"/>
  </si>
  <si>
    <t>やおうえるかむコモンズ推進会議</t>
    <rPh sb="11" eb="13">
      <t>スイシン</t>
    </rPh>
    <rPh sb="13" eb="15">
      <t>カイギ</t>
    </rPh>
    <phoneticPr fontId="19"/>
  </si>
  <si>
    <t>令和4年度</t>
    <phoneticPr fontId="19"/>
  </si>
  <si>
    <t>やおうえるかむコモンズ推進会議</t>
    <phoneticPr fontId="19"/>
  </si>
  <si>
    <t>次世代への継承について考える必要がある。</t>
    <phoneticPr fontId="19"/>
  </si>
  <si>
    <t>イベントの開催や派遣の実施を行った。
○令和6年度実績
・エシカルフェスタ久宝寺
・大阪府印刷工業組合（スイスホテル）
・残暑をぶっ飛ばせ河内音頭（アリオ八尾光町スクエア）
・新春河内音頭（アリオ八尾光町スクエア）
・河内音頭踊り講座
他</t>
    <rPh sb="61" eb="63">
      <t>ザンショ</t>
    </rPh>
    <rPh sb="66" eb="67">
      <t>ト</t>
    </rPh>
    <rPh sb="69" eb="71">
      <t>カワチ</t>
    </rPh>
    <rPh sb="71" eb="73">
      <t>オンド</t>
    </rPh>
    <rPh sb="77" eb="79">
      <t>ヤオ</t>
    </rPh>
    <rPh sb="79" eb="81">
      <t>ヒカリチョウ</t>
    </rPh>
    <rPh sb="88" eb="90">
      <t>シンシュン</t>
    </rPh>
    <rPh sb="90" eb="92">
      <t>カワチ</t>
    </rPh>
    <rPh sb="92" eb="94">
      <t>オンド</t>
    </rPh>
    <rPh sb="98" eb="100">
      <t>ヤオ</t>
    </rPh>
    <rPh sb="100" eb="102">
      <t>ヒカリチョウ</t>
    </rPh>
    <phoneticPr fontId="19"/>
  </si>
  <si>
    <t>地域の誇る伝統芸能である河内音頭の振興を図り、河内音頭を全国に発信・普及させる。</t>
    <phoneticPr fontId="19"/>
  </si>
  <si>
    <t>平成14年度</t>
    <phoneticPr fontId="19"/>
  </si>
  <si>
    <t>河内音頭全国発信及び河内音頭等振興</t>
    <phoneticPr fontId="19"/>
  </si>
  <si>
    <t>○管理運営
　平成18年度から指定管理者制度を導入。
　応募時に提出された提案書をもとに、適切な事業が実施されることを指導、監督するために、定例モニタリング（7月、9月、12月、3月）と指定管理者事業報告（9月議会）をもとに、更なる市民サービスの向上、効率的、効果的な会館運営の維持を図っている。
　【経過】
　昭和63年開館時から八尾市が設立した財団法人八尾市文化振興事業団に管理運営を委託。
　地方自治法改正による指定管理者制度導入に伴い
　平成18～20年度（3年間）：非公募 　指定管理者：文化振興事業団
　平成21～25年度（5年間）：公　募　　指定管理者：文化振興事業団
　平成26～30年度（5年間）：公　募　　指定管理者：文化振興事業団
　平成31～32年度（2年間）：2年間延長　指定管理者：文化振興事業団
　※文化会館の今後のあり方、大規模改修について検討する必要があるため、平成30年度末までで
　あった指定期間を延長。
　令和 3～ 9年度（7年間）：公　募　　指定管理者：文化振興事業団
　※期間当初より15ヶ月程度、改修に伴う休館期間が含まれており、文化会館の開館を前提とする
　通常の管理運営期間として、標準期間である概ね５年間の指定期間を確保するため、指定期間を　
　延長。
○令和6年度実績
指定管理者の提案書に基づく事業を実施した。
　・まちのにぎわい拠点としての機能の向上
　・芸術文化の鑑賞機会の提供
　・市民の創作意欲の向上
　・八尾の文化力の向上
　・八尾の魅力の発信
　・アウトリーチ事業の充実
　・市の芸術文化振興への協力（基本計画推進事業）
　</t>
    <phoneticPr fontId="19"/>
  </si>
  <si>
    <t>文化会館の芸術文化事業を実施する。</t>
    <phoneticPr fontId="19"/>
  </si>
  <si>
    <t>公益財団法人八尾市文化振興事業団</t>
    <rPh sb="0" eb="2">
      <t>コウエキ</t>
    </rPh>
    <rPh sb="2" eb="4">
      <t>ザイダン</t>
    </rPh>
    <rPh sb="4" eb="6">
      <t>ホウジン</t>
    </rPh>
    <rPh sb="6" eb="8">
      <t>ヤオ</t>
    </rPh>
    <rPh sb="8" eb="9">
      <t>シ</t>
    </rPh>
    <rPh sb="9" eb="11">
      <t>ブンカ</t>
    </rPh>
    <rPh sb="11" eb="13">
      <t>シンコウ</t>
    </rPh>
    <rPh sb="13" eb="16">
      <t>ジギョウダン</t>
    </rPh>
    <phoneticPr fontId="19"/>
  </si>
  <si>
    <t>昭和63年</t>
    <phoneticPr fontId="19"/>
  </si>
  <si>
    <t>芸術文化振興運営（委託）</t>
    <phoneticPr fontId="19"/>
  </si>
  <si>
    <t>○施設の概要
　①所在地：八尾市光町2-40
　②敷地面積：4,689.69㎡、延床面積　14670.78㎡（うち駐車場　1597.5㎡）
　③開館時間：9:00～22:00　月曜日、年末年始休館（月曜が祝祭日の場合、翌平日が休館）
　④施設内訳：大ホール、小ホール、レセプションホール、和室、リハーサル室、練習室1～2、会議室1
　　　　　　　　　～3、研修室、展示室、回廊ギャラリー、情報・公開コーナー（やおうえるかむガーデ
　　　　　　　　　　ン）、オープンスペース、カフェレストラン等
○管理運営
　平成18年度から指定管理者制度を導入。
　応募時に提出された提案書をもとに、適切な事業が実施されることを指導、監督するために、定例モニタリング（7月、9月、12月、3月）と指定管理者事業報告（9月議会）をもとに、更なる市民サービス向上、効率的、効果的な会館運営の維持を図っている。
　【経過】
　昭和63年開館時～、市が設立した財団法人 八尾市文化振興事業団に管理運営を委託。
　地方自治法改正による指定管理者制度導入に伴い
　平成18～20年度（3年間）：非公募　 指定管理者：文化振興事業団
　平成21～25年度（5年間）：公　募　　指定管理者：文化振興事業団
　平成26～30年度（5年間）：公　募　　指定管理者：文化振興事業団
　平成31～32年度（2年間）：2年間延長　指定管理者：文化振興事業団
　※文化会館の今後のあり方、大規模改修について検討する必要があるため、平成30年度末までで
　あった指定期間を延長。
　令和 3～ 9年度　（7年間）：公　募　　指定管理者：文化振興事業団
　※期間当初より15ヶ月程度、改修に伴う休館期間が含まれており、文化会館の開館を前提とする
　通常の管理運営期間として、標準期間である概ね５年間の指定期間を確保するため、指定期間を　
　延長。</t>
    <phoneticPr fontId="19"/>
  </si>
  <si>
    <t>文化会館の効率的な管理・運営を実施する。</t>
    <phoneticPr fontId="19"/>
  </si>
  <si>
    <t>文化会館管理運営事業</t>
    <phoneticPr fontId="19"/>
  </si>
  <si>
    <t>市民文化祭事業費</t>
  </si>
  <si>
    <t>たかいし市民文化会館管理運営事業</t>
  </si>
  <si>
    <t>文化・スポーツ・国際交流振興基金助成金</t>
  </si>
  <si>
    <t>高石ー文化ー１!A1</t>
    <phoneticPr fontId="3"/>
  </si>
  <si>
    <t>主催は高石市及び高石市教育委員会であるが、主管として高石市文化協会が事業を実施している。近年、文化協会会員数の減少や高齢化が進んでいる。</t>
    <phoneticPr fontId="19"/>
  </si>
  <si>
    <t>毎年度10月末から11月中旬までの間にたかいし市民文化会館において、下記を開催している。
・市内高校生による演劇
・市民の作品（絵画、書道、華道、写真、陶芸等）の展示
・民謡・民舞、詩吟、日本舞踊の披露
・三曲演奏や音楽会の開催　　　　　　　　　　　　　　　　　　　　　　等</t>
    <phoneticPr fontId="19"/>
  </si>
  <si>
    <t>市民の皆様が芸術文化活動の発表及び鑑賞をすることにより、豊かな心を育み、充実した市民生活の実現を図る。</t>
    <phoneticPr fontId="19"/>
  </si>
  <si>
    <t>継続</t>
    <rPh sb="0" eb="2">
      <t>ケイゾク</t>
    </rPh>
    <phoneticPr fontId="19"/>
  </si>
  <si>
    <t>高石市</t>
    <rPh sb="0" eb="3">
      <t>タカイシシ</t>
    </rPh>
    <phoneticPr fontId="19"/>
  </si>
  <si>
    <t>昭和40年頃</t>
    <phoneticPr fontId="19"/>
  </si>
  <si>
    <t>市民文化祭事業費</t>
    <phoneticPr fontId="19"/>
  </si>
  <si>
    <t>文化的取組</t>
    <rPh sb="0" eb="5">
      <t>ブンカテキトリクミ</t>
    </rPh>
    <phoneticPr fontId="19"/>
  </si>
  <si>
    <t>教育委員会社会教育課</t>
    <phoneticPr fontId="19"/>
  </si>
  <si>
    <t>設備の経年劣化が進んでいる。計画的に修繕を行っているが、音響や照明機器など、修繕費が高額となるものも多い。</t>
    <phoneticPr fontId="19"/>
  </si>
  <si>
    <t>○施設の概要
　①所在地：高石市綾園1-9-1　アプラたかいし３階
　②敷地面積：延床面積　3,449㎡
　③開館時間：9：00～20：00（第2・第4火曜日、年末年始休館）
　④施設内訳：大・小ホール、会議室、ギャラリー、音楽室、子育てウェルカムステーション　等
※子育てウェルカムステーションは、平成28年12月から開設
○管理運営
　・平成15年度当初～平成17年度末…直営
　・指定管理者制度を導入
　第１期：平成18年度当初～20年度末
　　➣有限会社南海ステージ
　第２期：平成21年度当初～平成23年度末
　　➣株式会社ハートス
　第３期：平成24年度当初～平成28年度末
　　➣高石都市開発・ハートス共同事業体
　第４期：平成29年度当初～令和3年度末
　第５期：平成4年度当初～令和8年度末
　　➣いずれもアプラ共同事業体
○R６実績（抜粋）
　・「まち講座」として絵画や音楽、書道等の講座を実施　
　・クラシックコンサート
　・ジャズ演奏会</t>
    <phoneticPr fontId="19"/>
  </si>
  <si>
    <t>市民の文化と教養を高揚し、文化の向上及び文化活動の振興に寄与する</t>
    <phoneticPr fontId="19"/>
  </si>
  <si>
    <t>平成15年度</t>
    <phoneticPr fontId="19"/>
  </si>
  <si>
    <t>たかいし市民文化会館管理運営事業</t>
    <phoneticPr fontId="19"/>
  </si>
  <si>
    <t>施設運営・管理</t>
    <rPh sb="0" eb="4">
      <t>シセツウンエイ</t>
    </rPh>
    <rPh sb="5" eb="7">
      <t>カンリ</t>
    </rPh>
    <phoneticPr fontId="19"/>
  </si>
  <si>
    <t>特になし</t>
    <phoneticPr fontId="19"/>
  </si>
  <si>
    <t>・全国大会等に出場し、又は出展する活動
・文化又はスポーツの普及及び振興を図る活動
・国際交流の高揚を図る活動
のいずれかに該当する活動を行う者又は団体に対して、予算の範囲内で助成金を交付している。
（平成28年度までは予算額を1,000千円としていたが、申請数が多いため平成29年度から1,500千円に増額した）
○R6年度実績
　助成決定件数　72件</t>
    <phoneticPr fontId="19"/>
  </si>
  <si>
    <t>市民の文化、スポーツ、国際交流の振興を図る</t>
    <phoneticPr fontId="19"/>
  </si>
  <si>
    <t>平成5年度</t>
    <phoneticPr fontId="19"/>
  </si>
  <si>
    <t>文化・スポーツ・国際交流振興基金助成金</t>
    <phoneticPr fontId="19"/>
  </si>
  <si>
    <t>補助金等</t>
    <rPh sb="0" eb="3">
      <t>ホジョキン</t>
    </rPh>
    <rPh sb="3" eb="4">
      <t>トウ</t>
    </rPh>
    <phoneticPr fontId="19"/>
  </si>
  <si>
    <t>市民文化会館管理運営事業</t>
    <rPh sb="0" eb="6">
      <t>シミンブンカカイカン</t>
    </rPh>
    <rPh sb="6" eb="12">
      <t>カンリウンエイジギョウ</t>
    </rPh>
    <phoneticPr fontId="4"/>
  </si>
  <si>
    <t>文化振興財団補助事業</t>
    <rPh sb="0" eb="10">
      <t>ブンカシンコウザイダンホジョジギョウ</t>
    </rPh>
    <phoneticPr fontId="4"/>
  </si>
  <si>
    <t>ギャラリー管理事業</t>
    <rPh sb="5" eb="9">
      <t>カンリジギョウ</t>
    </rPh>
    <phoneticPr fontId="4"/>
  </si>
  <si>
    <t>落語みゅーじあむ事業</t>
    <rPh sb="0" eb="2">
      <t>ラクゴ</t>
    </rPh>
    <rPh sb="8" eb="10">
      <t>ジギョウ</t>
    </rPh>
    <phoneticPr fontId="4"/>
  </si>
  <si>
    <t>カルチャープラザ管理運営事業</t>
    <rPh sb="8" eb="14">
      <t>カンリウンエイジギョウ</t>
    </rPh>
    <phoneticPr fontId="4"/>
  </si>
  <si>
    <t>施設の老朽化に伴う修繕</t>
    <rPh sb="0" eb="2">
      <t>シセツ</t>
    </rPh>
    <rPh sb="3" eb="6">
      <t>ロウキュウカ</t>
    </rPh>
    <rPh sb="7" eb="8">
      <t>トモナ</t>
    </rPh>
    <rPh sb="9" eb="11">
      <t>シュウゼン</t>
    </rPh>
    <phoneticPr fontId="19"/>
  </si>
  <si>
    <t xml:space="preserve">○施設の概要
　①所在地：池田市天神1丁目7番１号
　②敷地面積：10,523.35㎡、延床面積　8,365.38㎡
　③開館時間：9：00～22：00（年末年始休館）
　④施設内訳：大ホール、小ホール、コンベンションルーム、中会議室、小会議室①②、和室、イベントスペース、スタジオA～E、レコーディングスタジオ、録音室　等
</t>
    <rPh sb="13" eb="16">
      <t>イケダシ</t>
    </rPh>
    <rPh sb="16" eb="18">
      <t>テンジン</t>
    </rPh>
    <rPh sb="19" eb="21">
      <t>チョウメ</t>
    </rPh>
    <rPh sb="22" eb="23">
      <t>バン</t>
    </rPh>
    <rPh sb="24" eb="25">
      <t>ゴウ</t>
    </rPh>
    <rPh sb="92" eb="93">
      <t>ダイ</t>
    </rPh>
    <rPh sb="97" eb="98">
      <t>ショウ</t>
    </rPh>
    <rPh sb="113" eb="117">
      <t>チュウカイギシツ</t>
    </rPh>
    <rPh sb="118" eb="122">
      <t>ショウカイギシツ</t>
    </rPh>
    <rPh sb="125" eb="127">
      <t>ワシツ</t>
    </rPh>
    <rPh sb="157" eb="160">
      <t>ロクオンシツ</t>
    </rPh>
    <phoneticPr fontId="19"/>
  </si>
  <si>
    <t>文化事業の拠点として、市民文化会館の利用を促進する。</t>
    <rPh sb="0" eb="4">
      <t>ブンカジギョウ</t>
    </rPh>
    <rPh sb="5" eb="7">
      <t>キョテン</t>
    </rPh>
    <rPh sb="11" eb="17">
      <t>シミンブンカカイカン</t>
    </rPh>
    <phoneticPr fontId="19"/>
  </si>
  <si>
    <t>池田市</t>
    <rPh sb="0" eb="3">
      <t>イケダシ</t>
    </rPh>
    <phoneticPr fontId="19"/>
  </si>
  <si>
    <t>目的外使用料</t>
    <rPh sb="0" eb="6">
      <t>モクテキガイシヨウリョウ</t>
    </rPh>
    <phoneticPr fontId="19"/>
  </si>
  <si>
    <t>H13</t>
    <phoneticPr fontId="19"/>
  </si>
  <si>
    <t>市民文化会館管理運営事業</t>
    <rPh sb="0" eb="6">
      <t>シミンブンカカイカン</t>
    </rPh>
    <rPh sb="6" eb="12">
      <t>カンリウンエイジギョウ</t>
    </rPh>
    <phoneticPr fontId="19"/>
  </si>
  <si>
    <t>市民活動部・人権・文化国際課</t>
    <rPh sb="0" eb="5">
      <t>シミンカツドウブ</t>
    </rPh>
    <rPh sb="6" eb="8">
      <t>ジンケン</t>
    </rPh>
    <rPh sb="9" eb="13">
      <t>ブンカコクサイ</t>
    </rPh>
    <rPh sb="13" eb="14">
      <t>カ</t>
    </rPh>
    <phoneticPr fontId="19"/>
  </si>
  <si>
    <t>池田市</t>
  </si>
  <si>
    <t>新規利用者の獲得</t>
    <rPh sb="0" eb="5">
      <t>シンキリヨウシャ</t>
    </rPh>
    <rPh sb="6" eb="8">
      <t>カクトク</t>
    </rPh>
    <phoneticPr fontId="19"/>
  </si>
  <si>
    <t xml:space="preserve">○施設の概要
　①所在地：池田市栄町１番１号　阪急池田ブランマルシェ３番館（２階）
　②総面積：60㎡（内展示室面積45㎡）
　③開館時間：10：00～19：00（火曜日、年末年始休館）
</t>
    <rPh sb="44" eb="45">
      <t>ソウ</t>
    </rPh>
    <rPh sb="82" eb="85">
      <t>カヨウビ</t>
    </rPh>
    <phoneticPr fontId="19"/>
  </si>
  <si>
    <r>
      <t>市民が気軽に芸術に触れ</t>
    </r>
    <r>
      <rPr>
        <sz val="10"/>
        <rFont val="Meiryo UI"/>
        <family val="3"/>
        <charset val="128"/>
      </rPr>
      <t>ることができるギャラリーの管理運営を行う。</t>
    </r>
    <phoneticPr fontId="19"/>
  </si>
  <si>
    <t>ギャラリー使用料</t>
    <rPh sb="5" eb="8">
      <t>シヨウリョウ</t>
    </rPh>
    <phoneticPr fontId="19"/>
  </si>
  <si>
    <t>H11</t>
    <phoneticPr fontId="19"/>
  </si>
  <si>
    <t>ギャラリー管理事業</t>
    <phoneticPr fontId="19"/>
  </si>
  <si>
    <t xml:space="preserve">○施設の概要
　①所在地：池田市栄本町7番3号
　②敷地面積：190.17㎡、延床面積　275.54㎡(1階と2階の合計）
　③開館時間：11：00～19：00（火曜日、年末年始休館）
</t>
    <rPh sb="81" eb="84">
      <t>カヨウビ</t>
    </rPh>
    <phoneticPr fontId="19"/>
  </si>
  <si>
    <t>落語みゅーじあむの利用を促進し、落語文化の普及を図る。</t>
    <rPh sb="16" eb="20">
      <t>ラクゴブンカ</t>
    </rPh>
    <rPh sb="21" eb="23">
      <t>フキュウ</t>
    </rPh>
    <rPh sb="24" eb="25">
      <t>ハカ</t>
    </rPh>
    <phoneticPr fontId="19"/>
  </si>
  <si>
    <t>落語資料館使用料</t>
    <rPh sb="0" eb="8">
      <t>ラクゴシリョウカンシヨウリョウ</t>
    </rPh>
    <phoneticPr fontId="19"/>
  </si>
  <si>
    <t xml:space="preserve">H19 </t>
    <phoneticPr fontId="19"/>
  </si>
  <si>
    <t>落語みゅーじあむ事業</t>
    <rPh sb="0" eb="2">
      <t>ラクゴ</t>
    </rPh>
    <rPh sb="8" eb="10">
      <t>ジギョウ</t>
    </rPh>
    <phoneticPr fontId="19"/>
  </si>
  <si>
    <t>市民活動部人権・文化国際課</t>
    <rPh sb="0" eb="2">
      <t>シミン</t>
    </rPh>
    <rPh sb="2" eb="4">
      <t>カツドウ</t>
    </rPh>
    <rPh sb="4" eb="5">
      <t>ブ</t>
    </rPh>
    <rPh sb="5" eb="7">
      <t>ジンケン</t>
    </rPh>
    <rPh sb="8" eb="13">
      <t>ブンカコクサイカ</t>
    </rPh>
    <phoneticPr fontId="19"/>
  </si>
  <si>
    <t xml:space="preserve">○施設の概要
　①所在地：池田市天神1丁目9番3号
　②敷地面積：1,338.51㎡、延床面積　1,500.99㎡
　③開館時間：9：00～21：00（年末年始休館）
　④施設内訳：工芸室、多目的ホール、和室、事務所、談話コーナー、研修室２室、会議室、集会室、講座室３室、屋上テラス  等
</t>
    <phoneticPr fontId="19"/>
  </si>
  <si>
    <t>市民の文化活動を促進するため、各種の文化講座を実施する。</t>
    <rPh sb="0" eb="2">
      <t>シミン</t>
    </rPh>
    <rPh sb="3" eb="7">
      <t>ブンカカツドウ</t>
    </rPh>
    <rPh sb="8" eb="10">
      <t>ソクシン</t>
    </rPh>
    <rPh sb="15" eb="17">
      <t>カクシュ</t>
    </rPh>
    <rPh sb="18" eb="22">
      <t>ブンカコウザ</t>
    </rPh>
    <rPh sb="23" eb="25">
      <t>ジッシ</t>
    </rPh>
    <phoneticPr fontId="19"/>
  </si>
  <si>
    <t>カルチャープラザ使用料</t>
    <rPh sb="8" eb="11">
      <t>シヨウリョウ</t>
    </rPh>
    <phoneticPr fontId="19"/>
  </si>
  <si>
    <t xml:space="preserve">H16 </t>
    <phoneticPr fontId="19"/>
  </si>
  <si>
    <t>カルチャープラザ管理運営事業</t>
    <phoneticPr fontId="19"/>
  </si>
  <si>
    <t>事業の認知度向上</t>
    <rPh sb="0" eb="2">
      <t>ジギョウ</t>
    </rPh>
    <rPh sb="3" eb="6">
      <t>ニンチド</t>
    </rPh>
    <rPh sb="6" eb="8">
      <t>コウジョウ</t>
    </rPh>
    <phoneticPr fontId="19"/>
  </si>
  <si>
    <t>○R6補助金活用事業実績（抜粋）
　・バサラの宴（4月～5月）
　　Jazz Picnic in 池田城
　　田中ゆみとフォーク同好会ライブ
    菅尾玲子と仲間たち
　  よさこいフェスティバル
　　いけだ薪能
　・Jazz Picnic in 猪名川（8月3日）
　・IKEDA文化DAY（11月2日～4日）
　　文化探訪ラリー
　　こどものためのモダンバレエリサイタル
　　手回し蓄音機鑑賞会
　　らくごの花道
　　大茶会</t>
    <rPh sb="3" eb="10">
      <t>ホジョキンカツヨウジギョウ</t>
    </rPh>
    <rPh sb="75" eb="77">
      <t>スガオ</t>
    </rPh>
    <rPh sb="77" eb="79">
      <t>レイコ</t>
    </rPh>
    <rPh sb="212" eb="213">
      <t>ダイ</t>
    </rPh>
    <rPh sb="213" eb="215">
      <t>チャカイ</t>
    </rPh>
    <phoneticPr fontId="19"/>
  </si>
  <si>
    <r>
      <t>（一財）いけだ市民文化振興財団に対して補助金を交付し、市民による文化活動、国際文化交流活動並びに国際親善活動の促進を支援する</t>
    </r>
    <r>
      <rPr>
        <sz val="10"/>
        <rFont val="Meiryo UI"/>
        <family val="3"/>
        <charset val="128"/>
      </rPr>
      <t>。</t>
    </r>
    <phoneticPr fontId="19"/>
  </si>
  <si>
    <t>H10</t>
    <phoneticPr fontId="19"/>
  </si>
  <si>
    <t>文化振興財団補助事業</t>
    <phoneticPr fontId="19"/>
  </si>
  <si>
    <t>生涯学習課</t>
    <rPh sb="0" eb="5">
      <t>ショウガイガクシュウカ</t>
    </rPh>
    <phoneticPr fontId="19"/>
  </si>
  <si>
    <t>守口市美術展覧会</t>
  </si>
  <si>
    <t>日本南画院大作展</t>
  </si>
  <si>
    <t>共催で開催しているものの、各種契約、運営委員会、審査会、搬入・搬出、表彰式等、準備がほぼ担当課の業務となるため負担が大きい。</t>
    <rPh sb="13" eb="15">
      <t>カクシュ</t>
    </rPh>
    <rPh sb="15" eb="17">
      <t>ケイヤク</t>
    </rPh>
    <rPh sb="18" eb="23">
      <t>ウンエイイインカイ</t>
    </rPh>
    <rPh sb="24" eb="27">
      <t>シンサカイ</t>
    </rPh>
    <rPh sb="28" eb="30">
      <t>ハンニュウ</t>
    </rPh>
    <rPh sb="31" eb="33">
      <t>ハンシュツ</t>
    </rPh>
    <rPh sb="34" eb="37">
      <t>ヒョウショウシキ</t>
    </rPh>
    <rPh sb="37" eb="38">
      <t>トウ</t>
    </rPh>
    <rPh sb="39" eb="41">
      <t>ジュンビ</t>
    </rPh>
    <rPh sb="44" eb="47">
      <t>タントウカ</t>
    </rPh>
    <rPh sb="48" eb="50">
      <t>ギョウム</t>
    </rPh>
    <rPh sb="55" eb="57">
      <t>フタン</t>
    </rPh>
    <rPh sb="58" eb="59">
      <t>オオ</t>
    </rPh>
    <phoneticPr fontId="19"/>
  </si>
  <si>
    <t>広く市民から作品を募り、審査会を開催する。審査会で優秀と認められた作品については美術展覧会に展示される。日本画・洋画の部、書道の部、写真の部、彫刻・工芸の部の４部門があり、各部門で大阪府知事賞、府議会議長賞、市長賞、市議会議長賞、市教育委員会賞、市総合美術協会賞、奨励賞が表彰される。</t>
    <rPh sb="0" eb="1">
      <t>ヒロ</t>
    </rPh>
    <rPh sb="2" eb="4">
      <t>シミン</t>
    </rPh>
    <rPh sb="6" eb="8">
      <t>サクヒン</t>
    </rPh>
    <rPh sb="9" eb="10">
      <t>ツノ</t>
    </rPh>
    <rPh sb="12" eb="15">
      <t>シンサカイ</t>
    </rPh>
    <rPh sb="16" eb="18">
      <t>カイサイ</t>
    </rPh>
    <rPh sb="21" eb="24">
      <t>シンサカイ</t>
    </rPh>
    <rPh sb="25" eb="27">
      <t>ユウシュウ</t>
    </rPh>
    <rPh sb="28" eb="29">
      <t>ミト</t>
    </rPh>
    <rPh sb="33" eb="35">
      <t>サクヒン</t>
    </rPh>
    <rPh sb="40" eb="45">
      <t>ビジュツテンランカイ</t>
    </rPh>
    <rPh sb="46" eb="48">
      <t>テンジ</t>
    </rPh>
    <rPh sb="52" eb="55">
      <t>ニホンガ</t>
    </rPh>
    <rPh sb="56" eb="58">
      <t>ヨウガ</t>
    </rPh>
    <rPh sb="59" eb="60">
      <t>ブ</t>
    </rPh>
    <rPh sb="61" eb="63">
      <t>ショドウ</t>
    </rPh>
    <rPh sb="64" eb="65">
      <t>ブ</t>
    </rPh>
    <rPh sb="66" eb="68">
      <t>シャシン</t>
    </rPh>
    <rPh sb="69" eb="70">
      <t>ブ</t>
    </rPh>
    <rPh sb="71" eb="73">
      <t>チョウコク</t>
    </rPh>
    <rPh sb="74" eb="76">
      <t>コウゲイ</t>
    </rPh>
    <rPh sb="77" eb="78">
      <t>ブ</t>
    </rPh>
    <rPh sb="80" eb="82">
      <t>ブモン</t>
    </rPh>
    <rPh sb="86" eb="89">
      <t>カクブモン</t>
    </rPh>
    <rPh sb="136" eb="138">
      <t>ヒョウショウ</t>
    </rPh>
    <phoneticPr fontId="19"/>
  </si>
  <si>
    <t>本市における文化活動の振興を図る。</t>
    <phoneticPr fontId="19"/>
  </si>
  <si>
    <t>市</t>
    <rPh sb="0" eb="1">
      <t>シ</t>
    </rPh>
    <phoneticPr fontId="19"/>
  </si>
  <si>
    <t>S33</t>
    <phoneticPr fontId="19"/>
  </si>
  <si>
    <t>守口市美術展覧会</t>
    <phoneticPr fontId="19"/>
  </si>
  <si>
    <t>市民生活部　生涯学習・スポーツ振興課</t>
    <rPh sb="0" eb="5">
      <t>シミンセイカツブ</t>
    </rPh>
    <rPh sb="6" eb="18">
      <t>ショウガイ</t>
    </rPh>
    <phoneticPr fontId="19"/>
  </si>
  <si>
    <t>守口市</t>
  </si>
  <si>
    <t>集客が難しい。</t>
    <rPh sb="0" eb="2">
      <t>シュウキャク</t>
    </rPh>
    <rPh sb="3" eb="4">
      <t>ムズカ</t>
    </rPh>
    <phoneticPr fontId="19"/>
  </si>
  <si>
    <t>文化・芸術の振興のため、東京・京都・大阪で毎年開催される公益社団法人日本南画院主催「日本南画院展」で展示された作品の中から、代表作（新作）を借用し、「日本南画院大作展」を開催している。
市民等が身近に芸術作品に接することができる機会の提供並びに現代南画の普及・啓発に資するため、開催する。</t>
  </si>
  <si>
    <t>現代南画の普及・促進、市民の芸術に対する知識・教養の向上。</t>
  </si>
  <si>
    <t>日本南画院大作展</t>
    <phoneticPr fontId="19"/>
  </si>
  <si>
    <t>文化振興事業</t>
    <rPh sb="0" eb="2">
      <t>ブンカ</t>
    </rPh>
    <rPh sb="2" eb="4">
      <t>シンコウ</t>
    </rPh>
    <rPh sb="4" eb="6">
      <t>ジギョウ</t>
    </rPh>
    <phoneticPr fontId="4"/>
  </si>
  <si>
    <t>町郷土行事助成事業</t>
    <rPh sb="0" eb="1">
      <t>マチ</t>
    </rPh>
    <rPh sb="1" eb="3">
      <t>キョウド</t>
    </rPh>
    <rPh sb="3" eb="5">
      <t>ギョウジ</t>
    </rPh>
    <rPh sb="5" eb="7">
      <t>ジョセイ</t>
    </rPh>
    <rPh sb="7" eb="9">
      <t>ジギョウ</t>
    </rPh>
    <phoneticPr fontId="4"/>
  </si>
  <si>
    <t>河南町文化協会活動助成事業</t>
    <rPh sb="0" eb="2">
      <t>カナン</t>
    </rPh>
    <rPh sb="2" eb="3">
      <t>チョウ</t>
    </rPh>
    <rPh sb="3" eb="5">
      <t>ブンカ</t>
    </rPh>
    <rPh sb="5" eb="7">
      <t>キョウカイ</t>
    </rPh>
    <rPh sb="7" eb="9">
      <t>カツドウ</t>
    </rPh>
    <rPh sb="9" eb="11">
      <t>ジョセイ</t>
    </rPh>
    <rPh sb="11" eb="13">
      <t>ジギョウ</t>
    </rPh>
    <phoneticPr fontId="4"/>
  </si>
  <si>
    <t>・大阪芸術大学との共催で「ぷくぷくサンデーコンサート」を開催。町内で無料で鑑賞でき、芸術鑑賞の機会を提供し、住人の芸術への関心を高める。
・大阪芸術大学と中学校吹奏楽部が共演することにより、技術面だけでなく音楽への姿勢や行動など様々な面で中学生は大学生や教授から指導を受け、交流し、相互に学ぶ機会を提供する。</t>
    <rPh sb="1" eb="3">
      <t>オオサカ</t>
    </rPh>
    <rPh sb="3" eb="7">
      <t>ゲイジュツダイガク</t>
    </rPh>
    <rPh sb="9" eb="11">
      <t>キョウサイ</t>
    </rPh>
    <rPh sb="28" eb="30">
      <t>カイサイ</t>
    </rPh>
    <rPh sb="31" eb="33">
      <t>チョウナイ</t>
    </rPh>
    <rPh sb="34" eb="36">
      <t>ムリョウ</t>
    </rPh>
    <rPh sb="37" eb="39">
      <t>カンショウ</t>
    </rPh>
    <rPh sb="42" eb="44">
      <t>ゲイジュツ</t>
    </rPh>
    <rPh sb="44" eb="46">
      <t>カンショウ</t>
    </rPh>
    <rPh sb="47" eb="49">
      <t>キカイ</t>
    </rPh>
    <rPh sb="50" eb="52">
      <t>テイキョウ</t>
    </rPh>
    <rPh sb="54" eb="56">
      <t>ジュウニン</t>
    </rPh>
    <rPh sb="57" eb="59">
      <t>ゲイジュツ</t>
    </rPh>
    <rPh sb="61" eb="63">
      <t>カンシン</t>
    </rPh>
    <rPh sb="64" eb="65">
      <t>タカ</t>
    </rPh>
    <rPh sb="71" eb="73">
      <t>オオサカ</t>
    </rPh>
    <rPh sb="73" eb="77">
      <t>ゲイジュツダイガク</t>
    </rPh>
    <rPh sb="78" eb="81">
      <t>チュウガッコウ</t>
    </rPh>
    <rPh sb="81" eb="84">
      <t>スイソウガク</t>
    </rPh>
    <rPh sb="84" eb="85">
      <t>ブ</t>
    </rPh>
    <rPh sb="86" eb="88">
      <t>キョウエン</t>
    </rPh>
    <rPh sb="96" eb="98">
      <t>ギジュツ</t>
    </rPh>
    <rPh sb="98" eb="99">
      <t>メン</t>
    </rPh>
    <rPh sb="104" eb="106">
      <t>オンガク</t>
    </rPh>
    <rPh sb="108" eb="110">
      <t>シセイ</t>
    </rPh>
    <rPh sb="111" eb="113">
      <t>コウドウ</t>
    </rPh>
    <rPh sb="115" eb="117">
      <t>サマザマ</t>
    </rPh>
    <rPh sb="118" eb="119">
      <t>メン</t>
    </rPh>
    <rPh sb="120" eb="123">
      <t>チュウガクセイ</t>
    </rPh>
    <rPh sb="124" eb="126">
      <t>ダイガク</t>
    </rPh>
    <rPh sb="126" eb="127">
      <t>セイ</t>
    </rPh>
    <rPh sb="128" eb="130">
      <t>キョウジュ</t>
    </rPh>
    <rPh sb="132" eb="134">
      <t>シドウ</t>
    </rPh>
    <rPh sb="135" eb="136">
      <t>ウ</t>
    </rPh>
    <rPh sb="138" eb="140">
      <t>コウリュウ</t>
    </rPh>
    <rPh sb="142" eb="144">
      <t>ソウゴ</t>
    </rPh>
    <rPh sb="145" eb="146">
      <t>マナ</t>
    </rPh>
    <rPh sb="147" eb="149">
      <t>キカイ</t>
    </rPh>
    <rPh sb="150" eb="152">
      <t>テイキョウ</t>
    </rPh>
    <phoneticPr fontId="19"/>
  </si>
  <si>
    <t>内容
(特徴)</t>
    <phoneticPr fontId="19"/>
  </si>
  <si>
    <t>・大阪芸術大学との共催により、芸術鑑賞の機会の提供を行い芸術への関心を高めること。
・大学生と中学校吹奏楽部の相互学習機会の提供
・大学との連携をはかる。</t>
    <rPh sb="1" eb="7">
      <t>オオサカゲイジュツダイガク</t>
    </rPh>
    <rPh sb="9" eb="11">
      <t>キョウサイ</t>
    </rPh>
    <rPh sb="15" eb="17">
      <t>ゲイジュツ</t>
    </rPh>
    <rPh sb="17" eb="19">
      <t>カンショウ</t>
    </rPh>
    <rPh sb="20" eb="22">
      <t>キカイ</t>
    </rPh>
    <rPh sb="23" eb="25">
      <t>テイキョウ</t>
    </rPh>
    <rPh sb="26" eb="27">
      <t>オコナ</t>
    </rPh>
    <rPh sb="28" eb="30">
      <t>ゲイジュツ</t>
    </rPh>
    <rPh sb="32" eb="34">
      <t>カンシン</t>
    </rPh>
    <rPh sb="35" eb="36">
      <t>タカ</t>
    </rPh>
    <rPh sb="44" eb="47">
      <t>ダイガクセイ</t>
    </rPh>
    <rPh sb="48" eb="51">
      <t>チュウガッコウ</t>
    </rPh>
    <rPh sb="51" eb="54">
      <t>スイソウガク</t>
    </rPh>
    <rPh sb="54" eb="55">
      <t>ブ</t>
    </rPh>
    <rPh sb="56" eb="58">
      <t>ソウゴ</t>
    </rPh>
    <rPh sb="58" eb="60">
      <t>ガクシュウ</t>
    </rPh>
    <rPh sb="60" eb="62">
      <t>キカイ</t>
    </rPh>
    <rPh sb="63" eb="65">
      <t>テイキョウ</t>
    </rPh>
    <rPh sb="68" eb="70">
      <t>ダイガク</t>
    </rPh>
    <rPh sb="72" eb="74">
      <t>レンケイ</t>
    </rPh>
    <phoneticPr fontId="19"/>
  </si>
  <si>
    <t>河南町教育委員会・大阪芸術大学</t>
    <rPh sb="0" eb="2">
      <t>カナン</t>
    </rPh>
    <rPh sb="2" eb="3">
      <t>チョウ</t>
    </rPh>
    <rPh sb="3" eb="5">
      <t>キョウイク</t>
    </rPh>
    <rPh sb="5" eb="8">
      <t>イインカイ</t>
    </rPh>
    <rPh sb="9" eb="11">
      <t>オオサカ</t>
    </rPh>
    <rPh sb="11" eb="13">
      <t>ゲイジュツ</t>
    </rPh>
    <rPh sb="13" eb="15">
      <t>ダイガク</t>
    </rPh>
    <phoneticPr fontId="19"/>
  </si>
  <si>
    <t>H8</t>
    <phoneticPr fontId="19"/>
  </si>
  <si>
    <t>文化振興事業</t>
    <rPh sb="0" eb="2">
      <t>ブンカ</t>
    </rPh>
    <rPh sb="2" eb="4">
      <t>シンコウ</t>
    </rPh>
    <rPh sb="4" eb="6">
      <t>ジギョウ</t>
    </rPh>
    <phoneticPr fontId="19"/>
  </si>
  <si>
    <t>教・育部生涯まなぶ課</t>
    <rPh sb="0" eb="1">
      <t>キョウ</t>
    </rPh>
    <rPh sb="2" eb="3">
      <t>イク</t>
    </rPh>
    <rPh sb="3" eb="4">
      <t>ブ</t>
    </rPh>
    <rPh sb="4" eb="6">
      <t>ショウガイ</t>
    </rPh>
    <rPh sb="9" eb="10">
      <t>カ</t>
    </rPh>
    <phoneticPr fontId="19"/>
  </si>
  <si>
    <t>河南町</t>
  </si>
  <si>
    <t>河南ー文化ー１!A1</t>
    <phoneticPr fontId="3"/>
  </si>
  <si>
    <t>町内の各地域で実施される郷土色の豊かな行事についてその経費の一部を助成することにより、郷土における伝統的、歴史的又は文化的な地域の行事を支援し、その伝承に寄与することを目的とする。</t>
    <rPh sb="0" eb="2">
      <t>チョウナイ</t>
    </rPh>
    <rPh sb="3" eb="6">
      <t>カクチイキ</t>
    </rPh>
    <rPh sb="7" eb="9">
      <t>ジッシ</t>
    </rPh>
    <rPh sb="12" eb="14">
      <t>キョウド</t>
    </rPh>
    <rPh sb="14" eb="15">
      <t>イロ</t>
    </rPh>
    <rPh sb="16" eb="17">
      <t>ユタ</t>
    </rPh>
    <rPh sb="19" eb="21">
      <t>ギョウジ</t>
    </rPh>
    <rPh sb="27" eb="29">
      <t>ケイヒ</t>
    </rPh>
    <rPh sb="30" eb="32">
      <t>イチブ</t>
    </rPh>
    <rPh sb="33" eb="35">
      <t>ジョセイ</t>
    </rPh>
    <rPh sb="43" eb="45">
      <t>キョウド</t>
    </rPh>
    <rPh sb="49" eb="52">
      <t>デントウテキ</t>
    </rPh>
    <rPh sb="53" eb="56">
      <t>レキシテキ</t>
    </rPh>
    <rPh sb="56" eb="57">
      <t>マタ</t>
    </rPh>
    <rPh sb="58" eb="61">
      <t>ブンカテキ</t>
    </rPh>
    <rPh sb="62" eb="64">
      <t>チイキ</t>
    </rPh>
    <rPh sb="65" eb="67">
      <t>ギョウジ</t>
    </rPh>
    <rPh sb="68" eb="70">
      <t>シエン</t>
    </rPh>
    <rPh sb="74" eb="76">
      <t>デンショウ</t>
    </rPh>
    <rPh sb="77" eb="79">
      <t>キヨ</t>
    </rPh>
    <rPh sb="84" eb="86">
      <t>モクテキ</t>
    </rPh>
    <phoneticPr fontId="19"/>
  </si>
  <si>
    <t>河南町</t>
    <rPh sb="0" eb="2">
      <t>カナン</t>
    </rPh>
    <rPh sb="2" eb="3">
      <t>チョウ</t>
    </rPh>
    <phoneticPr fontId="19"/>
  </si>
  <si>
    <t>H5</t>
    <phoneticPr fontId="19"/>
  </si>
  <si>
    <t>町郷土行事助成</t>
    <rPh sb="0" eb="1">
      <t>マチ</t>
    </rPh>
    <rPh sb="1" eb="3">
      <t>キョウド</t>
    </rPh>
    <rPh sb="3" eb="5">
      <t>ギョウジ</t>
    </rPh>
    <rPh sb="5" eb="7">
      <t>ジョセイ</t>
    </rPh>
    <phoneticPr fontId="19"/>
  </si>
  <si>
    <t>河南ー補助ー１!A1</t>
    <phoneticPr fontId="3"/>
  </si>
  <si>
    <t>・文化協会の加盟団体はクラブ員の高齢化により、協会から退会する団体が増えており、公民館主催事業からクラブ化、さらに協会加盟と発展できるよう支援し、会員増につなげる必要がある。
・「秋の文化祭典」を文化協会主催で実施・運営しているが、加盟団体以外の個人・団体からの出展、発表も受け入れている。出展クラブが協会に加盟する等のメリットもあるが、参加団体等が増えるに従い、経費が膨らみ、今後は祭典運営のため協会独自で資金を捻出する必要が想定される。</t>
    <rPh sb="1" eb="3">
      <t>ブンカ</t>
    </rPh>
    <rPh sb="3" eb="5">
      <t>キョウカイ</t>
    </rPh>
    <rPh sb="6" eb="8">
      <t>カメイ</t>
    </rPh>
    <rPh sb="8" eb="10">
      <t>ダンタイ</t>
    </rPh>
    <rPh sb="14" eb="15">
      <t>イン</t>
    </rPh>
    <rPh sb="16" eb="19">
      <t>コウレイカ</t>
    </rPh>
    <rPh sb="23" eb="25">
      <t>キョウカイ</t>
    </rPh>
    <rPh sb="27" eb="29">
      <t>タイカイ</t>
    </rPh>
    <rPh sb="31" eb="33">
      <t>ダンタイ</t>
    </rPh>
    <rPh sb="34" eb="35">
      <t>フ</t>
    </rPh>
    <rPh sb="40" eb="43">
      <t>コウミンカン</t>
    </rPh>
    <rPh sb="43" eb="45">
      <t>シュサイ</t>
    </rPh>
    <rPh sb="45" eb="47">
      <t>ジギョウ</t>
    </rPh>
    <rPh sb="52" eb="53">
      <t>カ</t>
    </rPh>
    <rPh sb="57" eb="59">
      <t>キョウカイ</t>
    </rPh>
    <rPh sb="59" eb="61">
      <t>カメイ</t>
    </rPh>
    <rPh sb="62" eb="64">
      <t>ハッテン</t>
    </rPh>
    <rPh sb="69" eb="71">
      <t>シエン</t>
    </rPh>
    <rPh sb="73" eb="75">
      <t>カイイン</t>
    </rPh>
    <rPh sb="75" eb="76">
      <t>ゾウ</t>
    </rPh>
    <rPh sb="81" eb="83">
      <t>ヒツヨウ</t>
    </rPh>
    <rPh sb="91" eb="92">
      <t>アキ</t>
    </rPh>
    <rPh sb="93" eb="95">
      <t>ブンカ</t>
    </rPh>
    <rPh sb="95" eb="97">
      <t>サイテン</t>
    </rPh>
    <rPh sb="99" eb="101">
      <t>ブンカ</t>
    </rPh>
    <rPh sb="101" eb="103">
      <t>キョウカイ</t>
    </rPh>
    <rPh sb="103" eb="105">
      <t>シュサイ</t>
    </rPh>
    <rPh sb="106" eb="108">
      <t>ジッシ</t>
    </rPh>
    <rPh sb="109" eb="111">
      <t>ウンエイ</t>
    </rPh>
    <rPh sb="117" eb="119">
      <t>カメイ</t>
    </rPh>
    <rPh sb="119" eb="121">
      <t>ダンタイ</t>
    </rPh>
    <rPh sb="121" eb="123">
      <t>イガイ</t>
    </rPh>
    <rPh sb="124" eb="126">
      <t>コジン</t>
    </rPh>
    <rPh sb="127" eb="129">
      <t>ダンタイ</t>
    </rPh>
    <rPh sb="132" eb="134">
      <t>シュッテン</t>
    </rPh>
    <rPh sb="135" eb="137">
      <t>ハッピョウ</t>
    </rPh>
    <rPh sb="138" eb="139">
      <t>ウ</t>
    </rPh>
    <rPh sb="140" eb="141">
      <t>イ</t>
    </rPh>
    <rPh sb="146" eb="148">
      <t>シュッテン</t>
    </rPh>
    <rPh sb="152" eb="154">
      <t>キョウカイ</t>
    </rPh>
    <rPh sb="155" eb="157">
      <t>カメイ</t>
    </rPh>
    <rPh sb="159" eb="160">
      <t>トウ</t>
    </rPh>
    <rPh sb="170" eb="172">
      <t>サンカ</t>
    </rPh>
    <rPh sb="172" eb="174">
      <t>ダンタイ</t>
    </rPh>
    <rPh sb="174" eb="175">
      <t>トウ</t>
    </rPh>
    <rPh sb="176" eb="177">
      <t>フ</t>
    </rPh>
    <rPh sb="180" eb="181">
      <t>シタガ</t>
    </rPh>
    <rPh sb="183" eb="185">
      <t>ケイヒ</t>
    </rPh>
    <rPh sb="186" eb="187">
      <t>フク</t>
    </rPh>
    <rPh sb="190" eb="192">
      <t>コンゴ</t>
    </rPh>
    <rPh sb="193" eb="195">
      <t>サイテン</t>
    </rPh>
    <rPh sb="195" eb="197">
      <t>ウンエイ</t>
    </rPh>
    <rPh sb="200" eb="202">
      <t>キョウカイ</t>
    </rPh>
    <rPh sb="202" eb="204">
      <t>ドクジ</t>
    </rPh>
    <rPh sb="205" eb="207">
      <t>シキン</t>
    </rPh>
    <rPh sb="208" eb="210">
      <t>ネンシュツ</t>
    </rPh>
    <rPh sb="212" eb="214">
      <t>ヒツヨウ</t>
    </rPh>
    <rPh sb="215" eb="217">
      <t>ソウテイ</t>
    </rPh>
    <phoneticPr fontId="19"/>
  </si>
  <si>
    <t>町文化活動の推進するため、「河南町文化協会」へ助成するもの</t>
    <rPh sb="0" eb="1">
      <t>マチ</t>
    </rPh>
    <rPh sb="1" eb="3">
      <t>ブンカ</t>
    </rPh>
    <rPh sb="3" eb="5">
      <t>カツドウ</t>
    </rPh>
    <rPh sb="6" eb="8">
      <t>スイシン</t>
    </rPh>
    <rPh sb="14" eb="16">
      <t>カナン</t>
    </rPh>
    <rPh sb="16" eb="17">
      <t>チョウ</t>
    </rPh>
    <rPh sb="17" eb="19">
      <t>ブンカ</t>
    </rPh>
    <rPh sb="19" eb="21">
      <t>キョウカイ</t>
    </rPh>
    <rPh sb="23" eb="25">
      <t>ジョセイ</t>
    </rPh>
    <phoneticPr fontId="19"/>
  </si>
  <si>
    <t>ー</t>
    <phoneticPr fontId="19"/>
  </si>
  <si>
    <t>河南町文化協会活動助成事業</t>
    <rPh sb="0" eb="2">
      <t>カナン</t>
    </rPh>
    <rPh sb="2" eb="3">
      <t>チョウ</t>
    </rPh>
    <rPh sb="3" eb="5">
      <t>ブンカ</t>
    </rPh>
    <rPh sb="5" eb="7">
      <t>キョウカイ</t>
    </rPh>
    <rPh sb="7" eb="9">
      <t>カツドウ</t>
    </rPh>
    <rPh sb="9" eb="11">
      <t>ジョセイ</t>
    </rPh>
    <rPh sb="11" eb="13">
      <t>ジギョウ</t>
    </rPh>
    <phoneticPr fontId="19"/>
  </si>
  <si>
    <t>教・育部　生涯まなぶ課</t>
    <rPh sb="0" eb="1">
      <t>キョウ</t>
    </rPh>
    <rPh sb="2" eb="3">
      <t>イク</t>
    </rPh>
    <rPh sb="3" eb="4">
      <t>ブ</t>
    </rPh>
    <rPh sb="5" eb="7">
      <t>ショウガイ</t>
    </rPh>
    <rPh sb="10" eb="11">
      <t>カ</t>
    </rPh>
    <phoneticPr fontId="19"/>
  </si>
  <si>
    <t>河南ー補助ー２!A1</t>
    <phoneticPr fontId="3"/>
  </si>
  <si>
    <t>岬町</t>
  </si>
  <si>
    <t>熊取町</t>
  </si>
  <si>
    <t>文化教室実施</t>
    <rPh sb="0" eb="4">
      <t>ブンカキョウシツ</t>
    </rPh>
    <rPh sb="4" eb="6">
      <t>ジッシ</t>
    </rPh>
    <phoneticPr fontId="4"/>
  </si>
  <si>
    <t>島本町文化祭事業実行委員会補助金</t>
    <rPh sb="0" eb="3">
      <t>シマモトチョウ</t>
    </rPh>
    <rPh sb="3" eb="6">
      <t>ブンカサイ</t>
    </rPh>
    <rPh sb="6" eb="8">
      <t>ジギョウ</t>
    </rPh>
    <rPh sb="8" eb="13">
      <t>ジッコウイインカイ</t>
    </rPh>
    <rPh sb="13" eb="16">
      <t>ホジョキン</t>
    </rPh>
    <phoneticPr fontId="4"/>
  </si>
  <si>
    <t>島本ー文化ー１!A1</t>
    <phoneticPr fontId="3"/>
  </si>
  <si>
    <t>　多くの住民に対し生涯学習活動機会を提供するとともに、長期継続してきた教室は、より自発的に生涯学習活動を行っていけるよう団体化を促す等、引き続き文化教室の内容刷新に努める必要がある。</t>
    <phoneticPr fontId="19"/>
  </si>
  <si>
    <t>　将来的に住民が自立的に活動できるサークルなどへの団体化をめざし、各種文化教室を開講する。</t>
    <phoneticPr fontId="19"/>
  </si>
  <si>
    <t>島本町</t>
    <rPh sb="0" eb="3">
      <t>シマモトチョウ</t>
    </rPh>
    <phoneticPr fontId="19"/>
  </si>
  <si>
    <t>各教室等参加負担金</t>
    <rPh sb="0" eb="1">
      <t>カク</t>
    </rPh>
    <rPh sb="1" eb="3">
      <t>キョウシツ</t>
    </rPh>
    <rPh sb="3" eb="4">
      <t>ナド</t>
    </rPh>
    <rPh sb="4" eb="6">
      <t>サンカ</t>
    </rPh>
    <rPh sb="6" eb="9">
      <t>フタンキン</t>
    </rPh>
    <phoneticPr fontId="19"/>
  </si>
  <si>
    <t>平成17年度</t>
    <rPh sb="0" eb="2">
      <t>ヘイセイ</t>
    </rPh>
    <rPh sb="4" eb="6">
      <t>ネンド</t>
    </rPh>
    <phoneticPr fontId="19"/>
  </si>
  <si>
    <t>教育委員会事務局　教育こども部　生涯学習課</t>
    <rPh sb="0" eb="5">
      <t>キョウイクイインカイ</t>
    </rPh>
    <rPh sb="5" eb="8">
      <t>ジムキョク</t>
    </rPh>
    <rPh sb="9" eb="11">
      <t>キョウイク</t>
    </rPh>
    <rPh sb="14" eb="15">
      <t>ブ</t>
    </rPh>
    <rPh sb="16" eb="21">
      <t>ショウガイガクシュウカ</t>
    </rPh>
    <phoneticPr fontId="19"/>
  </si>
  <si>
    <t>島本町</t>
  </si>
  <si>
    <t>　今後も文化・芸術の発表の機会を創出し、効率的かつ効果的な文化振興を模索する必要がある。</t>
    <rPh sb="1" eb="3">
      <t>コンゴ</t>
    </rPh>
    <rPh sb="34" eb="36">
      <t>モサク</t>
    </rPh>
    <rPh sb="38" eb="40">
      <t>ヒツヨウ</t>
    </rPh>
    <phoneticPr fontId="19"/>
  </si>
  <si>
    <t>　積極的な住民参加のもと、「まもろう・つくろう・そだてよう」をテーマに生涯学習における文化活動の発表・実践活動の場として、住民による文化祭事業実行委員会の文化祭事業の開催を支援する。</t>
    <rPh sb="86" eb="88">
      <t>シエン</t>
    </rPh>
    <phoneticPr fontId="19"/>
  </si>
  <si>
    <t>島本町文化祭事業実行委員会</t>
    <rPh sb="0" eb="3">
      <t>シマモトチョウ</t>
    </rPh>
    <rPh sb="3" eb="6">
      <t>ブンカサイ</t>
    </rPh>
    <rPh sb="6" eb="8">
      <t>ジギョウ</t>
    </rPh>
    <rPh sb="8" eb="13">
      <t>ジッコウイインカイ</t>
    </rPh>
    <phoneticPr fontId="19"/>
  </si>
  <si>
    <t>昭和39年度</t>
    <rPh sb="0" eb="2">
      <t>ショウワ</t>
    </rPh>
    <rPh sb="4" eb="5">
      <t>ネン</t>
    </rPh>
    <rPh sb="5" eb="6">
      <t>ド</t>
    </rPh>
    <phoneticPr fontId="19"/>
  </si>
  <si>
    <t>島本ー補助ー１!A1</t>
    <rPh sb="3" eb="5">
      <t>ホジョ</t>
    </rPh>
    <phoneticPr fontId="3"/>
  </si>
  <si>
    <t>島本町文化祭事業実行委員会補助金</t>
    <phoneticPr fontId="3"/>
  </si>
  <si>
    <t>文化教室実施</t>
  </si>
  <si>
    <t>忠岡町</t>
  </si>
  <si>
    <t>忠岡町</t>
    <rPh sb="0" eb="2">
      <t>タダオカ</t>
    </rPh>
    <rPh sb="2" eb="3">
      <t>チョウ</t>
    </rPh>
    <phoneticPr fontId="3"/>
  </si>
  <si>
    <t>忠岡町文化協会補助金</t>
    <phoneticPr fontId="3"/>
  </si>
  <si>
    <t>忠岡町文化協会</t>
    <rPh sb="0" eb="7">
      <t>タダオカチョウブンカキョウカイ</t>
    </rPh>
    <phoneticPr fontId="19"/>
  </si>
  <si>
    <t>昭和59年度（会則施行年）</t>
    <rPh sb="0" eb="2">
      <t>ショウワ</t>
    </rPh>
    <rPh sb="4" eb="6">
      <t>ネンド</t>
    </rPh>
    <rPh sb="7" eb="9">
      <t>カイソク</t>
    </rPh>
    <rPh sb="9" eb="11">
      <t>セコウ</t>
    </rPh>
    <rPh sb="11" eb="12">
      <t>ネン</t>
    </rPh>
    <phoneticPr fontId="19"/>
  </si>
  <si>
    <t>忠岡町文化協会補助金</t>
    <rPh sb="0" eb="2">
      <t>タダオカ</t>
    </rPh>
    <rPh sb="2" eb="3">
      <t>チョウ</t>
    </rPh>
    <rPh sb="3" eb="5">
      <t>ブンカ</t>
    </rPh>
    <rPh sb="5" eb="7">
      <t>キョウカイ</t>
    </rPh>
    <rPh sb="7" eb="10">
      <t>ホジョキン</t>
    </rPh>
    <phoneticPr fontId="19"/>
  </si>
  <si>
    <t>教育部教育課</t>
    <rPh sb="0" eb="3">
      <t>キョウイクブ</t>
    </rPh>
    <rPh sb="3" eb="6">
      <t>キョウイクカ</t>
    </rPh>
    <phoneticPr fontId="19"/>
  </si>
  <si>
    <t>忠岡ー補助－１'!A1</t>
  </si>
  <si>
    <t>忠岡町文化協会理事の担い手不足及び高齢化。文化祭作品展出品数の減少、発表会出場クラブ数の減少</t>
    <rPh sb="0" eb="7">
      <t>タダオカチョウブンカキョウカイ</t>
    </rPh>
    <rPh sb="7" eb="9">
      <t>リジ</t>
    </rPh>
    <rPh sb="10" eb="11">
      <t>ニナ</t>
    </rPh>
    <rPh sb="12" eb="13">
      <t>テ</t>
    </rPh>
    <rPh sb="13" eb="15">
      <t>フソク</t>
    </rPh>
    <rPh sb="15" eb="16">
      <t>オヨ</t>
    </rPh>
    <rPh sb="17" eb="20">
      <t>コウレイカ</t>
    </rPh>
    <rPh sb="21" eb="27">
      <t>ブンカサイサクヒンテン</t>
    </rPh>
    <rPh sb="27" eb="30">
      <t>シュッピンスウ</t>
    </rPh>
    <rPh sb="31" eb="33">
      <t>ゲンショウ</t>
    </rPh>
    <rPh sb="34" eb="36">
      <t>ハッピョウ</t>
    </rPh>
    <rPh sb="36" eb="37">
      <t>カイ</t>
    </rPh>
    <rPh sb="37" eb="39">
      <t>シュツジョウ</t>
    </rPh>
    <rPh sb="42" eb="43">
      <t>スウ</t>
    </rPh>
    <rPh sb="44" eb="46">
      <t>ゲンショウ</t>
    </rPh>
    <phoneticPr fontId="19"/>
  </si>
  <si>
    <t>日根荘ＰＲ（日根荘大木の里コスモス園）事業（史跡等保存事業）</t>
  </si>
  <si>
    <t>いずみさの検定（文化財保存事業）</t>
  </si>
  <si>
    <t>衣通姫和歌コンクール（文化財保存事業）</t>
  </si>
  <si>
    <t>文化祭事業</t>
    <rPh sb="0" eb="5">
      <t>ブンカサイジギョウ</t>
    </rPh>
    <phoneticPr fontId="4"/>
  </si>
  <si>
    <t>歴史館管理運営事業</t>
    <rPh sb="0" eb="9">
      <t>レキシカンカンリウンエイジギョウ</t>
    </rPh>
    <phoneticPr fontId="4"/>
  </si>
  <si>
    <t>文化財施設管理事業</t>
    <rPh sb="0" eb="9">
      <t>ブンカザイシセツカンリジギョウ</t>
    </rPh>
    <phoneticPr fontId="4"/>
  </si>
  <si>
    <t>衣通姫ガイダンスセンター（庁舎管理（文化財保護課分室）事業）</t>
  </si>
  <si>
    <t>大将軍湯（重要文化財保存整備事業）</t>
  </si>
  <si>
    <t>〇地元団体である大木まちづくり協議会に業務委託し実施しているが、コスモス園の開園期間中など委託先の高齢化もあり、職員の協力も一定期間必要となるなど、業務多忙な中で人員体制を確保する必要がある。
〇イノシシ等の獣害への対策</t>
    <phoneticPr fontId="19"/>
  </si>
  <si>
    <t>大阪府初の重要文化的景観の選定地となった大木地区への来訪者をできるだけ多く呼び込むために、周囲の自然景観と調和した美しいまちを視覚的に最大限アピールするための事業として実施している。
〇具体的なメニュー：
　①コスモス園の運営（10月からの約1カ月程度）
　②地域内での花植え作業
　③重要文化的景観等PR用パンフレット等の配布
　④参加体験型普及事業の実施など
〇 委託先　　大木まちづくり協議会</t>
    <phoneticPr fontId="19"/>
  </si>
  <si>
    <t>本市にある「史跡日根荘遺跡」ならびに重要文化的景観「日根荘大木の農村景観」に含まれる大木地区について、歴史的な魅力を発信するPR事業を地域住民と共に展開し、観光客などの誘致を図り，まちづくりへの活性化につなげることを目的とする。また、住民が行政とともに景観まちづくり保全を実行する機会として、今回が地域住民間のコミュニティ形成にむけた意識向上へと進める第一歩とする。</t>
    <phoneticPr fontId="19"/>
  </si>
  <si>
    <t>泉佐野市</t>
    <rPh sb="0" eb="4">
      <t>イズミサノシ</t>
    </rPh>
    <phoneticPr fontId="19"/>
  </si>
  <si>
    <t>日根荘ＰＲ（日根荘大木の里コスモス園）事業（史跡等保存事業）</t>
    <phoneticPr fontId="19"/>
  </si>
  <si>
    <t>教育部文化財保護課</t>
    <phoneticPr fontId="19"/>
  </si>
  <si>
    <t>泉佐野市</t>
  </si>
  <si>
    <t>〇開催概要
（１）開催日　毎年文化の日（11月３日）前後に実施
（２）試験級　１級～３級までの３つの級で実施
　　　　３級（全50問……４者択一式）
　　　　２級（全50問……４者択一式40問、記述式10問）
　　　　１級（全75問……４者択一式25問、記述式50問）
（３）試験内容　事前に公開する検定テキストの中から、市政・自然・歴史・文化・産業・行政全般・
　　　　　　　　　　　雑学など、泉佐野に関わる問題を出題する。
（４）受験資格　なし　昨年度と同様に1級の受験条件も撤廃した。
（５）検定料　１級1,000円　２級500円　３級500円　ただし中学生以下は無料
（６）その他　合格者には認定証、各級の成績上位１位から３位には賞品を授与。
　　　　　　　　　今年度は合格者全員に万博チケットをプレゼントした。
〇R6実績
　受験者総数　296名（１級32名、2級104名、３級160名）うち合格者　167名</t>
    <rPh sb="26" eb="28">
      <t>ゼンゴ</t>
    </rPh>
    <rPh sb="161" eb="163">
      <t>シセイ</t>
    </rPh>
    <rPh sb="225" eb="228">
      <t>サクネンド</t>
    </rPh>
    <rPh sb="229" eb="231">
      <t>ドウヨウ</t>
    </rPh>
    <rPh sb="233" eb="234">
      <t>キュウ</t>
    </rPh>
    <rPh sb="235" eb="239">
      <t>ジュケンジョウケン</t>
    </rPh>
    <rPh sb="240" eb="242">
      <t>テッパイ</t>
    </rPh>
    <rPh sb="335" eb="338">
      <t>コンネンド</t>
    </rPh>
    <rPh sb="339" eb="342">
      <t>ゴウカクシャ</t>
    </rPh>
    <rPh sb="342" eb="344">
      <t>ゼンイン</t>
    </rPh>
    <rPh sb="345" eb="347">
      <t>バンパク</t>
    </rPh>
    <phoneticPr fontId="19"/>
  </si>
  <si>
    <t>泉佐野に対しての認識や理解を深めること、泉佐野を内外にPRすることを目的に開催する。</t>
    <phoneticPr fontId="19"/>
  </si>
  <si>
    <t>H25</t>
    <phoneticPr fontId="19"/>
  </si>
  <si>
    <t>いずみさの検定（文化財保存事業）</t>
    <rPh sb="5" eb="7">
      <t>ケンテイ</t>
    </rPh>
    <rPh sb="8" eb="11">
      <t>ブンカザイ</t>
    </rPh>
    <rPh sb="11" eb="13">
      <t>ホゾン</t>
    </rPh>
    <rPh sb="13" eb="15">
      <t>ジギョウ</t>
    </rPh>
    <phoneticPr fontId="19"/>
  </si>
  <si>
    <t>〇応募者数が減少しており、今後の少子化を考えると募集内容の検討が必要となってくる。</t>
    <phoneticPr fontId="19"/>
  </si>
  <si>
    <t>〇R6実績
　「和歌のまち　泉佐野」として令和６年度は和歌コンクールを行った。
　展示者数　和歌の聖地・和歌の浦誕生地千三百年記念大祭実行委員会寄贈　2首
　和歌山市立楠見小学校寄贈　　　　　　　　　　　　　　　　　　　　　　　　　　　　　  7首
　令和4・5年度泉佐野市実施「衣通姫さま子ども短歌コンクール」受賞作品　　　　 7首
〇展示先　　泉佐野市立上之郷コミュニティセンター</t>
    <rPh sb="8" eb="10">
      <t>ワカ</t>
    </rPh>
    <rPh sb="14" eb="17">
      <t>イズミサノ</t>
    </rPh>
    <rPh sb="21" eb="23">
      <t>レイワ</t>
    </rPh>
    <rPh sb="24" eb="26">
      <t>ネンド</t>
    </rPh>
    <rPh sb="27" eb="29">
      <t>ワカ</t>
    </rPh>
    <rPh sb="35" eb="36">
      <t>オコナ</t>
    </rPh>
    <rPh sb="126" eb="128">
      <t>レイワ</t>
    </rPh>
    <rPh sb="131" eb="133">
      <t>ネンド</t>
    </rPh>
    <rPh sb="133" eb="137">
      <t>イズミサノシ</t>
    </rPh>
    <rPh sb="137" eb="139">
      <t>ジッシ</t>
    </rPh>
    <rPh sb="140" eb="143">
      <t>ソトオリヒメ</t>
    </rPh>
    <rPh sb="145" eb="146">
      <t>コ</t>
    </rPh>
    <rPh sb="148" eb="150">
      <t>タンカ</t>
    </rPh>
    <rPh sb="156" eb="160">
      <t>ジュショウサクヒン</t>
    </rPh>
    <rPh sb="166" eb="167">
      <t>シュ</t>
    </rPh>
    <rPh sb="169" eb="172">
      <t>テンジサキ</t>
    </rPh>
    <rPh sb="174" eb="179">
      <t>イズミサノシリツ</t>
    </rPh>
    <rPh sb="179" eb="182">
      <t>カミノゴウ</t>
    </rPh>
    <phoneticPr fontId="19"/>
  </si>
  <si>
    <t>本市に伝わる「衣通姫伝説」をPRすることを目的とする。</t>
    <phoneticPr fontId="19"/>
  </si>
  <si>
    <t>衣通姫和歌コンクール（文化財保存事業）</t>
    <rPh sb="0" eb="3">
      <t>ソトオリヒメ</t>
    </rPh>
    <rPh sb="3" eb="5">
      <t>ワカ</t>
    </rPh>
    <rPh sb="11" eb="18">
      <t>ブンカザイホゾンジギョウ</t>
    </rPh>
    <phoneticPr fontId="19"/>
  </si>
  <si>
    <t>出品者（条件は、岸和田市～岬町に在住の方ほか）、協賛団体（市内で活動する団体）、来場者、いずれも増加をめざしているので、そのための周知が必要</t>
    <rPh sb="0" eb="2">
      <t>シュッピン</t>
    </rPh>
    <rPh sb="2" eb="3">
      <t>シャ</t>
    </rPh>
    <rPh sb="4" eb="6">
      <t>ジョウケン</t>
    </rPh>
    <rPh sb="8" eb="11">
      <t>キシワダ</t>
    </rPh>
    <rPh sb="11" eb="12">
      <t>シ</t>
    </rPh>
    <rPh sb="13" eb="15">
      <t>ミサキチョウ</t>
    </rPh>
    <rPh sb="16" eb="18">
      <t>ザイジュウ</t>
    </rPh>
    <rPh sb="19" eb="20">
      <t>カタ</t>
    </rPh>
    <rPh sb="24" eb="26">
      <t>キョウサン</t>
    </rPh>
    <rPh sb="26" eb="28">
      <t>ダンタイ</t>
    </rPh>
    <rPh sb="29" eb="31">
      <t>シナイ</t>
    </rPh>
    <rPh sb="32" eb="34">
      <t>カツドウ</t>
    </rPh>
    <rPh sb="36" eb="38">
      <t>ダンタイ</t>
    </rPh>
    <rPh sb="40" eb="42">
      <t>ライジョウ</t>
    </rPh>
    <rPh sb="42" eb="43">
      <t>シャ</t>
    </rPh>
    <rPh sb="48" eb="50">
      <t>ゾウカ</t>
    </rPh>
    <rPh sb="65" eb="67">
      <t>シュウチ</t>
    </rPh>
    <rPh sb="68" eb="70">
      <t>ヒツヨウ</t>
    </rPh>
    <phoneticPr fontId="19"/>
  </si>
  <si>
    <t>１　市民展を10月下旬から11月上旬にかけて3日間開催。7部門のジャンルで募集した作品の展示。　　　　　　　　　　　　　　　　　　　　　　　　　　　　　　　　　　　　　　　　　　　　２　9月から11月の期間、文化協会をはじめとする文化活動を行う団体が協賛事業として発表会等のイベントを開催。</t>
    <phoneticPr fontId="19"/>
  </si>
  <si>
    <t>文化・芸能を継承発展させ、市民の文化的な生活の向上に寄与し得る活動を行っている個人及び団体が一堂に集い、日頃の活動の成果を広く市民に周知し、あわせて市民全体の文化の向上に資すること</t>
    <phoneticPr fontId="19"/>
  </si>
  <si>
    <t>今年度以降の状況</t>
    <rPh sb="0" eb="1">
      <t>イマ</t>
    </rPh>
    <rPh sb="1" eb="3">
      <t>ネンド</t>
    </rPh>
    <rPh sb="3" eb="5">
      <t>イコウ</t>
    </rPh>
    <rPh sb="6" eb="8">
      <t>ジョウキョウ</t>
    </rPh>
    <phoneticPr fontId="19"/>
  </si>
  <si>
    <t>不明</t>
    <rPh sb="0" eb="2">
      <t>フメイ</t>
    </rPh>
    <phoneticPr fontId="19"/>
  </si>
  <si>
    <t>文化祭事業</t>
    <rPh sb="0" eb="5">
      <t>ブンカサイジギョウ</t>
    </rPh>
    <phoneticPr fontId="19"/>
  </si>
  <si>
    <t>教育部　生涯学習課</t>
    <rPh sb="0" eb="3">
      <t>キョウイクブ</t>
    </rPh>
    <rPh sb="4" eb="9">
      <t>ショウガイガクシュウカ</t>
    </rPh>
    <phoneticPr fontId="19"/>
  </si>
  <si>
    <t>〇施設の老朽化に伴う設備機器の更新が必要となっている。</t>
    <phoneticPr fontId="19"/>
  </si>
  <si>
    <t>郷土の歴史、民俗について市民の理解を深め、教育、学術及び文化の発展に寄与するため泉
佐野市立歴史館いずみさのを設置・運営する。</t>
    <phoneticPr fontId="19"/>
  </si>
  <si>
    <t>泉佐野市</t>
    <phoneticPr fontId="19"/>
  </si>
  <si>
    <t>27,592千円</t>
    <rPh sb="6" eb="8">
      <t>センエン</t>
    </rPh>
    <phoneticPr fontId="19"/>
  </si>
  <si>
    <t>歴史館管理運営事業</t>
    <phoneticPr fontId="19"/>
  </si>
  <si>
    <t>〇施設概要
（１）名称　　　　　泉佐野市立歴史館いずみさの
（２）所在地　　　 泉佐野市市場東1丁目2-1
（３）施設規模　　建築面積：地上1階/地下1階　778.09㎡　　延床面積：1550.31㎡
（４）建築年　　　  平成８年
　①地上１階　693.96㎡　展示室・事務室・応接室・和室・エントランスホール等
　②地下１階　856.35㎡　研修室・整理研究室・一般収蔵庫・特別収蔵庫・前室・資料室等
〇管理運営
　指定管理者制度を導入
　第１期：平成28年度当初～令和2年度末
　第２期：令和3年度当初～令和7年度末　※第１期・２期いずれも「大阪府文化財センター」
（令和5年度指定管理料　26,856千円）
〇R6実績
　開館日数295日　入館者数13,847人
　常設展示「中世荘園の人びと」
　春季企画展「歴史発掘　大阪　2023－発掘調査から歴史を探る－」
　夏季特別展「葛飾北斎　浮世絵　富嶽三十六景を愉しむ」
　秋季企画展「教科書からたどる教育の歴史－明治・大正そして昭和へ－」
　冬季企画展「長滝庄－長滝地区とその周辺に眠る歴史文化－」
　体験学習「れきし館ワークショップ」他歴史学講座、古文書講座　等</t>
    <rPh sb="355" eb="357">
      <t>シュンキ</t>
    </rPh>
    <rPh sb="357" eb="360">
      <t>キカクテン</t>
    </rPh>
    <rPh sb="361" eb="365">
      <t>レキシハックツ</t>
    </rPh>
    <rPh sb="366" eb="368">
      <t>オオサカ</t>
    </rPh>
    <rPh sb="374" eb="378">
      <t>ハックツチョウサ</t>
    </rPh>
    <rPh sb="380" eb="382">
      <t>レキシ</t>
    </rPh>
    <rPh sb="383" eb="384">
      <t>サグ</t>
    </rPh>
    <rPh sb="389" eb="391">
      <t>カキ</t>
    </rPh>
    <rPh sb="391" eb="393">
      <t>トクベツ</t>
    </rPh>
    <rPh sb="395" eb="399">
      <t>カツシカホクサイ</t>
    </rPh>
    <rPh sb="400" eb="403">
      <t>ウキヨエ</t>
    </rPh>
    <rPh sb="404" eb="409">
      <t>フガクサンジュウロッ</t>
    </rPh>
    <rPh sb="419" eb="421">
      <t>キカク</t>
    </rPh>
    <rPh sb="423" eb="426">
      <t>キョウカショ</t>
    </rPh>
    <rPh sb="431" eb="433">
      <t>キョウイク</t>
    </rPh>
    <rPh sb="434" eb="436">
      <t>レキシ</t>
    </rPh>
    <rPh sb="437" eb="439">
      <t>メイジ</t>
    </rPh>
    <rPh sb="440" eb="442">
      <t>タイショウ</t>
    </rPh>
    <rPh sb="445" eb="447">
      <t>ショウワ</t>
    </rPh>
    <rPh sb="454" eb="457">
      <t>キカクテン</t>
    </rPh>
    <rPh sb="458" eb="460">
      <t>ナガタキ</t>
    </rPh>
    <rPh sb="460" eb="461">
      <t>ショウ</t>
    </rPh>
    <rPh sb="462" eb="464">
      <t>ナガタキ</t>
    </rPh>
    <rPh sb="464" eb="466">
      <t>チク</t>
    </rPh>
    <rPh sb="469" eb="471">
      <t>シュウヘン</t>
    </rPh>
    <rPh sb="472" eb="473">
      <t>ネム</t>
    </rPh>
    <rPh sb="474" eb="476">
      <t>レキシ</t>
    </rPh>
    <rPh sb="476" eb="478">
      <t>ブンカ</t>
    </rPh>
    <phoneticPr fontId="19"/>
  </si>
  <si>
    <t>所管施設（奥家住宅・旧向井家住宅・大将軍湯・旧新川家住宅）の管理・運営</t>
    <phoneticPr fontId="19"/>
  </si>
  <si>
    <t>指定文化財管理費補助金</t>
    <rPh sb="0" eb="5">
      <t>シテイブンカザイ</t>
    </rPh>
    <rPh sb="5" eb="11">
      <t>カンリヒホジョキン</t>
    </rPh>
    <phoneticPr fontId="19"/>
  </si>
  <si>
    <t>文化財施設管理事業</t>
    <rPh sb="0" eb="9">
      <t>ブンカザイシセツカンリジギョウ</t>
    </rPh>
    <phoneticPr fontId="19"/>
  </si>
  <si>
    <t>〇本市における衣通姫伝説の知名度向上を進めていくために、センターの活用及び展示の充実化を行っていく必要がある。</t>
    <phoneticPr fontId="19"/>
  </si>
  <si>
    <t>『日本書紀』に伝わる絶世の美女衣通姫が住んだ「茅渟宮」は、江戸時代以降本市上之郷中村にあったと比定され、同地には岸和田藩によって衣通姫の歌碑が建てられている。令和４年に「茅渟宮跡」が日本遺産「日根荘」の構成文化財に追加されたことも契機に、衣通姫伝説の周知を行っていくとともに、今後のアニメツーリズムの振興を目的とし、同地に衣通姫ガイダンスセンターを設置・運営する。</t>
    <phoneticPr fontId="19"/>
  </si>
  <si>
    <t>R3　</t>
    <phoneticPr fontId="19"/>
  </si>
  <si>
    <t>衣通姫ガイダンスセンター（庁舎管理（文化財保護課分室）事業）</t>
    <rPh sb="0" eb="3">
      <t>ソトオリヒメ</t>
    </rPh>
    <rPh sb="13" eb="17">
      <t>チョウシャカンリ</t>
    </rPh>
    <rPh sb="18" eb="24">
      <t>ブンカザイホゴカ</t>
    </rPh>
    <rPh sb="24" eb="26">
      <t>ブンシツ</t>
    </rPh>
    <rPh sb="27" eb="29">
      <t>ジギョウ</t>
    </rPh>
    <phoneticPr fontId="19"/>
  </si>
  <si>
    <t>○R6実績
大将軍湯の再生を目的とし、大将軍湯保存修復工事活用実施設計を行った。</t>
    <rPh sb="3" eb="5">
      <t>ジッセキ</t>
    </rPh>
    <rPh sb="6" eb="10">
      <t>ダイショウグンユ</t>
    </rPh>
    <rPh sb="11" eb="13">
      <t>サイセイ</t>
    </rPh>
    <rPh sb="14" eb="16">
      <t>モクテキ</t>
    </rPh>
    <rPh sb="19" eb="23">
      <t>ダイショウグンユ</t>
    </rPh>
    <rPh sb="23" eb="25">
      <t>ホゾン</t>
    </rPh>
    <rPh sb="25" eb="27">
      <t>シュウフク</t>
    </rPh>
    <rPh sb="27" eb="29">
      <t>コウジ</t>
    </rPh>
    <rPh sb="29" eb="31">
      <t>カツヨウ</t>
    </rPh>
    <rPh sb="31" eb="33">
      <t>ジッシ</t>
    </rPh>
    <rPh sb="33" eb="35">
      <t>セッケイ</t>
    </rPh>
    <rPh sb="36" eb="37">
      <t>オコナ</t>
    </rPh>
    <phoneticPr fontId="19"/>
  </si>
  <si>
    <t>北前船交易や漁業で栄えた佐野町場にはかつて多くの銭湯が営業しており、現在はともに国の登録有形文化財に登録された大将軍湯と旧朝日湯が現存する。その内、本市が管理する大将軍湯はかつての佐野町場の景観を色濃く残している。佐野町場の再生や訪日外国人等のインバウンド客を誘客するために、大将軍湯の再生を目的とする。</t>
    <rPh sb="0" eb="5">
      <t>キタマエブネコウエキ</t>
    </rPh>
    <rPh sb="6" eb="8">
      <t>ギョギョウ</t>
    </rPh>
    <rPh sb="9" eb="10">
      <t>サカ</t>
    </rPh>
    <rPh sb="12" eb="16">
      <t>サノマチバ</t>
    </rPh>
    <rPh sb="21" eb="22">
      <t>オオ</t>
    </rPh>
    <rPh sb="24" eb="26">
      <t>セントウ</t>
    </rPh>
    <rPh sb="27" eb="29">
      <t>エイギョウ</t>
    </rPh>
    <rPh sb="34" eb="36">
      <t>ゲンザイ</t>
    </rPh>
    <rPh sb="40" eb="41">
      <t>クニ</t>
    </rPh>
    <rPh sb="42" eb="49">
      <t>トウロクユウケイブンカザイ</t>
    </rPh>
    <rPh sb="50" eb="52">
      <t>トウロク</t>
    </rPh>
    <rPh sb="55" eb="59">
      <t>ダイショウグンユ</t>
    </rPh>
    <rPh sb="60" eb="61">
      <t>キュウ</t>
    </rPh>
    <rPh sb="61" eb="64">
      <t>アサヒユ</t>
    </rPh>
    <rPh sb="65" eb="67">
      <t>ゲンゾン</t>
    </rPh>
    <rPh sb="72" eb="73">
      <t>ウチ</t>
    </rPh>
    <rPh sb="74" eb="76">
      <t>ホンシ</t>
    </rPh>
    <rPh sb="77" eb="79">
      <t>カンリ</t>
    </rPh>
    <rPh sb="81" eb="85">
      <t>ダイショウグンユ</t>
    </rPh>
    <rPh sb="90" eb="94">
      <t>サノマチバ</t>
    </rPh>
    <rPh sb="95" eb="97">
      <t>ケイカン</t>
    </rPh>
    <rPh sb="98" eb="100">
      <t>イロコ</t>
    </rPh>
    <rPh sb="101" eb="102">
      <t>ノコ</t>
    </rPh>
    <rPh sb="107" eb="111">
      <t>サノマチバ</t>
    </rPh>
    <rPh sb="112" eb="114">
      <t>サイセイ</t>
    </rPh>
    <rPh sb="115" eb="117">
      <t>ホウニチ</t>
    </rPh>
    <rPh sb="117" eb="120">
      <t>ガイコクジン</t>
    </rPh>
    <rPh sb="120" eb="121">
      <t>ナド</t>
    </rPh>
    <rPh sb="128" eb="129">
      <t>キャク</t>
    </rPh>
    <rPh sb="130" eb="132">
      <t>ユウキャク</t>
    </rPh>
    <rPh sb="138" eb="142">
      <t>ダイショウグンユ</t>
    </rPh>
    <rPh sb="143" eb="145">
      <t>サイセイ</t>
    </rPh>
    <rPh sb="146" eb="148">
      <t>モクテキ</t>
    </rPh>
    <phoneticPr fontId="19"/>
  </si>
  <si>
    <t>大将軍湯（重要文化財保存整備事業）</t>
    <rPh sb="0" eb="4">
      <t>ダイショウグンユ</t>
    </rPh>
    <rPh sb="5" eb="16">
      <t>ジュウヨウブンカザイホゾンセイビジギョウ</t>
    </rPh>
    <phoneticPr fontId="19"/>
  </si>
  <si>
    <t>教育部文化財保護課</t>
    <rPh sb="0" eb="9">
      <t>キョウイクブブンカザイホゴカ</t>
    </rPh>
    <phoneticPr fontId="19"/>
  </si>
  <si>
    <t>阪南市立文化センター・図書館管理運営事業</t>
  </si>
  <si>
    <t>施設開館後35年経過しており、施設や設備の老朽化・更新対策が課題。</t>
  </si>
  <si>
    <t>課題</t>
    <rPh sb="0" eb="2">
      <t>カダイ</t>
    </rPh>
    <phoneticPr fontId="39"/>
  </si>
  <si>
    <t>内容
(特徴)</t>
    <rPh sb="0" eb="2">
      <t>ナイヨウ</t>
    </rPh>
    <rPh sb="4" eb="6">
      <t>トクチョウ</t>
    </rPh>
    <phoneticPr fontId="39"/>
  </si>
  <si>
    <t>市民の文化活動に寄与し、市民生活の向上と文化、芸術の普及及び振興を図るため阪南市立文化センター)を設置する。（阪南市立文化センター条例第１条より抜粋）</t>
  </si>
  <si>
    <t>目的</t>
    <rPh sb="0" eb="2">
      <t>モクテキ</t>
    </rPh>
    <phoneticPr fontId="39"/>
  </si>
  <si>
    <t>事業説明</t>
    <rPh sb="0" eb="4">
      <t>ジギョウセツメイ</t>
    </rPh>
    <phoneticPr fontId="39"/>
  </si>
  <si>
    <t>阪南市</t>
    <rPh sb="0" eb="3">
      <t>ハンナンシ</t>
    </rPh>
    <phoneticPr fontId="39"/>
  </si>
  <si>
    <t>事業実施主体</t>
    <rPh sb="0" eb="6">
      <t>ジギョウジッシシュタイ</t>
    </rPh>
    <phoneticPr fontId="39"/>
  </si>
  <si>
    <t>R6年度以降の状況</t>
    <rPh sb="2" eb="4">
      <t>ネンド</t>
    </rPh>
    <rPh sb="4" eb="6">
      <t>イコウ</t>
    </rPh>
    <rPh sb="7" eb="9">
      <t>ジョウキョウ</t>
    </rPh>
    <phoneticPr fontId="39"/>
  </si>
  <si>
    <r>
      <t>令和6</t>
    </r>
    <r>
      <rPr>
        <sz val="11"/>
        <rFont val="Meiryo UI"/>
        <family val="3"/>
        <charset val="128"/>
      </rPr>
      <t>年度決算額（千円）</t>
    </r>
    <rPh sb="0" eb="2">
      <t>レイワ</t>
    </rPh>
    <rPh sb="3" eb="5">
      <t>ネンド</t>
    </rPh>
    <rPh sb="5" eb="7">
      <t>ケッサン</t>
    </rPh>
    <rPh sb="7" eb="8">
      <t>ガク</t>
    </rPh>
    <rPh sb="9" eb="11">
      <t>センエン</t>
    </rPh>
    <phoneticPr fontId="39"/>
  </si>
  <si>
    <t>計</t>
    <rPh sb="0" eb="1">
      <t>ケイ</t>
    </rPh>
    <phoneticPr fontId="39"/>
  </si>
  <si>
    <t>施設設備補助金</t>
    <rPh sb="0" eb="2">
      <t>シセツ</t>
    </rPh>
    <rPh sb="2" eb="4">
      <t>セツビ</t>
    </rPh>
    <rPh sb="4" eb="7">
      <t>ホジョキン</t>
    </rPh>
    <phoneticPr fontId="39"/>
  </si>
  <si>
    <t>補助金名称</t>
    <rPh sb="0" eb="3">
      <t>ホジョキン</t>
    </rPh>
    <rPh sb="3" eb="5">
      <t>メイショウ</t>
    </rPh>
    <phoneticPr fontId="39"/>
  </si>
  <si>
    <t>補助金</t>
    <rPh sb="0" eb="3">
      <t>ホジョキン</t>
    </rPh>
    <phoneticPr fontId="39"/>
  </si>
  <si>
    <t>市町村振興協会市町村交付金</t>
    <rPh sb="0" eb="3">
      <t>シチョウソン</t>
    </rPh>
    <rPh sb="3" eb="4">
      <t>フ</t>
    </rPh>
    <rPh sb="4" eb="5">
      <t>コウ</t>
    </rPh>
    <rPh sb="5" eb="7">
      <t>キョウカイ</t>
    </rPh>
    <rPh sb="7" eb="10">
      <t>シチョウソン</t>
    </rPh>
    <rPh sb="10" eb="13">
      <t>コウフキン</t>
    </rPh>
    <phoneticPr fontId="39"/>
  </si>
  <si>
    <t>その他の詳細</t>
    <rPh sb="2" eb="3">
      <t>タ</t>
    </rPh>
    <rPh sb="4" eb="6">
      <t>ショウサイ</t>
    </rPh>
    <phoneticPr fontId="39"/>
  </si>
  <si>
    <t>その他</t>
    <rPh sb="2" eb="3">
      <t>タ</t>
    </rPh>
    <phoneticPr fontId="39"/>
  </si>
  <si>
    <t>一般財源</t>
    <rPh sb="0" eb="4">
      <t>イッパンザイゲン</t>
    </rPh>
    <phoneticPr fontId="39"/>
  </si>
  <si>
    <r>
      <t>令和6</t>
    </r>
    <r>
      <rPr>
        <sz val="11"/>
        <rFont val="Meiryo UI"/>
        <family val="3"/>
        <charset val="128"/>
      </rPr>
      <t>年度予算額（千円）</t>
    </r>
    <rPh sb="5" eb="7">
      <t>ヨサン</t>
    </rPh>
    <rPh sb="7" eb="8">
      <t>ガク</t>
    </rPh>
    <phoneticPr fontId="39"/>
  </si>
  <si>
    <t>H20～</t>
  </si>
  <si>
    <t>阪南市文化センター・図書館管理運営事業</t>
    <rPh sb="0" eb="3">
      <t>ハンナンシ</t>
    </rPh>
    <rPh sb="3" eb="5">
      <t>ブンカ</t>
    </rPh>
    <rPh sb="10" eb="13">
      <t>トショカン</t>
    </rPh>
    <rPh sb="13" eb="17">
      <t>カンリウ</t>
    </rPh>
    <rPh sb="17" eb="19">
      <t>ジギョウ</t>
    </rPh>
    <phoneticPr fontId="39"/>
  </si>
  <si>
    <t>事業開始年度</t>
    <rPh sb="0" eb="6">
      <t>ジギョウカイシネンド</t>
    </rPh>
    <phoneticPr fontId="39"/>
  </si>
  <si>
    <t>事業名</t>
    <rPh sb="0" eb="3">
      <t>ジギョウメイ</t>
    </rPh>
    <phoneticPr fontId="39"/>
  </si>
  <si>
    <t>区分</t>
    <rPh sb="0" eb="2">
      <t>クブン</t>
    </rPh>
    <phoneticPr fontId="39"/>
  </si>
  <si>
    <t>生涯学習部　生涯学習推進室</t>
    <rPh sb="0" eb="5">
      <t>ショウガ</t>
    </rPh>
    <rPh sb="6" eb="13">
      <t>ショウガイガ</t>
    </rPh>
    <phoneticPr fontId="39"/>
  </si>
  <si>
    <t>阪南市</t>
    <rPh sb="0" eb="3">
      <t>ハ</t>
    </rPh>
    <phoneticPr fontId="41"/>
  </si>
  <si>
    <t>所属</t>
    <rPh sb="0" eb="2">
      <t>ショゾク</t>
    </rPh>
    <phoneticPr fontId="39"/>
  </si>
  <si>
    <t>市町村名</t>
    <rPh sb="0" eb="4">
      <t>シチョウソンメイ</t>
    </rPh>
    <phoneticPr fontId="39"/>
  </si>
  <si>
    <t>府内市町村文化所管課　文化事業について</t>
    <rPh sb="0" eb="5">
      <t>フナイシチョウソン</t>
    </rPh>
    <rPh sb="5" eb="10">
      <t>ブンカショカンカ</t>
    </rPh>
    <rPh sb="11" eb="15">
      <t>ブンカジギョウ</t>
    </rPh>
    <phoneticPr fontId="39"/>
  </si>
  <si>
    <t>文化活動振興事業</t>
  </si>
  <si>
    <t>今後まちなかアートフェスの拡充に向けて、特定のジャンルに偏らずあらゆる「アート」でまちを盛り上げるため、市民同士のジャンルを超えた一体的な盛り上がりや機運醸成を図る必要がある。
また、継続開催にあたりイベントの規模が大きくなるにしたがって、実行委員会をはじめとするイベント関係人口をさらに増やすことが課題として挙げられる。</t>
    <rPh sb="0" eb="2">
      <t>コンゴ</t>
    </rPh>
    <rPh sb="13" eb="15">
      <t>カクジュウ</t>
    </rPh>
    <rPh sb="16" eb="17">
      <t>ム</t>
    </rPh>
    <rPh sb="20" eb="22">
      <t>トクテイ</t>
    </rPh>
    <rPh sb="28" eb="29">
      <t>カタヨ</t>
    </rPh>
    <rPh sb="44" eb="45">
      <t>モ</t>
    </rPh>
    <rPh sb="46" eb="47">
      <t>ア</t>
    </rPh>
    <rPh sb="52" eb="54">
      <t>シミン</t>
    </rPh>
    <rPh sb="54" eb="56">
      <t>ドウシ</t>
    </rPh>
    <rPh sb="62" eb="63">
      <t>コ</t>
    </rPh>
    <rPh sb="65" eb="68">
      <t>イッタイテキ</t>
    </rPh>
    <rPh sb="69" eb="70">
      <t>モ</t>
    </rPh>
    <rPh sb="71" eb="72">
      <t>ア</t>
    </rPh>
    <rPh sb="75" eb="77">
      <t>キウン</t>
    </rPh>
    <rPh sb="77" eb="79">
      <t>ジョウセイ</t>
    </rPh>
    <rPh sb="80" eb="81">
      <t>ハカ</t>
    </rPh>
    <rPh sb="82" eb="84">
      <t>ヒツヨウ</t>
    </rPh>
    <rPh sb="92" eb="94">
      <t>ケイゾク</t>
    </rPh>
    <rPh sb="94" eb="96">
      <t>カイサイ</t>
    </rPh>
    <rPh sb="105" eb="107">
      <t>キボ</t>
    </rPh>
    <rPh sb="108" eb="109">
      <t>オオ</t>
    </rPh>
    <rPh sb="120" eb="122">
      <t>ジッコウ</t>
    </rPh>
    <rPh sb="122" eb="125">
      <t>イインカイ</t>
    </rPh>
    <rPh sb="136" eb="138">
      <t>カンケイ</t>
    </rPh>
    <rPh sb="138" eb="140">
      <t>ジンコウ</t>
    </rPh>
    <rPh sb="144" eb="145">
      <t>フ</t>
    </rPh>
    <rPh sb="150" eb="152">
      <t>カダイ</t>
    </rPh>
    <rPh sb="155" eb="156">
      <t>ア</t>
    </rPh>
    <phoneticPr fontId="20"/>
  </si>
  <si>
    <t>「ブンカミーティング」参加の市民の声によって生まれた、まちのいたるところで様々な文化芸術に触れられる「まちなかアートフェス」を初開催の令和5年度に引き続き開催した。本市の文化活動を活性化し、絵画、音楽、ダンスなど市民が自身の好きな文化芸術に触れられる機会を創出するため、昨年好評であった来場者によるお気に入り投票制度を取り入れたΦ（いずみおおつ）ギャラリーを引き続き開催するほか、例年開催されてきた市民の発表の場である文化祭事業の一部を本イベントに統合した。「主役は市民（みんな）」のキャッチコピーを元に、１ヶ月に1回実行委員会を開催し、企画から当日の運営までを市民主体となって行うことが本イベントの特徴となっている。</t>
    <rPh sb="11" eb="13">
      <t>サンカ</t>
    </rPh>
    <rPh sb="14" eb="16">
      <t>シミン</t>
    </rPh>
    <rPh sb="17" eb="18">
      <t>コエ</t>
    </rPh>
    <rPh sb="22" eb="23">
      <t>ウ</t>
    </rPh>
    <rPh sb="37" eb="39">
      <t>サマザマ</t>
    </rPh>
    <rPh sb="40" eb="42">
      <t>ブンカ</t>
    </rPh>
    <rPh sb="42" eb="44">
      <t>ゲイジュツ</t>
    </rPh>
    <rPh sb="45" eb="46">
      <t>フ</t>
    </rPh>
    <rPh sb="63" eb="64">
      <t>ハツ</t>
    </rPh>
    <rPh sb="64" eb="66">
      <t>カイサイ</t>
    </rPh>
    <rPh sb="73" eb="74">
      <t>ヒ</t>
    </rPh>
    <rPh sb="75" eb="76">
      <t>ツヅ</t>
    </rPh>
    <rPh sb="135" eb="137">
      <t>サクネン</t>
    </rPh>
    <rPh sb="137" eb="139">
      <t>コウヒョウ</t>
    </rPh>
    <rPh sb="156" eb="158">
      <t>セイド</t>
    </rPh>
    <rPh sb="159" eb="160">
      <t>ト</t>
    </rPh>
    <rPh sb="161" eb="162">
      <t>イ</t>
    </rPh>
    <rPh sb="179" eb="180">
      <t>ヒ</t>
    </rPh>
    <rPh sb="181" eb="182">
      <t>ツヅ</t>
    </rPh>
    <rPh sb="183" eb="185">
      <t>カイサイ</t>
    </rPh>
    <rPh sb="212" eb="214">
      <t>ジギョウ</t>
    </rPh>
    <rPh sb="273" eb="275">
      <t>トウジツ</t>
    </rPh>
    <phoneticPr fontId="20"/>
  </si>
  <si>
    <t>「まちなかアートフェス」を中心とする文化祭事業など市民が主体的に活躍する場の創出や、文化芸術について気軽に話し合うワークショップ「ブンカミーティング」の開催等により、市民の活動意欲を増進させ、本市の文化芸術を振興すること</t>
    <rPh sb="25" eb="27">
      <t>シミン</t>
    </rPh>
    <rPh sb="28" eb="30">
      <t>シュタイ</t>
    </rPh>
    <rPh sb="30" eb="31">
      <t>テキ</t>
    </rPh>
    <rPh sb="32" eb="34">
      <t>カツヤク</t>
    </rPh>
    <phoneticPr fontId="19"/>
  </si>
  <si>
    <t>泉大津市文化祭実行委員会</t>
    <rPh sb="0" eb="4">
      <t>イズミオオツシ</t>
    </rPh>
    <rPh sb="4" eb="7">
      <t>ブンカサイ</t>
    </rPh>
    <rPh sb="7" eb="9">
      <t>ジッコウ</t>
    </rPh>
    <rPh sb="9" eb="11">
      <t>イイン</t>
    </rPh>
    <rPh sb="11" eb="12">
      <t>カイ</t>
    </rPh>
    <phoneticPr fontId="19"/>
  </si>
  <si>
    <t>文化活動振興事業</t>
    <rPh sb="0" eb="2">
      <t>ブンカ</t>
    </rPh>
    <rPh sb="2" eb="4">
      <t>カツドウ</t>
    </rPh>
    <rPh sb="4" eb="6">
      <t>シンコウ</t>
    </rPh>
    <rPh sb="6" eb="8">
      <t>ジギョウ</t>
    </rPh>
    <phoneticPr fontId="19"/>
  </si>
  <si>
    <t>泉大津市</t>
    <rPh sb="0" eb="4">
      <t>イ</t>
    </rPh>
    <phoneticPr fontId="44"/>
  </si>
  <si>
    <t>市民文化祭</t>
    <rPh sb="0" eb="5">
      <t>シミンブンカサイ</t>
    </rPh>
    <phoneticPr fontId="4"/>
  </si>
  <si>
    <t>・各部門参加者数の増加
・来場者数の増加</t>
    <rPh sb="1" eb="4">
      <t>カクブモン</t>
    </rPh>
    <rPh sb="4" eb="8">
      <t>サンカシャスウ</t>
    </rPh>
    <rPh sb="9" eb="11">
      <t>ゾウカ</t>
    </rPh>
    <rPh sb="13" eb="17">
      <t>ライジョウシャスウ</t>
    </rPh>
    <rPh sb="18" eb="20">
      <t>ゾウカ</t>
    </rPh>
    <phoneticPr fontId="19"/>
  </si>
  <si>
    <t>〇事業内容
①実施内容：舞台出演の部、展示の部、ワークショップの部、模擬・バザーの部
②実施場所：四條畷市市民総合センター
〇R6実績
①実施日時：令和6年11月2日（土）、3日（日）、4日（月・振休）　各日10時～16時
②参加者数：舞台出演43団体、展示発表336点、ワークショップ1日目5団体・2日目4団体・3日目4団体、バザー1日目7団体・2日目8団体・3日目6団体
③来場者数：3,087人</t>
    <rPh sb="1" eb="5">
      <t>ジギョウナイヨウ</t>
    </rPh>
    <rPh sb="7" eb="9">
      <t>ジッシ</t>
    </rPh>
    <rPh sb="9" eb="11">
      <t>ナイヨウ</t>
    </rPh>
    <rPh sb="12" eb="16">
      <t>ブタイシュツエン</t>
    </rPh>
    <rPh sb="17" eb="18">
      <t>ブ</t>
    </rPh>
    <rPh sb="19" eb="21">
      <t>テンジ</t>
    </rPh>
    <rPh sb="22" eb="23">
      <t>ブ</t>
    </rPh>
    <rPh sb="32" eb="33">
      <t>ブ</t>
    </rPh>
    <rPh sb="34" eb="36">
      <t>モギ</t>
    </rPh>
    <rPh sb="41" eb="42">
      <t>ブ</t>
    </rPh>
    <rPh sb="44" eb="48">
      <t>ジッシバショ</t>
    </rPh>
    <rPh sb="49" eb="53">
      <t>シジョウナワテシ</t>
    </rPh>
    <rPh sb="53" eb="57">
      <t>シミンソウゴウ</t>
    </rPh>
    <rPh sb="66" eb="68">
      <t>ジッセキ</t>
    </rPh>
    <rPh sb="70" eb="72">
      <t>ジッシ</t>
    </rPh>
    <rPh sb="72" eb="74">
      <t>ニチジ</t>
    </rPh>
    <rPh sb="75" eb="77">
      <t>レイワ</t>
    </rPh>
    <rPh sb="78" eb="79">
      <t>ネン</t>
    </rPh>
    <rPh sb="81" eb="82">
      <t>ガツ</t>
    </rPh>
    <rPh sb="83" eb="84">
      <t>ニチ</t>
    </rPh>
    <rPh sb="85" eb="86">
      <t>ド</t>
    </rPh>
    <rPh sb="89" eb="90">
      <t>ニチ</t>
    </rPh>
    <rPh sb="91" eb="92">
      <t>ニチ</t>
    </rPh>
    <rPh sb="95" eb="96">
      <t>ニチ</t>
    </rPh>
    <rPh sb="97" eb="98">
      <t>ゲツ</t>
    </rPh>
    <rPh sb="99" eb="100">
      <t>フ</t>
    </rPh>
    <rPh sb="100" eb="101">
      <t>ヤス</t>
    </rPh>
    <rPh sb="103" eb="105">
      <t>カクジツ</t>
    </rPh>
    <rPh sb="107" eb="108">
      <t>ジ</t>
    </rPh>
    <rPh sb="111" eb="112">
      <t>ジ</t>
    </rPh>
    <rPh sb="114" eb="118">
      <t>サンカシャスウ</t>
    </rPh>
    <rPh sb="119" eb="123">
      <t>ブタイシュツエン</t>
    </rPh>
    <rPh sb="125" eb="127">
      <t>ダンタイ</t>
    </rPh>
    <rPh sb="128" eb="132">
      <t>テンジハッピョウ</t>
    </rPh>
    <rPh sb="135" eb="136">
      <t>テン</t>
    </rPh>
    <rPh sb="145" eb="147">
      <t>ニチメ</t>
    </rPh>
    <rPh sb="148" eb="150">
      <t>ダンタイ</t>
    </rPh>
    <rPh sb="152" eb="154">
      <t>ニチメ</t>
    </rPh>
    <rPh sb="155" eb="157">
      <t>ダンタイ</t>
    </rPh>
    <rPh sb="159" eb="161">
      <t>ニチメ</t>
    </rPh>
    <rPh sb="162" eb="164">
      <t>ダンタイ</t>
    </rPh>
    <rPh sb="169" eb="171">
      <t>ニチメ</t>
    </rPh>
    <rPh sb="172" eb="174">
      <t>ダンタイ</t>
    </rPh>
    <rPh sb="176" eb="178">
      <t>ニチメ</t>
    </rPh>
    <rPh sb="179" eb="181">
      <t>ダンタイ</t>
    </rPh>
    <rPh sb="183" eb="185">
      <t>ニチメ</t>
    </rPh>
    <rPh sb="186" eb="188">
      <t>ダンタイ</t>
    </rPh>
    <rPh sb="190" eb="193">
      <t>ライジョウシャ</t>
    </rPh>
    <rPh sb="193" eb="194">
      <t>スウ</t>
    </rPh>
    <rPh sb="200" eb="201">
      <t>ニン</t>
    </rPh>
    <phoneticPr fontId="19"/>
  </si>
  <si>
    <t>市内の各種文化団体や市民に文化活動の成果発表の機会を提供し、市民文化活動を助長するとともに、芸術文化の鑑賞の機会をつくり、文化の振興と向上を図る。</t>
    <rPh sb="0" eb="2">
      <t>シナイ</t>
    </rPh>
    <rPh sb="3" eb="5">
      <t>カクシュ</t>
    </rPh>
    <rPh sb="5" eb="9">
      <t>ブンカダンタイ</t>
    </rPh>
    <rPh sb="10" eb="12">
      <t>シミン</t>
    </rPh>
    <rPh sb="13" eb="15">
      <t>ブンカ</t>
    </rPh>
    <rPh sb="15" eb="17">
      <t>カツドウ</t>
    </rPh>
    <rPh sb="18" eb="22">
      <t>セイカハッピョウ</t>
    </rPh>
    <rPh sb="23" eb="25">
      <t>キカイ</t>
    </rPh>
    <rPh sb="26" eb="28">
      <t>テイキョウ</t>
    </rPh>
    <rPh sb="30" eb="36">
      <t>シミンブンカカツドウ</t>
    </rPh>
    <rPh sb="37" eb="39">
      <t>ジョチョウ</t>
    </rPh>
    <rPh sb="46" eb="48">
      <t>ゲイジュツ</t>
    </rPh>
    <rPh sb="48" eb="50">
      <t>ブンカ</t>
    </rPh>
    <rPh sb="51" eb="53">
      <t>カンショウ</t>
    </rPh>
    <rPh sb="54" eb="56">
      <t>キカイ</t>
    </rPh>
    <rPh sb="61" eb="63">
      <t>ブンカ</t>
    </rPh>
    <rPh sb="64" eb="66">
      <t>シンコウ</t>
    </rPh>
    <rPh sb="67" eb="69">
      <t>コウジョウ</t>
    </rPh>
    <rPh sb="70" eb="71">
      <t>ハカ</t>
    </rPh>
    <phoneticPr fontId="19"/>
  </si>
  <si>
    <t>四條畷市
（委託先：四條畷市文化協会）</t>
    <rPh sb="0" eb="4">
      <t>シジョウナワテシ</t>
    </rPh>
    <rPh sb="6" eb="9">
      <t>イタクサキ</t>
    </rPh>
    <rPh sb="10" eb="14">
      <t>シジョウナワテシ</t>
    </rPh>
    <rPh sb="14" eb="18">
      <t>ブンカキョウカイ</t>
    </rPh>
    <phoneticPr fontId="19"/>
  </si>
  <si>
    <t>市民文化祭</t>
    <rPh sb="0" eb="5">
      <t>シミンブンカサイ</t>
    </rPh>
    <phoneticPr fontId="19"/>
  </si>
  <si>
    <t>教育委員会　文化・公民館振興課</t>
    <rPh sb="0" eb="5">
      <t>キョウイクイインカイ</t>
    </rPh>
    <rPh sb="6" eb="8">
      <t>ブンカ</t>
    </rPh>
    <rPh sb="9" eb="15">
      <t>コウミンカンシンコウカ</t>
    </rPh>
    <phoneticPr fontId="19"/>
  </si>
  <si>
    <t>R3</t>
    <phoneticPr fontId="19"/>
  </si>
  <si>
    <t>R1</t>
    <phoneticPr fontId="19"/>
  </si>
  <si>
    <t>美術展開催事業</t>
  </si>
  <si>
    <t>船場文化芸能国際交流まちづくり推進事業</t>
  </si>
  <si>
    <t>文化芸能・国際交流活動助成事業</t>
  </si>
  <si>
    <t>市民スポーツ奨励事業（みのお八天石蔵ウォークトライアル）</t>
  </si>
  <si>
    <t>萱野三平記念館管理事業</t>
  </si>
  <si>
    <t>郷土資料館運営事業</t>
  </si>
  <si>
    <t>市民文化ホール管理運営事業</t>
  </si>
  <si>
    <t>市民文化ホール管理運営事業(臨時)</t>
  </si>
  <si>
    <t>出展数及び観覧者の減少</t>
    <rPh sb="0" eb="3">
      <t>シュッテンスウ</t>
    </rPh>
    <rPh sb="3" eb="4">
      <t>オヨ</t>
    </rPh>
    <rPh sb="5" eb="8">
      <t>カンランシャ</t>
    </rPh>
    <rPh sb="9" eb="11">
      <t>ゲンショウ</t>
    </rPh>
    <phoneticPr fontId="39"/>
  </si>
  <si>
    <t>箕面市内に在住、在職または在学の満15歳以上の方（中学生を除く）
部門①絵画・彫塑②写真③工芸④書
市民が誰でも参加できる美術展を開催することで、豊かな市民文化を育み、個性あふれる生涯学習の実現を目指す。</t>
    <rPh sb="0" eb="4">
      <t>ミノオシナイ</t>
    </rPh>
    <rPh sb="5" eb="7">
      <t>ザイジュウ</t>
    </rPh>
    <rPh sb="8" eb="10">
      <t>ザイショク</t>
    </rPh>
    <rPh sb="13" eb="15">
      <t>ザイガク</t>
    </rPh>
    <rPh sb="16" eb="17">
      <t>マン</t>
    </rPh>
    <rPh sb="19" eb="20">
      <t>サイ</t>
    </rPh>
    <rPh sb="20" eb="22">
      <t>イジョウ</t>
    </rPh>
    <rPh sb="23" eb="24">
      <t>カタ</t>
    </rPh>
    <rPh sb="25" eb="28">
      <t>チュウガクセイ</t>
    </rPh>
    <rPh sb="29" eb="30">
      <t>ノゾ</t>
    </rPh>
    <rPh sb="33" eb="35">
      <t>ブモン</t>
    </rPh>
    <rPh sb="36" eb="38">
      <t>カイガ</t>
    </rPh>
    <rPh sb="39" eb="40">
      <t>ボリ</t>
    </rPh>
    <rPh sb="42" eb="44">
      <t>シャシン</t>
    </rPh>
    <rPh sb="45" eb="47">
      <t>コウゲイ</t>
    </rPh>
    <rPh sb="48" eb="49">
      <t>ショ</t>
    </rPh>
    <rPh sb="50" eb="52">
      <t>シミン</t>
    </rPh>
    <rPh sb="53" eb="54">
      <t>ダレ</t>
    </rPh>
    <rPh sb="56" eb="58">
      <t>サンカ</t>
    </rPh>
    <rPh sb="61" eb="64">
      <t>ビジュツテン</t>
    </rPh>
    <rPh sb="65" eb="67">
      <t>カイサイ</t>
    </rPh>
    <rPh sb="73" eb="74">
      <t>ユタ</t>
    </rPh>
    <rPh sb="76" eb="78">
      <t>シミン</t>
    </rPh>
    <rPh sb="78" eb="80">
      <t>ブンカ</t>
    </rPh>
    <rPh sb="81" eb="82">
      <t>ハグク</t>
    </rPh>
    <rPh sb="84" eb="86">
      <t>コセイ</t>
    </rPh>
    <rPh sb="90" eb="92">
      <t>ショウガイ</t>
    </rPh>
    <rPh sb="92" eb="94">
      <t>ガクシュウ</t>
    </rPh>
    <rPh sb="95" eb="97">
      <t>ジツゲン</t>
    </rPh>
    <rPh sb="98" eb="100">
      <t>メザ</t>
    </rPh>
    <phoneticPr fontId="39"/>
  </si>
  <si>
    <t>市民に芸術作品の発表及び鑑賞の機会を提供することにより、市民の芸術文化活動に対する意識の向上及び創作活動の活性化を図ること</t>
    <rPh sb="0" eb="2">
      <t>シミン</t>
    </rPh>
    <rPh sb="3" eb="5">
      <t>ゲイジュツ</t>
    </rPh>
    <rPh sb="5" eb="7">
      <t>サクヒン</t>
    </rPh>
    <rPh sb="8" eb="10">
      <t>ハッピョウ</t>
    </rPh>
    <rPh sb="10" eb="11">
      <t>オヨ</t>
    </rPh>
    <rPh sb="12" eb="14">
      <t>カンショウ</t>
    </rPh>
    <rPh sb="15" eb="17">
      <t>キカイ</t>
    </rPh>
    <rPh sb="18" eb="20">
      <t>テイキョウ</t>
    </rPh>
    <rPh sb="28" eb="30">
      <t>シミン</t>
    </rPh>
    <rPh sb="31" eb="33">
      <t>ゲイジュツ</t>
    </rPh>
    <rPh sb="33" eb="35">
      <t>ブンカ</t>
    </rPh>
    <rPh sb="35" eb="37">
      <t>カツドウ</t>
    </rPh>
    <rPh sb="38" eb="39">
      <t>タイ</t>
    </rPh>
    <rPh sb="41" eb="43">
      <t>イシキ</t>
    </rPh>
    <rPh sb="44" eb="46">
      <t>コウジョウ</t>
    </rPh>
    <rPh sb="46" eb="47">
      <t>オヨ</t>
    </rPh>
    <rPh sb="48" eb="50">
      <t>ソウサク</t>
    </rPh>
    <rPh sb="50" eb="52">
      <t>カツドウ</t>
    </rPh>
    <rPh sb="53" eb="56">
      <t>カッセイカ</t>
    </rPh>
    <rPh sb="57" eb="58">
      <t>ハカ</t>
    </rPh>
    <phoneticPr fontId="39"/>
  </si>
  <si>
    <t>箕面市・箕面市教育委員会・箕面市美術協会</t>
    <rPh sb="0" eb="3">
      <t>ミノオシ</t>
    </rPh>
    <rPh sb="4" eb="7">
      <t>ミノオシ</t>
    </rPh>
    <rPh sb="7" eb="9">
      <t>キョウイク</t>
    </rPh>
    <rPh sb="9" eb="12">
      <t>イインカイ</t>
    </rPh>
    <rPh sb="13" eb="16">
      <t>ミノオシ</t>
    </rPh>
    <rPh sb="16" eb="18">
      <t>ビジュツ</t>
    </rPh>
    <rPh sb="18" eb="20">
      <t>キョウカイ</t>
    </rPh>
    <phoneticPr fontId="39"/>
  </si>
  <si>
    <t>S32</t>
  </si>
  <si>
    <t>美術展開催事業</t>
    <rPh sb="0" eb="3">
      <t>ビジュツテン</t>
    </rPh>
    <rPh sb="3" eb="5">
      <t>カイサイ</t>
    </rPh>
    <rPh sb="5" eb="7">
      <t>ジギョウ</t>
    </rPh>
    <phoneticPr fontId="39"/>
  </si>
  <si>
    <t>子ども未来創造局　文化国際室</t>
    <rPh sb="0" eb="1">
      <t>コ</t>
    </rPh>
    <rPh sb="3" eb="5">
      <t>ミライ</t>
    </rPh>
    <rPh sb="5" eb="7">
      <t>ソウゾウ</t>
    </rPh>
    <rPh sb="7" eb="8">
      <t>キョク</t>
    </rPh>
    <rPh sb="9" eb="11">
      <t>ブンカ</t>
    </rPh>
    <rPh sb="11" eb="14">
      <t>コクサイシツ</t>
    </rPh>
    <phoneticPr fontId="39"/>
  </si>
  <si>
    <t>箕面市</t>
    <rPh sb="0" eb="3">
      <t>ミ</t>
    </rPh>
    <phoneticPr fontId="41"/>
  </si>
  <si>
    <t>出展数及び観覧者の減少、若年層の参加普及</t>
    <rPh sb="0" eb="3">
      <t>シュッテンスウ</t>
    </rPh>
    <rPh sb="3" eb="4">
      <t>オヨ</t>
    </rPh>
    <rPh sb="5" eb="8">
      <t>カンランシャ</t>
    </rPh>
    <rPh sb="9" eb="11">
      <t>ゲンショウ</t>
    </rPh>
    <rPh sb="12" eb="15">
      <t>ジャクネンソウ</t>
    </rPh>
    <rPh sb="16" eb="18">
      <t>サンカ</t>
    </rPh>
    <rPh sb="18" eb="20">
      <t>フキュウ</t>
    </rPh>
    <phoneticPr fontId="39"/>
  </si>
  <si>
    <t>○イベント「アートフェス@箕面船場ひろば」開催に向け、アートフェス@箕面船場ひろば実行委員会を７回開催
○イベント「アートフェス@箕面船場ひろば」開催に向け、みんなのダンスワークショップを６回開催
○イベント「アートフェス@箕面船場ひろば」を開催。延800名が来場。
※入場無料、申込不要
（内容）
・「みんなのダンス」ワークショップに参加した子ども達がダンスを披露
・講師ダンサー（Bun Kobayashi、東海林まゆみ）と音楽家（武内威雄、吉岡邑玲）によるスペシャルステージ
・みんなのお楽しみひろば（箕面市の国際協力都市・国際友好都市であるハット市とクエルナバカ市の文化紹介ブース、箕面の滝をアートで表現ワークショップ、オリジナル缶バッジ作成など）</t>
    <rPh sb="168" eb="170">
      <t>サンカ</t>
    </rPh>
    <rPh sb="172" eb="173">
      <t>コ</t>
    </rPh>
    <rPh sb="175" eb="176">
      <t>タチ</t>
    </rPh>
    <rPh sb="181" eb="183">
      <t>ヒロウ</t>
    </rPh>
    <rPh sb="185" eb="187">
      <t>コウシ</t>
    </rPh>
    <rPh sb="214" eb="217">
      <t>オンガクカ</t>
    </rPh>
    <rPh sb="218" eb="220">
      <t>タケウチ</t>
    </rPh>
    <rPh sb="220" eb="221">
      <t>イ</t>
    </rPh>
    <rPh sb="221" eb="222">
      <t>オス</t>
    </rPh>
    <rPh sb="223" eb="225">
      <t>ヨシオカ</t>
    </rPh>
    <rPh sb="225" eb="226">
      <t>ユウ</t>
    </rPh>
    <rPh sb="226" eb="227">
      <t>レイ</t>
    </rPh>
    <rPh sb="295" eb="297">
      <t>ミノオ</t>
    </rPh>
    <rPh sb="298" eb="299">
      <t>タキ</t>
    </rPh>
    <rPh sb="304" eb="306">
      <t>ヒョウゲン</t>
    </rPh>
    <rPh sb="319" eb="320">
      <t>カン</t>
    </rPh>
    <rPh sb="323" eb="325">
      <t>サクセイ</t>
    </rPh>
    <phoneticPr fontId="39"/>
  </si>
  <si>
    <t>文化芸能・国際交流のイベントを開催することで、船場地区の文化芸能・国際交流のまちづくりを進めること。</t>
    <rPh sb="0" eb="2">
      <t>ブンカ</t>
    </rPh>
    <rPh sb="2" eb="4">
      <t>ゲイノウ</t>
    </rPh>
    <rPh sb="5" eb="7">
      <t>コクサイ</t>
    </rPh>
    <rPh sb="7" eb="9">
      <t>コウリュウ</t>
    </rPh>
    <rPh sb="15" eb="17">
      <t>カイサイ</t>
    </rPh>
    <rPh sb="23" eb="25">
      <t>センバ</t>
    </rPh>
    <rPh sb="25" eb="27">
      <t>チク</t>
    </rPh>
    <rPh sb="28" eb="30">
      <t>ブンカ</t>
    </rPh>
    <rPh sb="30" eb="32">
      <t>ゲイノウ</t>
    </rPh>
    <rPh sb="33" eb="35">
      <t>コクサイ</t>
    </rPh>
    <rPh sb="35" eb="37">
      <t>コウリュウ</t>
    </rPh>
    <rPh sb="44" eb="45">
      <t>スス</t>
    </rPh>
    <phoneticPr fontId="39"/>
  </si>
  <si>
    <t>箕面市、箕面市国際交流協会、
箕面市メイプル文化財団</t>
    <rPh sb="0" eb="3">
      <t>ミノオシ</t>
    </rPh>
    <rPh sb="4" eb="7">
      <t>ミノオシ</t>
    </rPh>
    <rPh sb="7" eb="9">
      <t>コクサイ</t>
    </rPh>
    <rPh sb="9" eb="11">
      <t>コウリュウ</t>
    </rPh>
    <rPh sb="11" eb="13">
      <t>キョウカイ</t>
    </rPh>
    <rPh sb="15" eb="18">
      <t>ミノオシ</t>
    </rPh>
    <rPh sb="22" eb="24">
      <t>ブンカ</t>
    </rPh>
    <rPh sb="24" eb="26">
      <t>ザイダン</t>
    </rPh>
    <phoneticPr fontId="39"/>
  </si>
  <si>
    <t>まち・ひと・しごと創生基金繰入金</t>
    <rPh sb="9" eb="11">
      <t>ソウセイ</t>
    </rPh>
    <rPh sb="11" eb="13">
      <t>キキン</t>
    </rPh>
    <rPh sb="13" eb="16">
      <t>クリイレキン</t>
    </rPh>
    <phoneticPr fontId="39"/>
  </si>
  <si>
    <t>R4</t>
  </si>
  <si>
    <t>船場文化芸能国際交流まちづくり推進事業</t>
    <rPh sb="0" eb="2">
      <t>センバ</t>
    </rPh>
    <rPh sb="2" eb="4">
      <t>ブンカ</t>
    </rPh>
    <rPh sb="4" eb="6">
      <t>ゲイノウ</t>
    </rPh>
    <rPh sb="6" eb="8">
      <t>コクサイ</t>
    </rPh>
    <rPh sb="8" eb="10">
      <t>コウリュウ</t>
    </rPh>
    <rPh sb="15" eb="17">
      <t>スイシン</t>
    </rPh>
    <rPh sb="17" eb="19">
      <t>ジギョウ</t>
    </rPh>
    <phoneticPr fontId="39"/>
  </si>
  <si>
    <t>人権文化部　文化国際室</t>
    <rPh sb="0" eb="2">
      <t>ジンケン</t>
    </rPh>
    <rPh sb="2" eb="5">
      <t>ブンカブ</t>
    </rPh>
    <rPh sb="6" eb="8">
      <t>ブンカ</t>
    </rPh>
    <rPh sb="8" eb="11">
      <t>コクサイシツ</t>
    </rPh>
    <phoneticPr fontId="39"/>
  </si>
  <si>
    <t>交付金制度を活用して文化芸能劇場の市民利用を促進し、地域の文化活動を活性化する必要があります。</t>
    <rPh sb="0" eb="3">
      <t>コウフキン</t>
    </rPh>
    <rPh sb="3" eb="5">
      <t>セイド</t>
    </rPh>
    <rPh sb="6" eb="8">
      <t>カツヨウ</t>
    </rPh>
    <rPh sb="10" eb="16">
      <t>ブンカゲイノウゲキジョウ</t>
    </rPh>
    <rPh sb="17" eb="19">
      <t>シミン</t>
    </rPh>
    <rPh sb="19" eb="21">
      <t>リヨウ</t>
    </rPh>
    <rPh sb="22" eb="24">
      <t>ソクシン</t>
    </rPh>
    <rPh sb="26" eb="28">
      <t>チイキ</t>
    </rPh>
    <rPh sb="29" eb="31">
      <t>ブンカ</t>
    </rPh>
    <rPh sb="31" eb="33">
      <t>カツドウ</t>
    </rPh>
    <rPh sb="34" eb="37">
      <t>カッセイカ</t>
    </rPh>
    <rPh sb="39" eb="41">
      <t>ヒツヨウ</t>
    </rPh>
    <phoneticPr fontId="39"/>
  </si>
  <si>
    <t>市民の文化芸能・国際交流活動の振興に資する公演について、文化芸能劇場の利用料金を助成します。</t>
    <rPh sb="0" eb="2">
      <t>シミン</t>
    </rPh>
    <rPh sb="3" eb="5">
      <t>ブンカ</t>
    </rPh>
    <rPh sb="5" eb="7">
      <t>ゲイノウ</t>
    </rPh>
    <rPh sb="8" eb="12">
      <t>コクサイコウリュウ</t>
    </rPh>
    <rPh sb="12" eb="14">
      <t>カツドウ</t>
    </rPh>
    <rPh sb="15" eb="17">
      <t>シンコウ</t>
    </rPh>
    <rPh sb="18" eb="19">
      <t>シ</t>
    </rPh>
    <rPh sb="21" eb="23">
      <t>コウエン</t>
    </rPh>
    <rPh sb="28" eb="30">
      <t>ブンカ</t>
    </rPh>
    <rPh sb="30" eb="32">
      <t>ゲイノウ</t>
    </rPh>
    <rPh sb="32" eb="34">
      <t>ゲキジョウ</t>
    </rPh>
    <rPh sb="35" eb="37">
      <t>リヨウ</t>
    </rPh>
    <rPh sb="37" eb="39">
      <t>リョウキン</t>
    </rPh>
    <rPh sb="40" eb="42">
      <t>ジョセイ</t>
    </rPh>
    <phoneticPr fontId="39"/>
  </si>
  <si>
    <t>船場地区を文化芸能・国際交流の拠点として発展させるため、文化芸能劇場の市民利用を促進します。</t>
    <rPh sb="0" eb="2">
      <t>センバ</t>
    </rPh>
    <rPh sb="2" eb="4">
      <t>チク</t>
    </rPh>
    <rPh sb="5" eb="7">
      <t>ブンカ</t>
    </rPh>
    <rPh sb="7" eb="9">
      <t>ゲイノウ</t>
    </rPh>
    <rPh sb="10" eb="12">
      <t>コクサイ</t>
    </rPh>
    <rPh sb="12" eb="14">
      <t>コウリュウ</t>
    </rPh>
    <rPh sb="15" eb="17">
      <t>キョテン</t>
    </rPh>
    <rPh sb="20" eb="22">
      <t>ハッテン</t>
    </rPh>
    <rPh sb="28" eb="34">
      <t>ブンカゲイノウゲキジョウ</t>
    </rPh>
    <rPh sb="35" eb="37">
      <t>シミン</t>
    </rPh>
    <rPh sb="37" eb="39">
      <t>リヨウ</t>
    </rPh>
    <rPh sb="40" eb="42">
      <t>ソクシン</t>
    </rPh>
    <phoneticPr fontId="39"/>
  </si>
  <si>
    <t>箕面市</t>
    <rPh sb="0" eb="3">
      <t>ミノオシ</t>
    </rPh>
    <phoneticPr fontId="39"/>
  </si>
  <si>
    <t>R6年度</t>
    <rPh sb="2" eb="4">
      <t>ネンド</t>
    </rPh>
    <phoneticPr fontId="39"/>
  </si>
  <si>
    <t>文化芸能・国際交流活動助成事業</t>
    <rPh sb="0" eb="2">
      <t>ブンカ</t>
    </rPh>
    <rPh sb="2" eb="4">
      <t>ゲイノウ</t>
    </rPh>
    <rPh sb="5" eb="7">
      <t>コクサイ</t>
    </rPh>
    <rPh sb="7" eb="9">
      <t>コウリュウ</t>
    </rPh>
    <rPh sb="9" eb="11">
      <t>カツドウ</t>
    </rPh>
    <rPh sb="11" eb="13">
      <t>ジョセイ</t>
    </rPh>
    <rPh sb="13" eb="15">
      <t>ジギョウ</t>
    </rPh>
    <phoneticPr fontId="39"/>
  </si>
  <si>
    <t>人権文化部　生涯学習・市民活動室</t>
    <rPh sb="0" eb="2">
      <t>ジンケン</t>
    </rPh>
    <rPh sb="2" eb="5">
      <t>ブンカブ</t>
    </rPh>
    <rPh sb="6" eb="8">
      <t>ショウガイ</t>
    </rPh>
    <rPh sb="8" eb="10">
      <t>ガクシュウ</t>
    </rPh>
    <rPh sb="11" eb="13">
      <t>シミン</t>
    </rPh>
    <rPh sb="13" eb="15">
      <t>カツドウ</t>
    </rPh>
    <rPh sb="15" eb="16">
      <t>シツ</t>
    </rPh>
    <phoneticPr fontId="39"/>
  </si>
  <si>
    <t>箕面ー補助ー１!A1</t>
  </si>
  <si>
    <r>
      <t>みのお八天石蔵ウォークトライアル</t>
    </r>
    <r>
      <rPr>
        <sz val="10"/>
        <rFont val="Meiryo UI"/>
        <family val="3"/>
        <charset val="128"/>
      </rPr>
      <t>：
八天石蔵とは、鎌倉時代の寛喜2（1230）年、勝尾寺が寺領の境界を明示するために山中に設けた仏像を埋蔵した石蔵のことで、東西南北8カ所の石蔵に、仏像が1体ずつ埋められた。仏像は全て現存しており、国の重要文化財に指定されている。みのお八天石蔵ウォークトライアルは、八天石蔵のうち、四か所または二か所を解説つきで巡るもの。
募集人数：300名
年齢制限：小学4年生以上から（小学生は保護者同伴）※小学生は「二天巡りコース」のみ参加可能
コース：8カ所の石蔵の内、勝尾寺を出発①四天巡りコース②二天巡りコースのどちらかを選択
参加費：500円</t>
    </r>
    <rPh sb="64" eb="66">
      <t>ブツゾウ</t>
    </rPh>
    <rPh sb="67" eb="69">
      <t>マイゾウ</t>
    </rPh>
    <rPh sb="71" eb="73">
      <t>イシクラ</t>
    </rPh>
    <rPh sb="149" eb="150">
      <t>ハチ</t>
    </rPh>
    <rPh sb="150" eb="151">
      <t>テン</t>
    </rPh>
    <rPh sb="151" eb="153">
      <t>イシクラ</t>
    </rPh>
    <rPh sb="157" eb="158">
      <t>ヨン</t>
    </rPh>
    <rPh sb="159" eb="160">
      <t>ショ</t>
    </rPh>
    <rPh sb="163" eb="164">
      <t>ニ</t>
    </rPh>
    <rPh sb="165" eb="166">
      <t>ショ</t>
    </rPh>
    <rPh sb="167" eb="169">
      <t>カイセツ</t>
    </rPh>
    <rPh sb="172" eb="173">
      <t>メグ</t>
    </rPh>
    <phoneticPr fontId="39"/>
  </si>
  <si>
    <t>八天石蔵を巡り、箕面市内の歴史的文化について学びながら、自然豊かな箕面山のウォークトライアルに参加することで、本市の魅力を認識してもらうとともに、健康で文化的な日常生活を過ごすための学習と運動習慣を身につけるきっかけ作りを目的とする。</t>
  </si>
  <si>
    <t>箕面市・箕面市教育委員会</t>
    <rPh sb="0" eb="3">
      <t>ミノオシ</t>
    </rPh>
    <rPh sb="4" eb="7">
      <t>ミノオシ</t>
    </rPh>
    <rPh sb="7" eb="9">
      <t>キョウイク</t>
    </rPh>
    <rPh sb="9" eb="12">
      <t>イインカイ</t>
    </rPh>
    <phoneticPr fontId="39"/>
  </si>
  <si>
    <t>スポーツ振興くじ助成金</t>
  </si>
  <si>
    <t>R3</t>
  </si>
  <si>
    <t>市民スポーツ奨励事業（みのお八天石蔵ウォークトライアル）</t>
    <phoneticPr fontId="39"/>
  </si>
  <si>
    <t>教育委員会事務局
子ども未来創造局　保健スポーツ室</t>
    <rPh sb="0" eb="2">
      <t>キョウイク</t>
    </rPh>
    <rPh sb="2" eb="5">
      <t>イインカイ</t>
    </rPh>
    <rPh sb="5" eb="8">
      <t>ジムキョク</t>
    </rPh>
    <rPh sb="9" eb="10">
      <t>コ</t>
    </rPh>
    <rPh sb="12" eb="14">
      <t>ミライ</t>
    </rPh>
    <rPh sb="14" eb="16">
      <t>ソウゾウ</t>
    </rPh>
    <rPh sb="16" eb="17">
      <t>キョク</t>
    </rPh>
    <rPh sb="18" eb="20">
      <t>ホケン</t>
    </rPh>
    <rPh sb="24" eb="25">
      <t>シツ</t>
    </rPh>
    <phoneticPr fontId="39"/>
  </si>
  <si>
    <t>建物等の維持管理</t>
  </si>
  <si>
    <t>○施設の概要
　①所在地：箕面市萱野3丁目１０－４
　②敷地面積：木造瓦葺平屋建　841㎡、建築面積　82㎡
　③開館時間：10：00～17：00（月曜日・月曜祝日の場合は翌日、年末年始休館）
■年間入場者数：R６　4,271人、　R5　2,869人、　R4　2,528人　
赤穂浪士として、また俳人としても名を残した萱野三平ゆかりの郷土史学習の場として、施設を適切に維持管理・公開すると共に貴重な資料を収集・保存する。</t>
  </si>
  <si>
    <t>大阪府指定史跡の旧邸長屋門と土塀を公開し、郷土の歴史的人物の市民等への理解を深める。</t>
  </si>
  <si>
    <t>H6</t>
  </si>
  <si>
    <t>子ども未来創造局文化国際室郷土資料館</t>
  </si>
  <si>
    <t>歴史調査を進め、地域の新たな魅力の創出を図る。</t>
  </si>
  <si>
    <r>
      <t>○施設の概要
　①所在地：船場西３丁目８－２２（市役所第二別館内) 
　②専有面積：772㎡　
　③開館時間：10：00～17：00（木曜日、年末年始休館）
　④施設内訳：展示室、収蔵庫、交流スペース、授乳・おむつ交換室</t>
    </r>
    <r>
      <rPr>
        <sz val="10"/>
        <rFont val="Meiryo UI"/>
        <family val="3"/>
        <charset val="128"/>
      </rPr>
      <t>等</t>
    </r>
    <r>
      <rPr>
        <sz val="10"/>
        <color theme="1"/>
        <rFont val="Meiryo UI"/>
        <family val="3"/>
        <charset val="128"/>
      </rPr>
      <t xml:space="preserve">
■年間入場者数：R６　5,313人、　R5　9,929人、　R4　14,262人　
■企画展示（４回開催）①「箕面の至宝展」　②「戦時生活資料展」　③「箕面の伝承展～祭りと民話～」　④「くらしの道具展」</t>
    </r>
    <rPh sb="24" eb="27">
      <t>シヤクショ</t>
    </rPh>
    <rPh sb="110" eb="111">
      <t>トウ</t>
    </rPh>
    <phoneticPr fontId="39"/>
  </si>
  <si>
    <t>生涯学習における郷土史学習の場として、保存管理する貴重な資料を展示公開するとともに講座等を実施する。</t>
  </si>
  <si>
    <t>H18</t>
  </si>
  <si>
    <t>郷土資料館運営事業</t>
    <rPh sb="0" eb="2">
      <t>キョウド</t>
    </rPh>
    <rPh sb="2" eb="5">
      <t>シリョウカン</t>
    </rPh>
    <rPh sb="5" eb="7">
      <t>ウンエイ</t>
    </rPh>
    <rPh sb="7" eb="9">
      <t>ジギョウ</t>
    </rPh>
    <phoneticPr fontId="39"/>
  </si>
  <si>
    <t>1　平成17年4月から指定管理者制度を導入し、公募により決定した指定管理者に市民文化ホール（市民会館・メイプルホール）の管理運営をさせ、円滑に施設管理を行います。
2　令和3年度からＰＦＩ箕面船場まちづくり株式会社を指定管理者として、文化芸能劇場の管理運営を行います。</t>
  </si>
  <si>
    <t>市民の文化・生涯学習活動の場を提供することで、市民の芸術文化を向上させます。</t>
  </si>
  <si>
    <r>
      <t>箕面市、公益財団法人箕面市メイプル文化財団、PFI</t>
    </r>
    <r>
      <rPr>
        <sz val="10"/>
        <color theme="1"/>
        <rFont val="Meiryo UI"/>
        <family val="3"/>
        <charset val="128"/>
      </rPr>
      <t>箕面船場まちづくり株式会社</t>
    </r>
    <rPh sb="0" eb="3">
      <t>ミノオシ</t>
    </rPh>
    <rPh sb="4" eb="8">
      <t>コウエキザイダン</t>
    </rPh>
    <rPh sb="8" eb="10">
      <t>ホウジン</t>
    </rPh>
    <rPh sb="10" eb="12">
      <t>ミノオ</t>
    </rPh>
    <rPh sb="12" eb="13">
      <t>シ</t>
    </rPh>
    <rPh sb="17" eb="21">
      <t>ブンカザイダン</t>
    </rPh>
    <rPh sb="25" eb="27">
      <t>ミノオ</t>
    </rPh>
    <rPh sb="27" eb="29">
      <t>センバ</t>
    </rPh>
    <rPh sb="34" eb="38">
      <t>カブシキガイシャ</t>
    </rPh>
    <phoneticPr fontId="39"/>
  </si>
  <si>
    <t>H17</t>
  </si>
  <si>
    <t>市民文化ホール管理運営事業</t>
    <rPh sb="0" eb="4">
      <t>シミンブンカ</t>
    </rPh>
    <rPh sb="7" eb="13">
      <t>カンリウンエイジギョウ</t>
    </rPh>
    <phoneticPr fontId="39"/>
  </si>
  <si>
    <t>人権文化部　生涯学習・市民活動室</t>
    <rPh sb="0" eb="5">
      <t>ジンケンブンカブ</t>
    </rPh>
    <rPh sb="6" eb="10">
      <t>ショウガイガクシュウ</t>
    </rPh>
    <rPh sb="11" eb="13">
      <t>シミン</t>
    </rPh>
    <rPh sb="13" eb="15">
      <t>カツドウ</t>
    </rPh>
    <rPh sb="15" eb="16">
      <t>シツ</t>
    </rPh>
    <phoneticPr fontId="39"/>
  </si>
  <si>
    <t>箕面ー施設ー３!A1</t>
  </si>
  <si>
    <t>施設、設備等の老朽化に伴い、計画的な修繕や更新が必要です。</t>
    <rPh sb="0" eb="2">
      <t>シセツ</t>
    </rPh>
    <rPh sb="3" eb="5">
      <t>セツビ</t>
    </rPh>
    <rPh sb="5" eb="6">
      <t>トウ</t>
    </rPh>
    <rPh sb="7" eb="10">
      <t>ロウキュウカ</t>
    </rPh>
    <rPh sb="11" eb="12">
      <t>トモナ</t>
    </rPh>
    <rPh sb="14" eb="17">
      <t>ケイカクテキ</t>
    </rPh>
    <rPh sb="18" eb="20">
      <t>シュウゼン</t>
    </rPh>
    <rPh sb="21" eb="23">
      <t>コウシン</t>
    </rPh>
    <rPh sb="24" eb="26">
      <t>ヒツヨウ</t>
    </rPh>
    <phoneticPr fontId="39"/>
  </si>
  <si>
    <t>・メイプルホールの給湯器の更新工事を行います。
・メイプルホール搬入口天井の修繕を行います。
・必要に応じて施設の修繕等を行います。</t>
    <rPh sb="9" eb="12">
      <t>キュウトウキ</t>
    </rPh>
    <rPh sb="13" eb="15">
      <t>コウシン</t>
    </rPh>
    <rPh sb="15" eb="17">
      <t>コウジ</t>
    </rPh>
    <rPh sb="18" eb="19">
      <t>オコナ</t>
    </rPh>
    <rPh sb="32" eb="34">
      <t>ハンニュウ</t>
    </rPh>
    <rPh sb="34" eb="35">
      <t>グチ</t>
    </rPh>
    <rPh sb="35" eb="37">
      <t>テンジョウ</t>
    </rPh>
    <rPh sb="38" eb="40">
      <t>シュウゼン</t>
    </rPh>
    <rPh sb="41" eb="42">
      <t>オコナ</t>
    </rPh>
    <rPh sb="48" eb="50">
      <t>ヒツヨウ</t>
    </rPh>
    <rPh sb="51" eb="52">
      <t>オウ</t>
    </rPh>
    <rPh sb="54" eb="56">
      <t>シセツ</t>
    </rPh>
    <rPh sb="57" eb="59">
      <t>シュウゼン</t>
    </rPh>
    <rPh sb="59" eb="60">
      <t>トウ</t>
    </rPh>
    <rPh sb="61" eb="62">
      <t>オコナ</t>
    </rPh>
    <phoneticPr fontId="39"/>
  </si>
  <si>
    <t>市民の文化・生涯学習活動の場を適切に提供できるよう、施設の修繕を行います。</t>
    <rPh sb="0" eb="2">
      <t>シミン</t>
    </rPh>
    <rPh sb="3" eb="5">
      <t>ブンカ</t>
    </rPh>
    <rPh sb="6" eb="8">
      <t>ショウガイ</t>
    </rPh>
    <rPh sb="8" eb="10">
      <t>ガクシュウ</t>
    </rPh>
    <rPh sb="10" eb="12">
      <t>カツドウ</t>
    </rPh>
    <rPh sb="13" eb="14">
      <t>バ</t>
    </rPh>
    <rPh sb="15" eb="17">
      <t>テキセツ</t>
    </rPh>
    <rPh sb="18" eb="20">
      <t>テイキョウ</t>
    </rPh>
    <rPh sb="26" eb="28">
      <t>シセツ</t>
    </rPh>
    <rPh sb="29" eb="31">
      <t>シュウゼン</t>
    </rPh>
    <rPh sb="32" eb="33">
      <t>オコナ</t>
    </rPh>
    <phoneticPr fontId="39"/>
  </si>
  <si>
    <t>S41</t>
  </si>
  <si>
    <r>
      <t>市民文化ホール管理運営事業</t>
    </r>
    <r>
      <rPr>
        <sz val="10"/>
        <color theme="1"/>
        <rFont val="Meiryo UI"/>
        <family val="3"/>
        <charset val="128"/>
      </rPr>
      <t>(臨時)</t>
    </r>
    <rPh sb="0" eb="4">
      <t>シミンブンカ</t>
    </rPh>
    <rPh sb="7" eb="13">
      <t>カンリウンエイジギョウ</t>
    </rPh>
    <rPh sb="14" eb="16">
      <t>リンジ</t>
    </rPh>
    <phoneticPr fontId="39"/>
  </si>
  <si>
    <t>箕面－施設ー４'!A1</t>
  </si>
  <si>
    <t>岬町文化団体補助事業</t>
  </si>
  <si>
    <t>若い世代の文化協会への加入と文化祭への参加がなく、機会創出が困難</t>
    <rPh sb="0" eb="1">
      <t>ワカ</t>
    </rPh>
    <rPh sb="2" eb="4">
      <t>セダイ</t>
    </rPh>
    <rPh sb="5" eb="7">
      <t>ブンカ</t>
    </rPh>
    <rPh sb="7" eb="9">
      <t>キョウカイ</t>
    </rPh>
    <rPh sb="11" eb="13">
      <t>カニ</t>
    </rPh>
    <rPh sb="14" eb="17">
      <t>ブンカサイ</t>
    </rPh>
    <rPh sb="19" eb="21">
      <t>サンカ</t>
    </rPh>
    <rPh sb="25" eb="29">
      <t>キカイソ</t>
    </rPh>
    <rPh sb="30" eb="32">
      <t>コンナン</t>
    </rPh>
    <phoneticPr fontId="39"/>
  </si>
  <si>
    <t>岬町の歴史的遺産を学び、その保存を推進するとともに、地域文化の創造と振興を通じて、会員相互の親睦と生きがいの発見に資する</t>
    <rPh sb="0" eb="2">
      <t>ミサキチョウ</t>
    </rPh>
    <rPh sb="3" eb="5">
      <t>レキシ</t>
    </rPh>
    <rPh sb="5" eb="6">
      <t>テキ</t>
    </rPh>
    <rPh sb="6" eb="8">
      <t>イサン</t>
    </rPh>
    <rPh sb="9" eb="10">
      <t>マナ</t>
    </rPh>
    <rPh sb="14" eb="16">
      <t>ホゾン</t>
    </rPh>
    <rPh sb="17" eb="19">
      <t>スイシン</t>
    </rPh>
    <rPh sb="26" eb="28">
      <t>チイキ</t>
    </rPh>
    <rPh sb="28" eb="30">
      <t>ブンカ</t>
    </rPh>
    <rPh sb="31" eb="33">
      <t>ソウゾウ</t>
    </rPh>
    <rPh sb="34" eb="36">
      <t>シンコウ</t>
    </rPh>
    <rPh sb="37" eb="38">
      <t>ツウ</t>
    </rPh>
    <rPh sb="41" eb="43">
      <t>カイイン</t>
    </rPh>
    <rPh sb="43" eb="45">
      <t>ソウゴ</t>
    </rPh>
    <rPh sb="46" eb="48">
      <t>シンボク</t>
    </rPh>
    <rPh sb="49" eb="50">
      <t>イ</t>
    </rPh>
    <rPh sb="54" eb="56">
      <t>ハッケン</t>
    </rPh>
    <rPh sb="57" eb="58">
      <t>シ</t>
    </rPh>
    <phoneticPr fontId="39"/>
  </si>
  <si>
    <t>岬町文化協会・岬町文化祭実行委員会</t>
    <rPh sb="0" eb="2">
      <t>ミサキチョウ</t>
    </rPh>
    <rPh sb="2" eb="4">
      <t>ブンカ</t>
    </rPh>
    <rPh sb="4" eb="6">
      <t>キョウカイ</t>
    </rPh>
    <rPh sb="7" eb="9">
      <t>ミサキチョウ</t>
    </rPh>
    <rPh sb="9" eb="12">
      <t>ブンカサイ</t>
    </rPh>
    <rPh sb="12" eb="14">
      <t>ジッコウ</t>
    </rPh>
    <rPh sb="14" eb="17">
      <t>イインカイ</t>
    </rPh>
    <phoneticPr fontId="39"/>
  </si>
  <si>
    <t>岬町社会教育振興費補助金</t>
  </si>
  <si>
    <t>平成５年度</t>
    <rPh sb="0" eb="2">
      <t>ヘイセイ</t>
    </rPh>
    <rPh sb="3" eb="5">
      <t>ネンド</t>
    </rPh>
    <phoneticPr fontId="39"/>
  </si>
  <si>
    <t>岬町文化団体への補助事業</t>
    <rPh sb="0" eb="2">
      <t>ミサキチョウ</t>
    </rPh>
    <rPh sb="2" eb="6">
      <t>ブンカ</t>
    </rPh>
    <rPh sb="8" eb="10">
      <t>ホジョ</t>
    </rPh>
    <rPh sb="10" eb="12">
      <t>ジギョウ</t>
    </rPh>
    <phoneticPr fontId="39"/>
  </si>
  <si>
    <t>補助金等</t>
    <rPh sb="0" eb="3">
      <t>ホジョキン</t>
    </rPh>
    <rPh sb="3" eb="4">
      <t>トウ</t>
    </rPh>
    <phoneticPr fontId="39"/>
  </si>
  <si>
    <t>教育委員会生涯学習課</t>
    <rPh sb="0" eb="2">
      <t>キョウイク</t>
    </rPh>
    <rPh sb="2" eb="5">
      <t>イインカイ</t>
    </rPh>
    <rPh sb="5" eb="7">
      <t>ショウガイ</t>
    </rPh>
    <rPh sb="7" eb="9">
      <t>ガクシュウ</t>
    </rPh>
    <rPh sb="9" eb="10">
      <t>カ</t>
    </rPh>
    <phoneticPr fontId="39"/>
  </si>
  <si>
    <t>クラシックの時間 in 文化創造館</t>
  </si>
  <si>
    <t>井山杯　東大阪市囲碁フェスティバル</t>
  </si>
  <si>
    <t>親子で楽しむコンサート（マタニティクラシック）</t>
  </si>
  <si>
    <t>文化創造館管理運営委託</t>
  </si>
  <si>
    <t>市民美術センター管理委託</t>
  </si>
  <si>
    <t>より多くの児童が参加できる事業となるべく、アンケートなど児童や先生から得た意見をもとに内容を充実させていく必要がある。</t>
    <rPh sb="28" eb="30">
      <t>ジドウ</t>
    </rPh>
    <rPh sb="31" eb="33">
      <t>センセイ</t>
    </rPh>
    <rPh sb="35" eb="36">
      <t>エ</t>
    </rPh>
    <rPh sb="37" eb="39">
      <t>イケン</t>
    </rPh>
    <rPh sb="46" eb="48">
      <t>ジュウジツ</t>
    </rPh>
    <rPh sb="53" eb="55">
      <t>ヒツヨウ</t>
    </rPh>
    <phoneticPr fontId="19"/>
  </si>
  <si>
    <t>プロの楽団によるクラシックコンサート。
東大阪市文化創造館大ホールにて開催し、3日間で5回公演、48校計3,327名が参加。（引率者含む）</t>
    <phoneticPr fontId="19"/>
  </si>
  <si>
    <t>文化政策ビジョンにおける施策の柱「子どもが文化芸術に触れる機会の創出」を推進し、本物の文化芸術を通じて児童たちの豊かな心や生きる力を育むきっかけとなることを目的として、市立小学校全51校の小学6年生約3,500名を対象にオーケストラによるクラシックコンサートを実施するもの。</t>
    <rPh sb="78" eb="80">
      <t>モクテキ</t>
    </rPh>
    <phoneticPr fontId="19"/>
  </si>
  <si>
    <t>東大阪市・PFI東大阪文化創造館株式会社</t>
    <rPh sb="0" eb="4">
      <t>ヒガシオオサカシ</t>
    </rPh>
    <rPh sb="8" eb="11">
      <t>ヒガシオオサカ</t>
    </rPh>
    <rPh sb="11" eb="20">
      <t>ブンカソウゾウカンカブシキガイシャ</t>
    </rPh>
    <phoneticPr fontId="19"/>
  </si>
  <si>
    <t>クラシックの時間 in 文化創造館</t>
    <phoneticPr fontId="19"/>
  </si>
  <si>
    <t>人権文化部文化室文化のまち推進課</t>
    <phoneticPr fontId="19"/>
  </si>
  <si>
    <t>東大阪市</t>
  </si>
  <si>
    <t>市民参加率の向上（特に子ども）</t>
    <rPh sb="0" eb="2">
      <t>シミン</t>
    </rPh>
    <rPh sb="2" eb="5">
      <t>サンカリツ</t>
    </rPh>
    <rPh sb="6" eb="8">
      <t>コウジョウ</t>
    </rPh>
    <rPh sb="9" eb="10">
      <t>トク</t>
    </rPh>
    <rPh sb="11" eb="12">
      <t>コ</t>
    </rPh>
    <phoneticPr fontId="19"/>
  </si>
  <si>
    <t>名誉市民の井山裕太氏を冠した「井山杯東大阪市囲碁フェスティバル」を開催。
（※R6年度事業は、井山氏は対局のため出席できず、ビデオメッセージでの出演となった。）
○R6年度実績
・実施事業　
　子ども囲碁大会（井山杯・ハンデ戦）、指導碁、囲碁交流戦、入門教室、講演会
・参加者　186名</t>
    <rPh sb="41" eb="43">
      <t>ネンド</t>
    </rPh>
    <rPh sb="43" eb="45">
      <t>ジギョウ</t>
    </rPh>
    <rPh sb="56" eb="58">
      <t>シュッセキ</t>
    </rPh>
    <phoneticPr fontId="19"/>
  </si>
  <si>
    <t>H28年に囲碁界史上初の七冠同時制覇を達成、またH30年には国民栄誉賞を受賞された、本市名誉市民である井山裕太氏を招き、囲碁の対局や体験などを通じて、児童を中心とした多くの市民が囲碁に触れ親しむことのできる場を作る。</t>
    <phoneticPr fontId="19"/>
  </si>
  <si>
    <t>東大阪市</t>
    <rPh sb="0" eb="4">
      <t>ヒガシオオサカシ</t>
    </rPh>
    <phoneticPr fontId="19"/>
  </si>
  <si>
    <t>H29</t>
    <phoneticPr fontId="19"/>
  </si>
  <si>
    <t>人権文化部文化室文化のまち推進課</t>
    <rPh sb="0" eb="5">
      <t>ジンケンブンカブ</t>
    </rPh>
    <rPh sb="5" eb="8">
      <t>ブンカシツ</t>
    </rPh>
    <rPh sb="8" eb="10">
      <t>ブンカ</t>
    </rPh>
    <rPh sb="13" eb="16">
      <t>スイシンカ</t>
    </rPh>
    <phoneticPr fontId="19"/>
  </si>
  <si>
    <t>対象者を考えると急な体調不良はやむを得ないが、当選者に当日来場いただける工夫が必要。</t>
    <phoneticPr fontId="19"/>
  </si>
  <si>
    <t>○R6年度実績
・対象者 　①東大阪市内在住・在勤、東大阪市内の産婦人科に通院、
　　　　　　　　または東大阪市内へ里帰り出産予定の妊娠中の方とその家族
　　　　　　 ②市内在住・在学の音楽や楽器に興味がある子ども(中学生まで)とその家族
・内容　　　アンサンブル（フルート、オーボエ、ホルン、ピアノ、歌）
・参加者 　252名</t>
    <phoneticPr fontId="19"/>
  </si>
  <si>
    <t>妊娠中の方は、体調面などの不安から行動が制限されることが多く、文化芸術に触れる機会が少なくなる。このような状況を解消するため、「東大阪市第3次文化政策ビジョン」施策の柱５「誰もが文化芸術に親しむ環境づくり」に基づき、東大阪市内に在住・在勤等の妊娠中の方をターゲットとしてコンサートを開催し、お腹の赤ちゃんと共に芸術鑑賞する機会を提供する。また、音楽に興味がある子どもとその家族も対象とし、親子で生の音楽に触れ楽しんでもらい、芸術を身近に感じてもらう機会を提供する。</t>
    <phoneticPr fontId="19"/>
  </si>
  <si>
    <t>東大阪市</t>
    <rPh sb="0" eb="3">
      <t>ヒガシオオサカ</t>
    </rPh>
    <rPh sb="3" eb="4">
      <t>シ</t>
    </rPh>
    <phoneticPr fontId="19"/>
  </si>
  <si>
    <t>親子で楽しむコンサート</t>
    <rPh sb="0" eb="2">
      <t>オヤコ</t>
    </rPh>
    <rPh sb="3" eb="4">
      <t>タノ</t>
    </rPh>
    <phoneticPr fontId="19"/>
  </si>
  <si>
    <t>高い施設利用率を維持しているが、今後も愛される施設となるために、利用者からのニーズ等を分析し、運営事業へと反映し続けていく必要がある。</t>
    <rPh sb="0" eb="1">
      <t>タカ</t>
    </rPh>
    <rPh sb="2" eb="7">
      <t>シセツリヨウリツ</t>
    </rPh>
    <rPh sb="8" eb="10">
      <t>イジ</t>
    </rPh>
    <rPh sb="16" eb="18">
      <t>コンゴ</t>
    </rPh>
    <rPh sb="19" eb="20">
      <t>アイ</t>
    </rPh>
    <rPh sb="23" eb="25">
      <t>シセツ</t>
    </rPh>
    <rPh sb="32" eb="35">
      <t>リヨウシャ</t>
    </rPh>
    <rPh sb="41" eb="42">
      <t>トウ</t>
    </rPh>
    <rPh sb="43" eb="45">
      <t>ブンセキ</t>
    </rPh>
    <rPh sb="47" eb="49">
      <t>ウンエイ</t>
    </rPh>
    <rPh sb="49" eb="51">
      <t>ジギョウ</t>
    </rPh>
    <rPh sb="53" eb="55">
      <t>ハンエイ</t>
    </rPh>
    <rPh sb="56" eb="57">
      <t>ツヅ</t>
    </rPh>
    <rPh sb="61" eb="63">
      <t>ヒツヨウ</t>
    </rPh>
    <phoneticPr fontId="19"/>
  </si>
  <si>
    <t>本市の文化芸術の振興及び文化芸術を通じた市民相互の交流の促進を図り、もって心
豊かで活力ある地域社会の形成及び都市の魅力の増進に寄与するため。
（東大阪市文化創造館条例第1条より抜粋）</t>
    <rPh sb="84" eb="85">
      <t>ダイ</t>
    </rPh>
    <rPh sb="86" eb="87">
      <t>ジョウ</t>
    </rPh>
    <rPh sb="89" eb="91">
      <t>バッスイ</t>
    </rPh>
    <phoneticPr fontId="21"/>
  </si>
  <si>
    <t>ＰＦＩ東大阪文化創造館株式会社</t>
    <rPh sb="3" eb="4">
      <t>ヒガシ</t>
    </rPh>
    <rPh sb="4" eb="6">
      <t>オオサカ</t>
    </rPh>
    <rPh sb="6" eb="8">
      <t>ブンカ</t>
    </rPh>
    <rPh sb="8" eb="10">
      <t>ソウゾウ</t>
    </rPh>
    <rPh sb="10" eb="11">
      <t>カン</t>
    </rPh>
    <rPh sb="11" eb="15">
      <t>カブシキガイシャ</t>
    </rPh>
    <phoneticPr fontId="21"/>
  </si>
  <si>
    <t>文化創造館管理運営委託</t>
    <rPh sb="0" eb="2">
      <t>ブンカ</t>
    </rPh>
    <rPh sb="2" eb="4">
      <t>ソウゾウ</t>
    </rPh>
    <rPh sb="4" eb="5">
      <t>カン</t>
    </rPh>
    <rPh sb="5" eb="7">
      <t>カンリ</t>
    </rPh>
    <rPh sb="7" eb="9">
      <t>ウンエイ</t>
    </rPh>
    <rPh sb="9" eb="11">
      <t>イタク</t>
    </rPh>
    <phoneticPr fontId="19"/>
  </si>
  <si>
    <t>施設の認知度の向上や展示室を除く施設利用率の向上</t>
    <phoneticPr fontId="19"/>
  </si>
  <si>
    <t>美術その他芸術の振興を図り、市民文化の向上及び発展に寄与するため。
（東大阪市民美術センター条例第1条より抜粋）</t>
    <phoneticPr fontId="19"/>
  </si>
  <si>
    <t>東大阪花園活性化マネジメント共同体</t>
    <phoneticPr fontId="19"/>
  </si>
  <si>
    <t>H9</t>
    <phoneticPr fontId="19"/>
  </si>
  <si>
    <t>市民美術センター管理委託</t>
    <rPh sb="0" eb="4">
      <t>シミンビジュツ</t>
    </rPh>
    <rPh sb="8" eb="12">
      <t>カンリイタク</t>
    </rPh>
    <phoneticPr fontId="19"/>
  </si>
  <si>
    <t>令和6年度決算額（千円）</t>
    <rPh sb="0" eb="2">
      <t>レイワ</t>
    </rPh>
    <rPh sb="3" eb="5">
      <t>ネンド</t>
    </rPh>
    <rPh sb="5" eb="7">
      <t>ケッサン</t>
    </rPh>
    <rPh sb="7" eb="8">
      <t>ガク</t>
    </rPh>
    <rPh sb="9" eb="11">
      <t>センエン</t>
    </rPh>
    <phoneticPr fontId="19"/>
  </si>
  <si>
    <t>指定管理者</t>
    <rPh sb="0" eb="5">
      <t>シテイカンリシャ</t>
    </rPh>
    <phoneticPr fontId="19"/>
  </si>
  <si>
    <t>H18</t>
    <phoneticPr fontId="19"/>
  </si>
  <si>
    <t>企画事業（マドカ合唱祭）</t>
    <rPh sb="0" eb="2">
      <t>キカク</t>
    </rPh>
    <rPh sb="2" eb="4">
      <t>ジギョウ</t>
    </rPh>
    <rPh sb="8" eb="11">
      <t>ガッショウサイ</t>
    </rPh>
    <phoneticPr fontId="5"/>
  </si>
  <si>
    <t>きしわだアートプロジェクト推進事業（アートマルシェ）</t>
    <rPh sb="13" eb="15">
      <t>スイシン</t>
    </rPh>
    <rPh sb="15" eb="17">
      <t>ジギョウ</t>
    </rPh>
    <phoneticPr fontId="5"/>
  </si>
  <si>
    <t>小学４年アウトリーチ事業</t>
    <rPh sb="0" eb="2">
      <t>ショウガク</t>
    </rPh>
    <rPh sb="3" eb="4">
      <t>ネン</t>
    </rPh>
    <rPh sb="10" eb="12">
      <t>ジギョウ</t>
    </rPh>
    <phoneticPr fontId="5"/>
  </si>
  <si>
    <t>上村吉太朗素踊りの會　杉江能楽堂</t>
    <rPh sb="0" eb="3">
      <t>ウエムラキツ</t>
    </rPh>
    <rPh sb="3" eb="7">
      <t>タロウスオド</t>
    </rPh>
    <rPh sb="9" eb="10">
      <t>カイ</t>
    </rPh>
    <rPh sb="11" eb="16">
      <t>スギエノウガクドウ</t>
    </rPh>
    <phoneticPr fontId="5"/>
  </si>
  <si>
    <t>文化会館管理事業（主要含む）</t>
    <rPh sb="0" eb="2">
      <t>ブンカ</t>
    </rPh>
    <rPh sb="2" eb="4">
      <t>カイカン</t>
    </rPh>
    <rPh sb="4" eb="6">
      <t>カンリ</t>
    </rPh>
    <rPh sb="6" eb="8">
      <t>ジギョウ</t>
    </rPh>
    <rPh sb="11" eb="12">
      <t>フク</t>
    </rPh>
    <phoneticPr fontId="5"/>
  </si>
  <si>
    <t>自泉会館管理事業</t>
  </si>
  <si>
    <t>自泉会館指定管理事業</t>
  </si>
  <si>
    <t>浪切ホール管理事業（主要含む）</t>
    <rPh sb="12" eb="13">
      <t>フク</t>
    </rPh>
    <phoneticPr fontId="5"/>
  </si>
  <si>
    <t>浪切ホール及び旧港地区立体駐車場指定管理事業</t>
    <rPh sb="20" eb="22">
      <t>ジギョウ</t>
    </rPh>
    <phoneticPr fontId="5"/>
  </si>
  <si>
    <t>少年少女合唱団第６回欧州公演補助金</t>
  </si>
  <si>
    <t>文化団体支援事業</t>
  </si>
  <si>
    <t>文化祭事業</t>
    <rPh sb="0" eb="3">
      <t>ブンカサイ</t>
    </rPh>
    <rPh sb="3" eb="5">
      <t>ジギョウ</t>
    </rPh>
    <phoneticPr fontId="5"/>
  </si>
  <si>
    <t>市展事業（市展及び市展受賞作品展）</t>
    <rPh sb="0" eb="2">
      <t>シテン</t>
    </rPh>
    <rPh sb="2" eb="4">
      <t>ジギョウ</t>
    </rPh>
    <rPh sb="5" eb="7">
      <t>シテン</t>
    </rPh>
    <rPh sb="7" eb="8">
      <t>オヨ</t>
    </rPh>
    <rPh sb="9" eb="11">
      <t>シテン</t>
    </rPh>
    <rPh sb="11" eb="13">
      <t>ジュショウ</t>
    </rPh>
    <rPh sb="13" eb="15">
      <t>サクヒン</t>
    </rPh>
    <rPh sb="15" eb="16">
      <t>テン</t>
    </rPh>
    <phoneticPr fontId="5"/>
  </si>
  <si>
    <t>育成団体支援事業</t>
    <rPh sb="0" eb="2">
      <t>イクセイ</t>
    </rPh>
    <rPh sb="2" eb="4">
      <t>ダンタイ</t>
    </rPh>
    <rPh sb="4" eb="6">
      <t>シエン</t>
    </rPh>
    <rPh sb="6" eb="8">
      <t>ジギョウ</t>
    </rPh>
    <phoneticPr fontId="5"/>
  </si>
  <si>
    <t>子ども芸術促進事業（幼児対象のアウトリーチ事業）</t>
    <rPh sb="0" eb="1">
      <t>コ</t>
    </rPh>
    <rPh sb="3" eb="5">
      <t>ゲイジュツ</t>
    </rPh>
    <rPh sb="5" eb="7">
      <t>ソクシン</t>
    </rPh>
    <rPh sb="7" eb="9">
      <t>ジギョウ</t>
    </rPh>
    <phoneticPr fontId="5"/>
  </si>
  <si>
    <t>自泉会館活用推進事業</t>
    <rPh sb="0" eb="1">
      <t>ジ</t>
    </rPh>
    <rPh sb="1" eb="2">
      <t>イズミ</t>
    </rPh>
    <rPh sb="2" eb="4">
      <t>カイカン</t>
    </rPh>
    <rPh sb="4" eb="6">
      <t>カツヨウ</t>
    </rPh>
    <rPh sb="6" eb="8">
      <t>スイシン</t>
    </rPh>
    <rPh sb="8" eb="10">
      <t>ジギョウ</t>
    </rPh>
    <phoneticPr fontId="5"/>
  </si>
  <si>
    <t>参加団体の固定化による新規参加団体の伸び悩み。参加者も学生と高齢者で２分化されており、中間層の参加が少ない。</t>
    <rPh sb="11" eb="13">
      <t>シンキ</t>
    </rPh>
    <rPh sb="13" eb="15">
      <t>サンカ</t>
    </rPh>
    <rPh sb="15" eb="17">
      <t>ダンタイ</t>
    </rPh>
    <phoneticPr fontId="19"/>
  </si>
  <si>
    <t>市内で活動している文化団体等が参加し、舞台部門と展示部門に分かれ、発表を行う。毎年10月を中心に、マドカホール・自泉会館のほか市内各所で開催。
（展示部門：17団体、舞台部門：16団体）</t>
    <rPh sb="0" eb="2">
      <t>シナイ</t>
    </rPh>
    <rPh sb="3" eb="5">
      <t>カツドウ</t>
    </rPh>
    <rPh sb="9" eb="11">
      <t>ブンカ</t>
    </rPh>
    <rPh sb="11" eb="13">
      <t>ダンタイ</t>
    </rPh>
    <rPh sb="13" eb="14">
      <t>ナド</t>
    </rPh>
    <rPh sb="15" eb="17">
      <t>サンカ</t>
    </rPh>
    <rPh sb="19" eb="21">
      <t>ブタイ</t>
    </rPh>
    <rPh sb="21" eb="23">
      <t>ブモン</t>
    </rPh>
    <rPh sb="24" eb="26">
      <t>テンジ</t>
    </rPh>
    <rPh sb="26" eb="28">
      <t>ブモン</t>
    </rPh>
    <rPh sb="29" eb="30">
      <t>ワ</t>
    </rPh>
    <rPh sb="33" eb="35">
      <t>ハッピョウ</t>
    </rPh>
    <rPh sb="36" eb="37">
      <t>オコナ</t>
    </rPh>
    <rPh sb="39" eb="41">
      <t>マイトシ</t>
    </rPh>
    <rPh sb="43" eb="44">
      <t>ガツ</t>
    </rPh>
    <rPh sb="45" eb="47">
      <t>チュウシン</t>
    </rPh>
    <rPh sb="56" eb="57">
      <t>ジ</t>
    </rPh>
    <rPh sb="57" eb="58">
      <t>イズミ</t>
    </rPh>
    <rPh sb="58" eb="60">
      <t>カイカン</t>
    </rPh>
    <rPh sb="63" eb="65">
      <t>シナイ</t>
    </rPh>
    <rPh sb="65" eb="67">
      <t>カクショ</t>
    </rPh>
    <rPh sb="68" eb="70">
      <t>カイサイ</t>
    </rPh>
    <phoneticPr fontId="19"/>
  </si>
  <si>
    <t>市民の文化活動に対する意識の高揚と、文化の振興を図ることを目的としている。</t>
    <phoneticPr fontId="19"/>
  </si>
  <si>
    <t>岸和田市、岸和田市教育委員会、
岸和田市文化祭実行委員会</t>
    <rPh sb="0" eb="4">
      <t>キシワダシ</t>
    </rPh>
    <rPh sb="5" eb="9">
      <t>キシワダシ</t>
    </rPh>
    <rPh sb="9" eb="11">
      <t>キョウイク</t>
    </rPh>
    <rPh sb="11" eb="14">
      <t>イインカイ</t>
    </rPh>
    <rPh sb="16" eb="20">
      <t>キシワダシ</t>
    </rPh>
    <rPh sb="20" eb="23">
      <t>ブンカサイ</t>
    </rPh>
    <rPh sb="23" eb="25">
      <t>ジッコウ</t>
    </rPh>
    <rPh sb="25" eb="28">
      <t>イインカイ</t>
    </rPh>
    <phoneticPr fontId="19"/>
  </si>
  <si>
    <t>令和6年度以降の状況</t>
    <rPh sb="0" eb="2">
      <t>レイワ</t>
    </rPh>
    <rPh sb="3" eb="5">
      <t>ネンド</t>
    </rPh>
    <rPh sb="5" eb="7">
      <t>イコウ</t>
    </rPh>
    <rPh sb="8" eb="10">
      <t>ジョウキョウ</t>
    </rPh>
    <phoneticPr fontId="19"/>
  </si>
  <si>
    <t>Ｓ24</t>
    <phoneticPr fontId="19"/>
  </si>
  <si>
    <t>岸和田市文化祭</t>
    <rPh sb="0" eb="4">
      <t>キシワダシ</t>
    </rPh>
    <rPh sb="4" eb="7">
      <t>ブンカサイ</t>
    </rPh>
    <phoneticPr fontId="19"/>
  </si>
  <si>
    <t>文化国際課</t>
    <rPh sb="0" eb="2">
      <t>ブンカ</t>
    </rPh>
    <rPh sb="2" eb="4">
      <t>コクサイ</t>
    </rPh>
    <rPh sb="4" eb="5">
      <t>カ</t>
    </rPh>
    <phoneticPr fontId="19"/>
  </si>
  <si>
    <t>岸和田市</t>
    <rPh sb="0" eb="4">
      <t>キシワダシ</t>
    </rPh>
    <phoneticPr fontId="19"/>
  </si>
  <si>
    <t>出品者の高齢化や、それに伴う出品数の減少。審査委員の高齢化により、新たな審査委員の確保にも苦慮している。</t>
    <rPh sb="0" eb="3">
      <t>シュッピンシャ</t>
    </rPh>
    <rPh sb="4" eb="7">
      <t>コウレイカ</t>
    </rPh>
    <rPh sb="12" eb="13">
      <t>トモナ</t>
    </rPh>
    <rPh sb="14" eb="16">
      <t>シュッピン</t>
    </rPh>
    <rPh sb="16" eb="17">
      <t>スウ</t>
    </rPh>
    <rPh sb="18" eb="20">
      <t>ゲンショウ</t>
    </rPh>
    <rPh sb="21" eb="23">
      <t>シンサ</t>
    </rPh>
    <rPh sb="23" eb="25">
      <t>イイン</t>
    </rPh>
    <rPh sb="26" eb="29">
      <t>コウレイカ</t>
    </rPh>
    <rPh sb="33" eb="34">
      <t>アラ</t>
    </rPh>
    <rPh sb="36" eb="38">
      <t>シンサ</t>
    </rPh>
    <rPh sb="38" eb="40">
      <t>イイン</t>
    </rPh>
    <rPh sb="41" eb="43">
      <t>カクホ</t>
    </rPh>
    <rPh sb="45" eb="47">
      <t>クリョ</t>
    </rPh>
    <phoneticPr fontId="19"/>
  </si>
  <si>
    <t>市展開催事業：毎年５月から２か月の間、６部門のジャンル（洋画、写真、書、日本画、陶芸、俳画）を
                   ４期に分けて開催する公募展。専門家による審査を行い、受賞作品を決定。審査終了後、
                   毎期とも７日間の展示を行い、最終日には審査員による作品解説の場を設けている。
　　　　　　　　　 　令和６年度はR6.5.12～R6.6.30（各期２週間ずつ）で開催。
市展受賞作品展：上記で受賞した作品を、10月31日から４日間展示。
　</t>
    <rPh sb="0" eb="2">
      <t>シテン</t>
    </rPh>
    <rPh sb="2" eb="4">
      <t>カイサイ</t>
    </rPh>
    <rPh sb="4" eb="6">
      <t>ジギョウ</t>
    </rPh>
    <rPh sb="7" eb="9">
      <t>マイトシ</t>
    </rPh>
    <rPh sb="10" eb="11">
      <t>ガツ</t>
    </rPh>
    <rPh sb="15" eb="16">
      <t>ツキ</t>
    </rPh>
    <rPh sb="17" eb="18">
      <t>アイダ</t>
    </rPh>
    <rPh sb="20" eb="22">
      <t>ブモン</t>
    </rPh>
    <rPh sb="28" eb="30">
      <t>ヨウガ</t>
    </rPh>
    <rPh sb="31" eb="33">
      <t>シャシン</t>
    </rPh>
    <rPh sb="34" eb="35">
      <t>ショ</t>
    </rPh>
    <rPh sb="36" eb="38">
      <t>ニホン</t>
    </rPh>
    <rPh sb="38" eb="39">
      <t>ガ</t>
    </rPh>
    <rPh sb="40" eb="42">
      <t>トウゲイ</t>
    </rPh>
    <rPh sb="43" eb="45">
      <t>ハイガ</t>
    </rPh>
    <rPh sb="69" eb="70">
      <t>キ</t>
    </rPh>
    <rPh sb="71" eb="72">
      <t>ワ</t>
    </rPh>
    <rPh sb="74" eb="76">
      <t>カイサイ</t>
    </rPh>
    <rPh sb="78" eb="80">
      <t>コウボ</t>
    </rPh>
    <rPh sb="80" eb="81">
      <t>テン</t>
    </rPh>
    <rPh sb="82" eb="85">
      <t>センモンカ</t>
    </rPh>
    <rPh sb="88" eb="90">
      <t>シンサ</t>
    </rPh>
    <rPh sb="91" eb="92">
      <t>オコナ</t>
    </rPh>
    <rPh sb="94" eb="96">
      <t>ジュショウ</t>
    </rPh>
    <rPh sb="96" eb="98">
      <t>サクヒン</t>
    </rPh>
    <rPh sb="99" eb="101">
      <t>ケッテイ</t>
    </rPh>
    <rPh sb="102" eb="104">
      <t>シンサ</t>
    </rPh>
    <rPh sb="127" eb="129">
      <t>マイキ</t>
    </rPh>
    <rPh sb="132" eb="134">
      <t>ニチカン</t>
    </rPh>
    <rPh sb="135" eb="137">
      <t>テンジ</t>
    </rPh>
    <rPh sb="138" eb="139">
      <t>オコナ</t>
    </rPh>
    <rPh sb="141" eb="143">
      <t>サイシュウ</t>
    </rPh>
    <rPh sb="143" eb="144">
      <t>ヒ</t>
    </rPh>
    <rPh sb="146" eb="149">
      <t>シンサイン</t>
    </rPh>
    <rPh sb="152" eb="154">
      <t>サクヒン</t>
    </rPh>
    <rPh sb="154" eb="156">
      <t>カイセツ</t>
    </rPh>
    <rPh sb="157" eb="158">
      <t>バ</t>
    </rPh>
    <rPh sb="159" eb="160">
      <t>モウ</t>
    </rPh>
    <rPh sb="177" eb="179">
      <t>レイワ</t>
    </rPh>
    <rPh sb="180" eb="182">
      <t>ネンド</t>
    </rPh>
    <rPh sb="199" eb="201">
      <t>カクキ</t>
    </rPh>
    <rPh sb="202" eb="204">
      <t>シュウカン</t>
    </rPh>
    <rPh sb="208" eb="210">
      <t>カイサイ</t>
    </rPh>
    <rPh sb="213" eb="215">
      <t>シテン</t>
    </rPh>
    <rPh sb="215" eb="217">
      <t>ジュショウ</t>
    </rPh>
    <rPh sb="217" eb="219">
      <t>サクヒン</t>
    </rPh>
    <rPh sb="219" eb="220">
      <t>テン</t>
    </rPh>
    <rPh sb="221" eb="223">
      <t>ジョウキ</t>
    </rPh>
    <rPh sb="224" eb="226">
      <t>ジュショウ</t>
    </rPh>
    <rPh sb="228" eb="230">
      <t>サクヒン</t>
    </rPh>
    <rPh sb="234" eb="235">
      <t>ガツ</t>
    </rPh>
    <rPh sb="237" eb="238">
      <t>ニチ</t>
    </rPh>
    <rPh sb="241" eb="243">
      <t>カカン</t>
    </rPh>
    <rPh sb="243" eb="245">
      <t>テンジ</t>
    </rPh>
    <phoneticPr fontId="19"/>
  </si>
  <si>
    <t>美術作品の発表、展示を通じて、市民文化の向上を図ることを目的としている。</t>
    <rPh sb="0" eb="2">
      <t>ビジュツ</t>
    </rPh>
    <rPh sb="2" eb="4">
      <t>サクヒン</t>
    </rPh>
    <rPh sb="5" eb="7">
      <t>ハッピョウ</t>
    </rPh>
    <rPh sb="8" eb="10">
      <t>テンジ</t>
    </rPh>
    <rPh sb="11" eb="12">
      <t>ツウ</t>
    </rPh>
    <rPh sb="20" eb="22">
      <t>コウジョウ</t>
    </rPh>
    <rPh sb="23" eb="24">
      <t>ハカ</t>
    </rPh>
    <phoneticPr fontId="19"/>
  </si>
  <si>
    <t>S25</t>
    <phoneticPr fontId="19"/>
  </si>
  <si>
    <t>市展事業（市展及び市展受賞作品展）</t>
    <rPh sb="0" eb="2">
      <t>シテン</t>
    </rPh>
    <rPh sb="2" eb="4">
      <t>ジギョウ</t>
    </rPh>
    <rPh sb="5" eb="7">
      <t>シテン</t>
    </rPh>
    <rPh sb="7" eb="8">
      <t>オヨ</t>
    </rPh>
    <rPh sb="9" eb="11">
      <t>シテン</t>
    </rPh>
    <rPh sb="11" eb="13">
      <t>ジュショウ</t>
    </rPh>
    <rPh sb="13" eb="15">
      <t>サクヒン</t>
    </rPh>
    <rPh sb="15" eb="16">
      <t>テン</t>
    </rPh>
    <phoneticPr fontId="19"/>
  </si>
  <si>
    <t>団体が安定的に活動をしていくため、新規団員を集めることが課題である。</t>
    <rPh sb="17" eb="19">
      <t>シンキ</t>
    </rPh>
    <rPh sb="22" eb="23">
      <t>アツ</t>
    </rPh>
    <rPh sb="28" eb="30">
      <t>カダイ</t>
    </rPh>
    <phoneticPr fontId="19"/>
  </si>
  <si>
    <t>市の育成団体である、岸和田市音楽団・岸和田市少年少女合唱団・マドカドラマスクールに対し、練習会場の確保と指導者への謝礼を支払う。
また、定期発表の場を設け、日常の成果を市民に還元するための公演を実施している。</t>
    <rPh sb="0" eb="1">
      <t>シ</t>
    </rPh>
    <rPh sb="2" eb="4">
      <t>イクセイ</t>
    </rPh>
    <rPh sb="4" eb="6">
      <t>ダンタイ</t>
    </rPh>
    <rPh sb="10" eb="14">
      <t>キシワダシ</t>
    </rPh>
    <rPh sb="14" eb="16">
      <t>オンガク</t>
    </rPh>
    <rPh sb="16" eb="17">
      <t>ダン</t>
    </rPh>
    <rPh sb="18" eb="22">
      <t>キシワダシ</t>
    </rPh>
    <rPh sb="22" eb="24">
      <t>ショウネン</t>
    </rPh>
    <rPh sb="24" eb="26">
      <t>ショウジョ</t>
    </rPh>
    <rPh sb="26" eb="29">
      <t>ガッショウダン</t>
    </rPh>
    <rPh sb="41" eb="42">
      <t>タイ</t>
    </rPh>
    <rPh sb="44" eb="46">
      <t>レンシュウ</t>
    </rPh>
    <rPh sb="46" eb="48">
      <t>カイジョウ</t>
    </rPh>
    <rPh sb="49" eb="51">
      <t>カクホ</t>
    </rPh>
    <phoneticPr fontId="19"/>
  </si>
  <si>
    <t>市の文化に関する育成団体として、３団体（吹奏楽・合唱・演劇）の活動を支援を目的としている。</t>
    <rPh sb="0" eb="1">
      <t>シ</t>
    </rPh>
    <rPh sb="2" eb="4">
      <t>ブンカ</t>
    </rPh>
    <rPh sb="5" eb="6">
      <t>カン</t>
    </rPh>
    <rPh sb="17" eb="19">
      <t>ダンタイ</t>
    </rPh>
    <rPh sb="37" eb="39">
      <t>モクテキ</t>
    </rPh>
    <phoneticPr fontId="19"/>
  </si>
  <si>
    <t>Ｓ59</t>
    <phoneticPr fontId="19"/>
  </si>
  <si>
    <t>育成団体支援事業</t>
    <rPh sb="0" eb="4">
      <t>イクセイダンタイ</t>
    </rPh>
    <rPh sb="4" eb="8">
      <t>シエンジギョウ</t>
    </rPh>
    <phoneticPr fontId="19"/>
  </si>
  <si>
    <t>コロナの影響で、ここ数年は受け入れに消極的な園が多かったものの、前年度より大幅に派遣先を増とした。また、教育委員会主事や、参加していない園の教諭に視察を促し、事業の周知に努めた。</t>
    <rPh sb="4" eb="6">
      <t>エイキョウ</t>
    </rPh>
    <rPh sb="10" eb="12">
      <t>スウネン</t>
    </rPh>
    <rPh sb="13" eb="14">
      <t>ウ</t>
    </rPh>
    <rPh sb="15" eb="16">
      <t>イ</t>
    </rPh>
    <rPh sb="18" eb="20">
      <t>ショウキョク</t>
    </rPh>
    <rPh sb="20" eb="21">
      <t>テキ</t>
    </rPh>
    <rPh sb="22" eb="23">
      <t>エン</t>
    </rPh>
    <rPh sb="24" eb="25">
      <t>オオ</t>
    </rPh>
    <rPh sb="32" eb="35">
      <t>ゼンネンド</t>
    </rPh>
    <rPh sb="37" eb="39">
      <t>オオハバ</t>
    </rPh>
    <rPh sb="40" eb="42">
      <t>ハケン</t>
    </rPh>
    <rPh sb="42" eb="43">
      <t>サキ</t>
    </rPh>
    <rPh sb="44" eb="45">
      <t>ゾウ</t>
    </rPh>
    <rPh sb="52" eb="57">
      <t>キョウイクイインカイ</t>
    </rPh>
    <rPh sb="57" eb="59">
      <t>シュジ</t>
    </rPh>
    <rPh sb="61" eb="63">
      <t>サンカ</t>
    </rPh>
    <rPh sb="68" eb="69">
      <t>エン</t>
    </rPh>
    <rPh sb="70" eb="72">
      <t>キョウユ</t>
    </rPh>
    <rPh sb="73" eb="75">
      <t>シサツ</t>
    </rPh>
    <rPh sb="76" eb="77">
      <t>ウナガ</t>
    </rPh>
    <rPh sb="79" eb="81">
      <t>ジギョウ</t>
    </rPh>
    <rPh sb="82" eb="84">
      <t>シュウチ</t>
    </rPh>
    <rPh sb="85" eb="86">
      <t>ツト</t>
    </rPh>
    <phoneticPr fontId="19"/>
  </si>
  <si>
    <t xml:space="preserve">創造する力と生きる力、感性豊かな子どもを育む機会を設けるための事業。
プロの劇団による演劇ワークショップを実施し、子どもが自ら作品を製作し、演じる中で、アートに触れる感動や喜びを体感してもらう。
令和６年度は市内幼稚園（８園）の年長児を対象に実施。
</t>
    <rPh sb="31" eb="33">
      <t>ジギョウ</t>
    </rPh>
    <rPh sb="38" eb="40">
      <t>ゲキダン</t>
    </rPh>
    <rPh sb="43" eb="45">
      <t>エンゲキ</t>
    </rPh>
    <rPh sb="61" eb="62">
      <t>ミズカ</t>
    </rPh>
    <rPh sb="63" eb="65">
      <t>サクヒン</t>
    </rPh>
    <rPh sb="66" eb="68">
      <t>セイサク</t>
    </rPh>
    <rPh sb="70" eb="71">
      <t>エン</t>
    </rPh>
    <rPh sb="73" eb="74">
      <t>ナカ</t>
    </rPh>
    <rPh sb="80" eb="81">
      <t>フ</t>
    </rPh>
    <rPh sb="83" eb="85">
      <t>カンドウ</t>
    </rPh>
    <rPh sb="86" eb="87">
      <t>ヨロコ</t>
    </rPh>
    <rPh sb="89" eb="91">
      <t>タイカン</t>
    </rPh>
    <rPh sb="98" eb="100">
      <t>レイワ</t>
    </rPh>
    <phoneticPr fontId="19"/>
  </si>
  <si>
    <t>子ども達のもつ想像力を引き出し、アートに触れる感動や喜びを体感してもらうことを目的としている。</t>
  </si>
  <si>
    <t>Ｈ29</t>
    <phoneticPr fontId="19"/>
  </si>
  <si>
    <t>子ども芸術促進事業（幼児対象のアウトリーチ事業）</t>
    <phoneticPr fontId="19"/>
  </si>
  <si>
    <t>国の登録有形文化財に指定されている自泉会館の活用の推進及び文化・芸術の振興を図ることを目的としている。</t>
    <rPh sb="0" eb="1">
      <t>クニ</t>
    </rPh>
    <rPh sb="2" eb="4">
      <t>トウロク</t>
    </rPh>
    <rPh sb="4" eb="6">
      <t>ユウケイ</t>
    </rPh>
    <rPh sb="6" eb="9">
      <t>ブンカザイ</t>
    </rPh>
    <rPh sb="10" eb="12">
      <t>シテイ</t>
    </rPh>
    <rPh sb="17" eb="18">
      <t>ジ</t>
    </rPh>
    <rPh sb="18" eb="19">
      <t>イズミ</t>
    </rPh>
    <rPh sb="19" eb="21">
      <t>カイカン</t>
    </rPh>
    <rPh sb="22" eb="24">
      <t>カツヨウ</t>
    </rPh>
    <rPh sb="25" eb="27">
      <t>スイシン</t>
    </rPh>
    <rPh sb="27" eb="28">
      <t>オヨ</t>
    </rPh>
    <rPh sb="29" eb="31">
      <t>ブンカ</t>
    </rPh>
    <rPh sb="32" eb="34">
      <t>ゲイジュツ</t>
    </rPh>
    <rPh sb="35" eb="37">
      <t>シンコウ</t>
    </rPh>
    <rPh sb="38" eb="39">
      <t>ハカ</t>
    </rPh>
    <rPh sb="43" eb="45">
      <t>モクテキ</t>
    </rPh>
    <phoneticPr fontId="19"/>
  </si>
  <si>
    <r>
      <t>令和</t>
    </r>
    <r>
      <rPr>
        <sz val="11"/>
        <rFont val="Meiryo UI"/>
        <family val="3"/>
        <charset val="128"/>
      </rPr>
      <t>6年度決算額（千円）</t>
    </r>
    <rPh sb="0" eb="2">
      <t>レイワ</t>
    </rPh>
    <rPh sb="3" eb="5">
      <t>ネンド</t>
    </rPh>
    <rPh sb="5" eb="7">
      <t>ケッサン</t>
    </rPh>
    <rPh sb="7" eb="8">
      <t>ガク</t>
    </rPh>
    <rPh sb="9" eb="11">
      <t>センエン</t>
    </rPh>
    <phoneticPr fontId="19"/>
  </si>
  <si>
    <r>
      <t>令和</t>
    </r>
    <r>
      <rPr>
        <sz val="11"/>
        <rFont val="Meiryo UI"/>
        <family val="3"/>
        <charset val="128"/>
      </rPr>
      <t>6年度予算額（千円）</t>
    </r>
    <rPh sb="5" eb="7">
      <t>ヨサン</t>
    </rPh>
    <rPh sb="7" eb="8">
      <t>ガク</t>
    </rPh>
    <phoneticPr fontId="19"/>
  </si>
  <si>
    <t>S58年頃</t>
    <rPh sb="3" eb="4">
      <t>ネン</t>
    </rPh>
    <rPh sb="4" eb="5">
      <t>ゴロ</t>
    </rPh>
    <phoneticPr fontId="19"/>
  </si>
  <si>
    <t>自泉会館活用推進事業</t>
    <phoneticPr fontId="19"/>
  </si>
  <si>
    <t>令和６年度は、熱中症対策を行いながら７月に実施。昨今の異常気象による猛暑と空調の経年劣化により冷房機能が限界のため、次回は３月実施予定。
また、中止していたオープニング合唱を復活させることを検討中。</t>
    <phoneticPr fontId="19"/>
  </si>
  <si>
    <t>市民や市内を拠点に活動している団体・グループ・学校等に参加を募り、毎年１回実施する、マドカホール(岸和田市立文化会館）を会場とした合唱の祭典。
令和６年度は、R6.7.28に実施。参加団体27団体（478人）。入場者数500名。</t>
    <phoneticPr fontId="19"/>
  </si>
  <si>
    <t>市民や市内を拠点に活動している団体による参加と協力による、合唱を通じた地域文化の向上と交流を目的としている。</t>
    <rPh sb="0" eb="2">
      <t>シミン</t>
    </rPh>
    <rPh sb="3" eb="5">
      <t>シナイ</t>
    </rPh>
    <rPh sb="6" eb="8">
      <t>キョテン</t>
    </rPh>
    <rPh sb="9" eb="11">
      <t>カツドウ</t>
    </rPh>
    <rPh sb="15" eb="17">
      <t>ダンタイ</t>
    </rPh>
    <rPh sb="20" eb="22">
      <t>サンカ</t>
    </rPh>
    <rPh sb="23" eb="25">
      <t>キョウリョク</t>
    </rPh>
    <rPh sb="29" eb="31">
      <t>ガッショウ</t>
    </rPh>
    <rPh sb="32" eb="33">
      <t>ツウ</t>
    </rPh>
    <rPh sb="35" eb="37">
      <t>チイキ</t>
    </rPh>
    <rPh sb="37" eb="39">
      <t>ブンカ</t>
    </rPh>
    <rPh sb="40" eb="42">
      <t>コウジョウ</t>
    </rPh>
    <rPh sb="43" eb="45">
      <t>コウリュウ</t>
    </rPh>
    <rPh sb="46" eb="48">
      <t>モクテキ</t>
    </rPh>
    <phoneticPr fontId="19"/>
  </si>
  <si>
    <t>岸和田市・マドカ合唱祭実行委員会</t>
    <phoneticPr fontId="19"/>
  </si>
  <si>
    <t>S63</t>
    <phoneticPr fontId="19"/>
  </si>
  <si>
    <t>企画事業（マドカ合唱祭）</t>
    <phoneticPr fontId="19"/>
  </si>
  <si>
    <t>講座によって申込み状況にばらつきがある。
バラエティーに富んだ講座の充実、乳児・障害児も参加しやすい講座の企画が課題である。</t>
    <rPh sb="53" eb="55">
      <t>キカク</t>
    </rPh>
    <rPh sb="56" eb="58">
      <t>カダイ</t>
    </rPh>
    <phoneticPr fontId="19"/>
  </si>
  <si>
    <t>マドカホールを利用している文化団体の協力のもと、8月と３月に開催しているワークショップ。8月は子ども向け、３月は大人向けといったように、毎回講座内容を一部変更し、実施している。
当館を定期的に利用している先生方（バレエ、書道等）に、講師として協力いただいている。
（参加者8月291名、３月263名）</t>
    <rPh sb="7" eb="9">
      <t>リヨウ</t>
    </rPh>
    <rPh sb="13" eb="15">
      <t>ブンカ</t>
    </rPh>
    <rPh sb="15" eb="17">
      <t>ダンタイ</t>
    </rPh>
    <rPh sb="18" eb="20">
      <t>キョウリョク</t>
    </rPh>
    <rPh sb="75" eb="77">
      <t>イチブ</t>
    </rPh>
    <rPh sb="77" eb="79">
      <t>ヘンコウ</t>
    </rPh>
    <rPh sb="89" eb="90">
      <t>トウ</t>
    </rPh>
    <rPh sb="90" eb="91">
      <t>カン</t>
    </rPh>
    <rPh sb="92" eb="95">
      <t>テイキテキ</t>
    </rPh>
    <rPh sb="96" eb="98">
      <t>リヨウ</t>
    </rPh>
    <rPh sb="102" eb="105">
      <t>センセイガタ</t>
    </rPh>
    <rPh sb="110" eb="112">
      <t>ショドウ</t>
    </rPh>
    <rPh sb="112" eb="113">
      <t>トウ</t>
    </rPh>
    <rPh sb="116" eb="118">
      <t>コウシ</t>
    </rPh>
    <rPh sb="121" eb="123">
      <t>キョウリョク</t>
    </rPh>
    <phoneticPr fontId="19"/>
  </si>
  <si>
    <t>文化団体の活性化や活動の広がりとともに、市民が文化創造活動に参加するきっかけづくりを目的としている。</t>
    <rPh sb="0" eb="2">
      <t>ブンカ</t>
    </rPh>
    <phoneticPr fontId="19"/>
  </si>
  <si>
    <t>Ｈ22</t>
    <phoneticPr fontId="19"/>
  </si>
  <si>
    <t>きしわだアートプロジェクト推進事業（アートマルシェ）</t>
    <phoneticPr fontId="19"/>
  </si>
  <si>
    <t>市内全小学校への継続した開催の為、事業の周知に努めた。</t>
    <rPh sb="0" eb="2">
      <t>シナイ</t>
    </rPh>
    <rPh sb="2" eb="3">
      <t>ゼン</t>
    </rPh>
    <rPh sb="3" eb="6">
      <t>ショウガッコウ</t>
    </rPh>
    <rPh sb="8" eb="10">
      <t>ケイゾク</t>
    </rPh>
    <rPh sb="12" eb="14">
      <t>カイサイ</t>
    </rPh>
    <rPh sb="15" eb="16">
      <t>タメ</t>
    </rPh>
    <phoneticPr fontId="19"/>
  </si>
  <si>
    <t xml:space="preserve">岸和田市出身またはゆかりのあるクラシック音楽を学んでいる音楽家２名（ピアノ演奏家１名、弦楽器等演奏家１名）を各小学校に派遣し、音楽室等を利用して、クラス単位の音楽コンサートを実施。
多感な時期にさしかかる子ども達へのアプローチを目的としており、10代に入る４年生を対象に、少人数で間近で演奏を見聴きすることで、感動や喜びを体感してもらう。
令和６年度は市内小学校（22校　44クラス）の1,380人を対象に実施。
</t>
    <rPh sb="155" eb="157">
      <t>カンドウ</t>
    </rPh>
    <rPh sb="158" eb="159">
      <t>ヨロコ</t>
    </rPh>
    <rPh sb="161" eb="163">
      <t>タイカン</t>
    </rPh>
    <rPh sb="170" eb="172">
      <t>レイワ</t>
    </rPh>
    <rPh sb="178" eb="181">
      <t>ショウガッコウ</t>
    </rPh>
    <rPh sb="184" eb="185">
      <t>コウ</t>
    </rPh>
    <rPh sb="198" eb="199">
      <t>ニン</t>
    </rPh>
    <phoneticPr fontId="19"/>
  </si>
  <si>
    <t>子ども達に豊かな音楽体験を届けるとともに、豊かな心をはぐくむことを目的としている。</t>
    <rPh sb="5" eb="6">
      <t>ユタ</t>
    </rPh>
    <rPh sb="8" eb="10">
      <t>オンガク</t>
    </rPh>
    <rPh sb="10" eb="12">
      <t>タイケン</t>
    </rPh>
    <rPh sb="13" eb="14">
      <t>トド</t>
    </rPh>
    <rPh sb="21" eb="22">
      <t>ユタ</t>
    </rPh>
    <rPh sb="24" eb="25">
      <t>ココロ</t>
    </rPh>
    <phoneticPr fontId="19"/>
  </si>
  <si>
    <t>令和6年度以降の状況</t>
    <phoneticPr fontId="19"/>
  </si>
  <si>
    <t>芸術文化普及事業（小学校へのアウトリーチ事業）</t>
    <rPh sb="9" eb="12">
      <t>ショウガッコウ</t>
    </rPh>
    <phoneticPr fontId="19"/>
  </si>
  <si>
    <t>日本が誇る伝統芸能を市内外に紹介するため、府内最古の能楽堂である杉江能楽堂を舞台に、本市出身の歌舞伎役者の上村 吉太朗さんを迎えた公演を行う。優れた文化芸術の振興により、万博のテーマである「いのちを高める」の一助となり、次代を担う子どもたちに夢・希望を与える事業としていく。</t>
    <phoneticPr fontId="19"/>
  </si>
  <si>
    <t>本市出身の上村吉太朗による素踊りの會を実施。国の登録有形文化財に指定されている杉江能楽堂の活用と、伝統芸能の普及・振興を図る。</t>
    <rPh sb="0" eb="4">
      <t>ホンシシュッシン</t>
    </rPh>
    <rPh sb="5" eb="7">
      <t>ウエムラ</t>
    </rPh>
    <rPh sb="7" eb="8">
      <t>キツ</t>
    </rPh>
    <rPh sb="8" eb="10">
      <t>タロウ</t>
    </rPh>
    <rPh sb="13" eb="15">
      <t>スオド</t>
    </rPh>
    <rPh sb="17" eb="18">
      <t>カイ</t>
    </rPh>
    <rPh sb="19" eb="21">
      <t>ジッシ</t>
    </rPh>
    <rPh sb="22" eb="23">
      <t>クニ</t>
    </rPh>
    <rPh sb="24" eb="26">
      <t>トウロク</t>
    </rPh>
    <rPh sb="26" eb="28">
      <t>ユウケイ</t>
    </rPh>
    <rPh sb="28" eb="31">
      <t>ブンカザイ</t>
    </rPh>
    <rPh sb="32" eb="34">
      <t>シテイ</t>
    </rPh>
    <rPh sb="39" eb="44">
      <t>スギエノウガクドウ</t>
    </rPh>
    <rPh sb="45" eb="47">
      <t>カツヨウ</t>
    </rPh>
    <rPh sb="49" eb="53">
      <t>デントウゲイノウ</t>
    </rPh>
    <rPh sb="54" eb="56">
      <t>フキュウ</t>
    </rPh>
    <rPh sb="57" eb="59">
      <t>シンコウ</t>
    </rPh>
    <rPh sb="60" eb="61">
      <t>ハカ</t>
    </rPh>
    <phoneticPr fontId="19"/>
  </si>
  <si>
    <t>市・浪切ホール指定管理者</t>
    <rPh sb="0" eb="1">
      <t>シ</t>
    </rPh>
    <rPh sb="2" eb="4">
      <t>ナミキリ</t>
    </rPh>
    <rPh sb="7" eb="12">
      <t>シテイカンリシャ</t>
    </rPh>
    <phoneticPr fontId="19"/>
  </si>
  <si>
    <t>令和6年度以降の状況</t>
    <rPh sb="0" eb="2">
      <t>レイワ</t>
    </rPh>
    <rPh sb="3" eb="4">
      <t>ネン</t>
    </rPh>
    <rPh sb="5" eb="7">
      <t>イコウ</t>
    </rPh>
    <rPh sb="8" eb="10">
      <t>ジョウキョウ</t>
    </rPh>
    <phoneticPr fontId="19"/>
  </si>
  <si>
    <r>
      <t>令和６</t>
    </r>
    <r>
      <rPr>
        <sz val="11"/>
        <rFont val="Meiryo UI"/>
        <family val="3"/>
        <charset val="128"/>
      </rPr>
      <t>年度予算額（千円）</t>
    </r>
    <rPh sb="5" eb="7">
      <t>ヨサン</t>
    </rPh>
    <rPh sb="7" eb="8">
      <t>ガク</t>
    </rPh>
    <phoneticPr fontId="19"/>
  </si>
  <si>
    <t>上村吉太朗素踊りの會 杉江能楽堂</t>
    <rPh sb="0" eb="2">
      <t>ウエムラ</t>
    </rPh>
    <rPh sb="2" eb="3">
      <t>キツ</t>
    </rPh>
    <rPh sb="3" eb="5">
      <t>タロウ</t>
    </rPh>
    <rPh sb="5" eb="7">
      <t>スオド</t>
    </rPh>
    <rPh sb="9" eb="10">
      <t>カイ</t>
    </rPh>
    <rPh sb="11" eb="13">
      <t>スギエ</t>
    </rPh>
    <rPh sb="13" eb="16">
      <t>ノウガクドウ</t>
    </rPh>
    <phoneticPr fontId="19"/>
  </si>
  <si>
    <t>開館から約40年が経過し、舞台設備等館内機器全般の老朽化が著しい。安定して館をご利用いただくためにも全面的な改修･更新が必要。</t>
    <rPh sb="4" eb="5">
      <t>ヤク</t>
    </rPh>
    <phoneticPr fontId="19"/>
  </si>
  <si>
    <t xml:space="preserve">文化会館の管理運営に要する費用。（業務委託・光熱水費・修繕など）
○施設の概要
　①所在地：岸和田市荒木町１丁目17番１号
　②敷地面積：9,658.66㎡、延床面積　6,122.86㎡
　③開館時間：9：00～22：00（月曜日、４月29日、５月３日～５日、９月第２火曜日、
　　12月29日～１月５日、３月第２火曜日）
　④施設内訳：ホール（楽屋１～４）、展示場、創作実習室１～２、研修室、リハーサル室１～４、
　　会議室１～２、和室、視聴覚室
○運営方針
　・市の文化振興施策推進の拠点施設としてさまざまな行政施策と連携した文化事業の推進を図っていく。
　・地域住民の発表や創造の中核的な施設としての役割とともに、子どもたちの活動を支え、鑑賞や体験の
　機会を充実させていく。
　・国際交流の推進や、住民の交流の場の提供、障害者や高齢者の発表機会の充実に努める。
　・市民や文化団体と連携協力し、地域文化の向上の推進に努める。
○R5修繕実績（抜粋）
　・ボーダーケーブル取替修繕
　・高圧ＬＢＳ・高圧コンデンサー交換業務
　・ホール客席ストッパーゴム取替修繕　　　　　　等
</t>
    <rPh sb="0" eb="2">
      <t>ブンカ</t>
    </rPh>
    <rPh sb="2" eb="4">
      <t>カイカン</t>
    </rPh>
    <rPh sb="5" eb="7">
      <t>カンリ</t>
    </rPh>
    <rPh sb="7" eb="9">
      <t>ウンエイ</t>
    </rPh>
    <rPh sb="10" eb="11">
      <t>ヨウ</t>
    </rPh>
    <rPh sb="13" eb="15">
      <t>ヒヨウ</t>
    </rPh>
    <rPh sb="17" eb="19">
      <t>ギョウム</t>
    </rPh>
    <rPh sb="19" eb="21">
      <t>イタク</t>
    </rPh>
    <rPh sb="22" eb="26">
      <t>コウネツスイヒ</t>
    </rPh>
    <rPh sb="27" eb="29">
      <t>シュウゼン</t>
    </rPh>
    <rPh sb="47" eb="51">
      <t>キシワダシ</t>
    </rPh>
    <rPh sb="51" eb="54">
      <t>アラキチョウ</t>
    </rPh>
    <rPh sb="55" eb="57">
      <t>チョウメ</t>
    </rPh>
    <rPh sb="59" eb="60">
      <t>バン</t>
    </rPh>
    <rPh sb="61" eb="62">
      <t>ゴウ</t>
    </rPh>
    <rPh sb="118" eb="119">
      <t>ガツ</t>
    </rPh>
    <rPh sb="121" eb="122">
      <t>ニチ</t>
    </rPh>
    <rPh sb="124" eb="125">
      <t>ガツ</t>
    </rPh>
    <rPh sb="126" eb="127">
      <t>ニチ</t>
    </rPh>
    <rPh sb="129" eb="130">
      <t>ニチ</t>
    </rPh>
    <rPh sb="132" eb="133">
      <t>ガツ</t>
    </rPh>
    <rPh sb="133" eb="134">
      <t>ダイ</t>
    </rPh>
    <rPh sb="135" eb="138">
      <t>カヨウビ</t>
    </rPh>
    <rPh sb="144" eb="145">
      <t>ガツ</t>
    </rPh>
    <rPh sb="147" eb="148">
      <t>ニチ</t>
    </rPh>
    <rPh sb="150" eb="151">
      <t>ガツ</t>
    </rPh>
    <rPh sb="152" eb="153">
      <t>ニチ</t>
    </rPh>
    <rPh sb="155" eb="156">
      <t>ガツ</t>
    </rPh>
    <rPh sb="156" eb="157">
      <t>ダイ</t>
    </rPh>
    <rPh sb="158" eb="161">
      <t>カヨウビ</t>
    </rPh>
    <rPh sb="174" eb="176">
      <t>ガクヤ</t>
    </rPh>
    <rPh sb="181" eb="183">
      <t>テンジ</t>
    </rPh>
    <rPh sb="183" eb="184">
      <t>ジョウ</t>
    </rPh>
    <rPh sb="185" eb="190">
      <t>ソウサクジッシュウシツ</t>
    </rPh>
    <rPh sb="194" eb="197">
      <t>ケンシュウシツ</t>
    </rPh>
    <rPh sb="203" eb="204">
      <t>シツ</t>
    </rPh>
    <rPh sb="211" eb="214">
      <t>カイギシツ</t>
    </rPh>
    <rPh sb="218" eb="220">
      <t>ワシツ</t>
    </rPh>
    <rPh sb="221" eb="225">
      <t>シチョウカクシツ</t>
    </rPh>
    <rPh sb="235" eb="236">
      <t>シ</t>
    </rPh>
    <rPh sb="237" eb="239">
      <t>ブンカ</t>
    </rPh>
    <rPh sb="239" eb="241">
      <t>シンコウ</t>
    </rPh>
    <rPh sb="241" eb="242">
      <t>セ</t>
    </rPh>
    <rPh sb="242" eb="243">
      <t>サク</t>
    </rPh>
    <rPh sb="243" eb="245">
      <t>スイシン</t>
    </rPh>
    <rPh sb="246" eb="248">
      <t>キョテン</t>
    </rPh>
    <rPh sb="248" eb="250">
      <t>シセツ</t>
    </rPh>
    <rPh sb="258" eb="260">
      <t>ギョウセイ</t>
    </rPh>
    <rPh sb="260" eb="261">
      <t>セ</t>
    </rPh>
    <rPh sb="261" eb="262">
      <t>サク</t>
    </rPh>
    <rPh sb="263" eb="265">
      <t>レンケイ</t>
    </rPh>
    <rPh sb="267" eb="269">
      <t>ブンカ</t>
    </rPh>
    <rPh sb="269" eb="271">
      <t>ジギョウ</t>
    </rPh>
    <rPh sb="272" eb="274">
      <t>スイシン</t>
    </rPh>
    <rPh sb="275" eb="276">
      <t>ハカ</t>
    </rPh>
    <rPh sb="284" eb="286">
      <t>チイキ</t>
    </rPh>
    <rPh sb="286" eb="288">
      <t>ジュウミン</t>
    </rPh>
    <rPh sb="289" eb="291">
      <t>ハッピョウ</t>
    </rPh>
    <rPh sb="292" eb="294">
      <t>ソウゾウ</t>
    </rPh>
    <rPh sb="295" eb="298">
      <t>チュウカクテキ</t>
    </rPh>
    <rPh sb="299" eb="301">
      <t>シセツ</t>
    </rPh>
    <rPh sb="305" eb="307">
      <t>ヤクワリ</t>
    </rPh>
    <rPh sb="312" eb="313">
      <t>コ</t>
    </rPh>
    <rPh sb="423" eb="425">
      <t>シュウゼン</t>
    </rPh>
    <phoneticPr fontId="19"/>
  </si>
  <si>
    <t>市民の情操の高揚と芸術文化活動の振興を図る。
（岸和田市立文化会館条例第１条より抜粋）</t>
    <phoneticPr fontId="19"/>
  </si>
  <si>
    <t>S59</t>
    <phoneticPr fontId="19"/>
  </si>
  <si>
    <t>文化会館管理事業</t>
    <rPh sb="0" eb="8">
      <t>ブンカカイカンカンリジギョウ</t>
    </rPh>
    <phoneticPr fontId="19"/>
  </si>
  <si>
    <t>文化国際課</t>
    <rPh sb="0" eb="5">
      <t>ブンカコクサイカ</t>
    </rPh>
    <phoneticPr fontId="19"/>
  </si>
  <si>
    <t>国の登録有形文化財としての保存管理を行いながら安定して館をご利用いただくため、建物の老朽化に対する修繕が必要。</t>
    <rPh sb="0" eb="1">
      <t>クニ</t>
    </rPh>
    <rPh sb="2" eb="4">
      <t>トウロク</t>
    </rPh>
    <rPh sb="4" eb="6">
      <t>ユウケイ</t>
    </rPh>
    <rPh sb="6" eb="9">
      <t>ブンカザイ</t>
    </rPh>
    <rPh sb="13" eb="15">
      <t>ホゾン</t>
    </rPh>
    <rPh sb="15" eb="17">
      <t>カンリ</t>
    </rPh>
    <rPh sb="18" eb="19">
      <t>オコナ</t>
    </rPh>
    <rPh sb="39" eb="41">
      <t>タテモノ</t>
    </rPh>
    <rPh sb="42" eb="44">
      <t>ロウキュウ</t>
    </rPh>
    <rPh sb="44" eb="45">
      <t>カ</t>
    </rPh>
    <rPh sb="46" eb="47">
      <t>タイ</t>
    </rPh>
    <rPh sb="49" eb="51">
      <t>シュウゼン</t>
    </rPh>
    <phoneticPr fontId="19"/>
  </si>
  <si>
    <t>　本市の貴重な文化的価値ある建築物として長く保存し、美術館的機能を持たせ、更に市民の文化芸術活動の振興の場に供する。
（岸和田市立自泉会館条例第１条より抜粋）</t>
    <phoneticPr fontId="19"/>
  </si>
  <si>
    <t>Ｓ58</t>
    <phoneticPr fontId="19"/>
  </si>
  <si>
    <t>自泉会館管理事業</t>
    <rPh sb="0" eb="1">
      <t>ジ</t>
    </rPh>
    <rPh sb="1" eb="4">
      <t>イズミカイカン</t>
    </rPh>
    <rPh sb="4" eb="8">
      <t>カンリジギョウ</t>
    </rPh>
    <phoneticPr fontId="19"/>
  </si>
  <si>
    <t>指定管理者</t>
    <rPh sb="0" eb="2">
      <t>シテイ</t>
    </rPh>
    <rPh sb="2" eb="5">
      <t>カンリシャ</t>
    </rPh>
    <phoneticPr fontId="19"/>
  </si>
  <si>
    <t>自泉会館指定管理事業</t>
    <rPh sb="0" eb="1">
      <t>ジ</t>
    </rPh>
    <rPh sb="1" eb="4">
      <t>イズミカイカン</t>
    </rPh>
    <rPh sb="4" eb="6">
      <t>シテイ</t>
    </rPh>
    <rPh sb="6" eb="10">
      <t>カンリジギョウ</t>
    </rPh>
    <phoneticPr fontId="19"/>
  </si>
  <si>
    <t>館内機器全般の老朽化が著しい。安定して館をご利用いただくためにも全面的な改修･更新が必要。</t>
    <phoneticPr fontId="19"/>
  </si>
  <si>
    <t>市民文化の創造を図り、交流の促進に資する。
（岸和田市立浪切ホール条例第１条より抜粋）</t>
    <phoneticPr fontId="19"/>
  </si>
  <si>
    <t>浪切ホール管理事業</t>
    <rPh sb="0" eb="2">
      <t>ナミキリ</t>
    </rPh>
    <rPh sb="5" eb="9">
      <t>カンリジギョウ</t>
    </rPh>
    <phoneticPr fontId="19"/>
  </si>
  <si>
    <r>
      <rPr>
        <sz val="10"/>
        <rFont val="Meiryo UI"/>
        <family val="3"/>
        <charset val="128"/>
      </rPr>
      <t>市民文化の創造を図り、交流の促進に資する。</t>
    </r>
    <r>
      <rPr>
        <sz val="10"/>
        <color rgb="FFFF0000"/>
        <rFont val="Meiryo UI"/>
        <family val="2"/>
        <charset val="128"/>
      </rPr>
      <t xml:space="preserve">
</t>
    </r>
    <r>
      <rPr>
        <sz val="10"/>
        <rFont val="Meiryo UI"/>
        <family val="3"/>
        <charset val="128"/>
      </rPr>
      <t>（岸和田市立浪切ホール条例第１条より抜粋）</t>
    </r>
    <phoneticPr fontId="19"/>
  </si>
  <si>
    <t>浪切ホール及び旧港地区立体駐車場指定管理事業</t>
    <rPh sb="0" eb="2">
      <t>ナミキリ</t>
    </rPh>
    <rPh sb="5" eb="6">
      <t>オヨ</t>
    </rPh>
    <rPh sb="7" eb="8">
      <t>キュウ</t>
    </rPh>
    <rPh sb="8" eb="16">
      <t>ミナトチクリッタイチュウシャジョウ</t>
    </rPh>
    <rPh sb="16" eb="18">
      <t>シテイ</t>
    </rPh>
    <rPh sb="18" eb="22">
      <t>カンリジギョウ</t>
    </rPh>
    <phoneticPr fontId="19"/>
  </si>
  <si>
    <t>岸和田市少年少女合唱団が主体的に取り組んでいる事業。事業規模が大きく、民間の助成金等の情報収集とともに申請まで、側面からの支援を行っているが、参加者の個人負担が大きいため、今後も継続できるかどうかが懸念される。</t>
    <rPh sb="12" eb="14">
      <t>シュタイ</t>
    </rPh>
    <rPh sb="14" eb="15">
      <t>テキ</t>
    </rPh>
    <rPh sb="16" eb="17">
      <t>ト</t>
    </rPh>
    <rPh sb="18" eb="19">
      <t>ク</t>
    </rPh>
    <rPh sb="23" eb="25">
      <t>ジギョウ</t>
    </rPh>
    <rPh sb="26" eb="28">
      <t>ジギョウ</t>
    </rPh>
    <rPh sb="28" eb="30">
      <t>キボ</t>
    </rPh>
    <rPh sb="31" eb="32">
      <t>オオ</t>
    </rPh>
    <rPh sb="35" eb="37">
      <t>ミンカン</t>
    </rPh>
    <rPh sb="38" eb="41">
      <t>ジョセイキン</t>
    </rPh>
    <rPh sb="41" eb="42">
      <t>トウ</t>
    </rPh>
    <rPh sb="43" eb="45">
      <t>ジョウホウ</t>
    </rPh>
    <rPh sb="45" eb="47">
      <t>シュウシュウ</t>
    </rPh>
    <rPh sb="51" eb="53">
      <t>シンセイ</t>
    </rPh>
    <rPh sb="56" eb="58">
      <t>ソクメン</t>
    </rPh>
    <rPh sb="61" eb="63">
      <t>シエン</t>
    </rPh>
    <rPh sb="64" eb="65">
      <t>オコナ</t>
    </rPh>
    <rPh sb="86" eb="88">
      <t>コンゴ</t>
    </rPh>
    <rPh sb="89" eb="91">
      <t>ケイゾク</t>
    </rPh>
    <rPh sb="99" eb="101">
      <t>ケネン</t>
    </rPh>
    <phoneticPr fontId="19"/>
  </si>
  <si>
    <t>育成団体である岸和田市少年少女合唱団が行う第６回欧州公演につき補助金を交付し、団員に、音楽に国境がないことを体感させ、国際感覚を養っていくことを支援するものである。訪問先は、スペインのサンセバスチャン市。</t>
    <rPh sb="0" eb="2">
      <t>イクセイ</t>
    </rPh>
    <rPh sb="2" eb="4">
      <t>ダンタイ</t>
    </rPh>
    <rPh sb="21" eb="22">
      <t>ダイ</t>
    </rPh>
    <rPh sb="23" eb="24">
      <t>カイ</t>
    </rPh>
    <rPh sb="31" eb="34">
      <t>ホジョキン</t>
    </rPh>
    <rPh sb="35" eb="37">
      <t>コウフ</t>
    </rPh>
    <rPh sb="39" eb="41">
      <t>ダンイン</t>
    </rPh>
    <rPh sb="43" eb="45">
      <t>オンガク</t>
    </rPh>
    <rPh sb="46" eb="48">
      <t>コッキョウ</t>
    </rPh>
    <rPh sb="54" eb="56">
      <t>タイカン</t>
    </rPh>
    <rPh sb="59" eb="61">
      <t>コクサイ</t>
    </rPh>
    <rPh sb="61" eb="63">
      <t>カンカク</t>
    </rPh>
    <rPh sb="64" eb="65">
      <t>ヤシナ</t>
    </rPh>
    <rPh sb="72" eb="74">
      <t>シエン</t>
    </rPh>
    <rPh sb="82" eb="84">
      <t>ホウモン</t>
    </rPh>
    <rPh sb="84" eb="85">
      <t>サキ</t>
    </rPh>
    <rPh sb="100" eb="101">
      <t>シ</t>
    </rPh>
    <phoneticPr fontId="19"/>
  </si>
  <si>
    <t>岸和田市少年少女合唱団が行う第６回欧州公演に対し、補助金を交付し支援する。</t>
    <rPh sb="0" eb="4">
      <t>キシワダシ</t>
    </rPh>
    <rPh sb="4" eb="6">
      <t>ショウネン</t>
    </rPh>
    <rPh sb="6" eb="8">
      <t>ショウジョ</t>
    </rPh>
    <rPh sb="8" eb="11">
      <t>ガッショウダン</t>
    </rPh>
    <rPh sb="12" eb="13">
      <t>オコナ</t>
    </rPh>
    <rPh sb="14" eb="15">
      <t>ダイ</t>
    </rPh>
    <rPh sb="16" eb="17">
      <t>カイ</t>
    </rPh>
    <rPh sb="17" eb="19">
      <t>オウシュウ</t>
    </rPh>
    <rPh sb="19" eb="21">
      <t>コウエン</t>
    </rPh>
    <rPh sb="22" eb="23">
      <t>タイ</t>
    </rPh>
    <rPh sb="25" eb="28">
      <t>ホジョキン</t>
    </rPh>
    <rPh sb="29" eb="31">
      <t>コウフ</t>
    </rPh>
    <rPh sb="32" eb="34">
      <t>シエン</t>
    </rPh>
    <phoneticPr fontId="19"/>
  </si>
  <si>
    <t>少年少女合唱団第６回欧州公演補助金</t>
    <rPh sb="0" eb="2">
      <t>ショウネン</t>
    </rPh>
    <rPh sb="2" eb="4">
      <t>ショウジョ</t>
    </rPh>
    <rPh sb="4" eb="7">
      <t>ガッショウダン</t>
    </rPh>
    <rPh sb="7" eb="8">
      <t>ダイ</t>
    </rPh>
    <rPh sb="9" eb="10">
      <t>カイ</t>
    </rPh>
    <rPh sb="10" eb="12">
      <t>オウシュウ</t>
    </rPh>
    <rPh sb="12" eb="14">
      <t>コウエン</t>
    </rPh>
    <rPh sb="14" eb="17">
      <t>ホジョキン</t>
    </rPh>
    <phoneticPr fontId="19"/>
  </si>
  <si>
    <t>○各文化団体会員の高齢化による団体の活動・維持が困難となり、文化継承が難しくなってきている。
○事業予算の確保</t>
    <rPh sb="1" eb="4">
      <t>カクブンカ</t>
    </rPh>
    <rPh sb="4" eb="6">
      <t>ダンタイ</t>
    </rPh>
    <rPh sb="6" eb="8">
      <t>カイイン</t>
    </rPh>
    <rPh sb="9" eb="12">
      <t>コウレイカ</t>
    </rPh>
    <rPh sb="15" eb="17">
      <t>ダンタイ</t>
    </rPh>
    <rPh sb="18" eb="20">
      <t>カツドウ</t>
    </rPh>
    <rPh sb="21" eb="23">
      <t>イジ</t>
    </rPh>
    <rPh sb="24" eb="26">
      <t>コンナン</t>
    </rPh>
    <rPh sb="30" eb="32">
      <t>ブンカ</t>
    </rPh>
    <rPh sb="32" eb="34">
      <t>ケイショウ</t>
    </rPh>
    <rPh sb="35" eb="36">
      <t>ムズカ</t>
    </rPh>
    <phoneticPr fontId="19"/>
  </si>
  <si>
    <t>R6年度実績
　岸和田文化事業協会補助金　　　　　　　     　　 　2,000,000円
　岸和田市文化協会補助金　　　　　　　　    　    　　　320,000円
　岸和田市文化協会現地講座事業に対する補助金　  　90,000円</t>
    <rPh sb="2" eb="4">
      <t>ネンド</t>
    </rPh>
    <rPh sb="4" eb="6">
      <t>ジッセキ</t>
    </rPh>
    <rPh sb="8" eb="11">
      <t>キシワダ</t>
    </rPh>
    <rPh sb="11" eb="13">
      <t>ブンカ</t>
    </rPh>
    <rPh sb="13" eb="15">
      <t>ジギョウ</t>
    </rPh>
    <rPh sb="15" eb="17">
      <t>キョウカイ</t>
    </rPh>
    <rPh sb="17" eb="20">
      <t>ホジョキン</t>
    </rPh>
    <rPh sb="45" eb="46">
      <t>エン</t>
    </rPh>
    <rPh sb="48" eb="52">
      <t>キシワダシ</t>
    </rPh>
    <rPh sb="52" eb="54">
      <t>ブンカ</t>
    </rPh>
    <rPh sb="54" eb="56">
      <t>キョウカイ</t>
    </rPh>
    <rPh sb="56" eb="59">
      <t>ホジョキン</t>
    </rPh>
    <rPh sb="86" eb="87">
      <t>エン</t>
    </rPh>
    <rPh sb="89" eb="93">
      <t>キシワダシ</t>
    </rPh>
    <rPh sb="93" eb="95">
      <t>ブンカ</t>
    </rPh>
    <rPh sb="95" eb="97">
      <t>キョウカイ</t>
    </rPh>
    <rPh sb="97" eb="99">
      <t>ゲンチ</t>
    </rPh>
    <rPh sb="99" eb="101">
      <t>コウザ</t>
    </rPh>
    <rPh sb="101" eb="103">
      <t>ジギョウ</t>
    </rPh>
    <rPh sb="104" eb="105">
      <t>タイ</t>
    </rPh>
    <rPh sb="107" eb="110">
      <t>ホジョキン</t>
    </rPh>
    <rPh sb="120" eb="121">
      <t>エン</t>
    </rPh>
    <phoneticPr fontId="19"/>
  </si>
  <si>
    <t>地域文化の発展・振興および継承に寄与する団体に対し、助成する。</t>
    <rPh sb="0" eb="2">
      <t>チイキ</t>
    </rPh>
    <rPh sb="2" eb="4">
      <t>ブンカ</t>
    </rPh>
    <rPh sb="16" eb="18">
      <t>キヨ</t>
    </rPh>
    <rPh sb="20" eb="22">
      <t>ダンタイ</t>
    </rPh>
    <rPh sb="23" eb="24">
      <t>タイ</t>
    </rPh>
    <rPh sb="26" eb="28">
      <t>ジョセイ</t>
    </rPh>
    <phoneticPr fontId="19"/>
  </si>
  <si>
    <t>令和6年度予算額（千円）</t>
    <rPh sb="5" eb="7">
      <t>ヨサン</t>
    </rPh>
    <rPh sb="7" eb="8">
      <t>ガク</t>
    </rPh>
    <phoneticPr fontId="19"/>
  </si>
  <si>
    <t>文化団体支援事業</t>
    <rPh sb="0" eb="2">
      <t>ブンカ</t>
    </rPh>
    <rPh sb="2" eb="4">
      <t>ダンタイ</t>
    </rPh>
    <rPh sb="4" eb="6">
      <t>シエン</t>
    </rPh>
    <rPh sb="6" eb="8">
      <t>ジギョウ</t>
    </rPh>
    <phoneticPr fontId="19"/>
  </si>
  <si>
    <t>魅力創造部文化国際課</t>
    <rPh sb="0" eb="2">
      <t>ミリョク</t>
    </rPh>
    <rPh sb="2" eb="4">
      <t>ソウゾウ</t>
    </rPh>
    <rPh sb="4" eb="5">
      <t>ブ</t>
    </rPh>
    <rPh sb="5" eb="7">
      <t>ブンカ</t>
    </rPh>
    <rPh sb="7" eb="9">
      <t>コクサイ</t>
    </rPh>
    <rPh sb="9" eb="10">
      <t>カ</t>
    </rPh>
    <phoneticPr fontId="19"/>
  </si>
  <si>
    <t>岸和田市</t>
  </si>
  <si>
    <t>岸和田ー文化ー９!A1</t>
  </si>
  <si>
    <t>岸和田ー補助ー２!A1</t>
  </si>
  <si>
    <t>大阪アーツカウンシル等による文化行政の推進</t>
    <rPh sb="0" eb="2">
      <t>オオサカ</t>
    </rPh>
    <rPh sb="10" eb="11">
      <t>トウ</t>
    </rPh>
    <rPh sb="14" eb="16">
      <t>ブンカ</t>
    </rPh>
    <rPh sb="16" eb="18">
      <t>ギョウセイ</t>
    </rPh>
    <rPh sb="19" eb="21">
      <t>スイシン</t>
    </rPh>
    <phoneticPr fontId="3"/>
  </si>
  <si>
    <t>大阪クラシックの開催</t>
    <rPh sb="0" eb="2">
      <t>オオサカ</t>
    </rPh>
    <rPh sb="8" eb="10">
      <t>カイサイ</t>
    </rPh>
    <phoneticPr fontId="3"/>
  </si>
  <si>
    <t>大阪アジアン映画祭の開催</t>
    <rPh sb="0" eb="2">
      <t>オオサカ</t>
    </rPh>
    <rPh sb="6" eb="9">
      <t>エイガサイ</t>
    </rPh>
    <rPh sb="10" eb="12">
      <t>カイサイ</t>
    </rPh>
    <phoneticPr fontId="3"/>
  </si>
  <si>
    <t>大阪文化芸術祭事業</t>
    <rPh sb="2" eb="4">
      <t>ブンカ</t>
    </rPh>
    <rPh sb="4" eb="7">
      <t>ゲイジュツサイ</t>
    </rPh>
    <rPh sb="7" eb="9">
      <t>ジギョウ</t>
    </rPh>
    <phoneticPr fontId="3"/>
  </si>
  <si>
    <t>咲くやこの花賞事業</t>
    <rPh sb="0" eb="1">
      <t>サ</t>
    </rPh>
    <rPh sb="5" eb="6">
      <t>ハナ</t>
    </rPh>
    <rPh sb="6" eb="7">
      <t>ショウ</t>
    </rPh>
    <rPh sb="7" eb="9">
      <t>ジギョウ</t>
    </rPh>
    <phoneticPr fontId="3"/>
  </si>
  <si>
    <t>文楽を中心とした古典芸能振興事業</t>
    <rPh sb="0" eb="2">
      <t>ブンラク</t>
    </rPh>
    <rPh sb="3" eb="5">
      <t>チュウシン</t>
    </rPh>
    <rPh sb="8" eb="10">
      <t>コテン</t>
    </rPh>
    <rPh sb="10" eb="12">
      <t>ゲイノウ</t>
    </rPh>
    <rPh sb="12" eb="14">
      <t>シンコウ</t>
    </rPh>
    <rPh sb="14" eb="16">
      <t>ジギョウ</t>
    </rPh>
    <phoneticPr fontId="3"/>
  </si>
  <si>
    <t>創造を楽しむ元気な地域づくりの推進</t>
    <rPh sb="0" eb="2">
      <t>ソウゾウ</t>
    </rPh>
    <rPh sb="3" eb="4">
      <t>タノ</t>
    </rPh>
    <rPh sb="6" eb="8">
      <t>ゲンキ</t>
    </rPh>
    <rPh sb="9" eb="11">
      <t>チイキ</t>
    </rPh>
    <rPh sb="15" eb="17">
      <t>スイシン</t>
    </rPh>
    <phoneticPr fontId="3"/>
  </si>
  <si>
    <t>大阪文化賞・大阪文化祭賞事業</t>
    <rPh sb="0" eb="2">
      <t>オオサカ</t>
    </rPh>
    <rPh sb="2" eb="4">
      <t>ブンカ</t>
    </rPh>
    <rPh sb="4" eb="5">
      <t>ショウ</t>
    </rPh>
    <rPh sb="6" eb="8">
      <t>オオサカ</t>
    </rPh>
    <rPh sb="8" eb="10">
      <t>ブンカ</t>
    </rPh>
    <rPh sb="11" eb="12">
      <t>ショウ</t>
    </rPh>
    <rPh sb="12" eb="14">
      <t>ジギョウ</t>
    </rPh>
    <phoneticPr fontId="3"/>
  </si>
  <si>
    <t>織田作之助賞事業</t>
    <rPh sb="0" eb="2">
      <t>オダ</t>
    </rPh>
    <rPh sb="2" eb="5">
      <t>サクノスケ</t>
    </rPh>
    <rPh sb="5" eb="6">
      <t>ショウ</t>
    </rPh>
    <rPh sb="6" eb="8">
      <t>ジギョウ</t>
    </rPh>
    <phoneticPr fontId="3"/>
  </si>
  <si>
    <t>第一級の芸術にふれる機会の充実</t>
    <rPh sb="0" eb="1">
      <t>ダイ</t>
    </rPh>
    <rPh sb="1" eb="3">
      <t>イッキュウ</t>
    </rPh>
    <rPh sb="4" eb="6">
      <t>ゲイジュツ</t>
    </rPh>
    <rPh sb="10" eb="12">
      <t>キカイ</t>
    </rPh>
    <rPh sb="13" eb="15">
      <t>ジュウジツ</t>
    </rPh>
    <phoneticPr fontId="3"/>
  </si>
  <si>
    <t>デジタル技術を活用した大阪のにぎわい創出事業</t>
  </si>
  <si>
    <t>アーツカウンシル部会は、評価・企画・調査の3つの機能をもつとされているが、現体制ではそれらを十分に機能させることは難しく、人員等での体制を強化していく必要がある。</t>
  </si>
  <si>
    <t>・大阪府市文化振興会議の開催
・大阪アーツカウンシル部会の開催
・大阪アーツカウンシルによる活動（評価・調査・企画）・提言
・提言等を基にした文化振興施策への反映</t>
    <phoneticPr fontId="19"/>
  </si>
  <si>
    <t>平成25年度に府市共同で設置した文化振興会議（審議会）と、その部会であり、芸術文化の専門家等による評価・審査等を行う、いわゆる「アーツカウンシル」の提言等をもとに、府市の文化施策を統一的に推進し、パワーアップを図る。</t>
  </si>
  <si>
    <t>大阪府・大阪市</t>
    <rPh sb="0" eb="3">
      <t>オオサカフ</t>
    </rPh>
    <rPh sb="4" eb="7">
      <t>オオサカシ</t>
    </rPh>
    <phoneticPr fontId="19"/>
  </si>
  <si>
    <t>今年度以降の方針</t>
    <rPh sb="0" eb="1">
      <t>イマ</t>
    </rPh>
    <rPh sb="1" eb="3">
      <t>ネンド</t>
    </rPh>
    <rPh sb="3" eb="5">
      <t>イコウ</t>
    </rPh>
    <rPh sb="6" eb="8">
      <t>ホウシン</t>
    </rPh>
    <phoneticPr fontId="19"/>
  </si>
  <si>
    <t>令和６年度決算額（千円）
※見込みも可</t>
    <rPh sb="5" eb="7">
      <t>ケッサン</t>
    </rPh>
    <rPh sb="7" eb="8">
      <t>ガク</t>
    </rPh>
    <rPh sb="9" eb="11">
      <t>センエン</t>
    </rPh>
    <rPh sb="14" eb="16">
      <t>ミコ</t>
    </rPh>
    <rPh sb="18" eb="19">
      <t>カ</t>
    </rPh>
    <phoneticPr fontId="19"/>
  </si>
  <si>
    <t>令和６年度予算額（千円）</t>
    <rPh sb="5" eb="7">
      <t>ヨサン</t>
    </rPh>
    <rPh sb="7" eb="8">
      <t>ガク</t>
    </rPh>
    <phoneticPr fontId="19"/>
  </si>
  <si>
    <t>平成25年度</t>
    <rPh sb="0" eb="2">
      <t>ヘイセイ</t>
    </rPh>
    <rPh sb="4" eb="6">
      <t>ネンド</t>
    </rPh>
    <phoneticPr fontId="19"/>
  </si>
  <si>
    <t>大阪アーツカウンシル等による文化行政の推進</t>
    <rPh sb="0" eb="2">
      <t>オオサカ</t>
    </rPh>
    <rPh sb="10" eb="11">
      <t>トウ</t>
    </rPh>
    <rPh sb="14" eb="18">
      <t>ブンカギョウセイ</t>
    </rPh>
    <rPh sb="19" eb="21">
      <t>スイシン</t>
    </rPh>
    <phoneticPr fontId="19"/>
  </si>
  <si>
    <t>経済戦略局文化部文化課</t>
    <rPh sb="0" eb="11">
      <t>ケイザイセンリャクキョクブンカブブンカカ</t>
    </rPh>
    <phoneticPr fontId="19"/>
  </si>
  <si>
    <t>大阪市</t>
    <rPh sb="0" eb="3">
      <t>オオサカシ</t>
    </rPh>
    <phoneticPr fontId="27"/>
  </si>
  <si>
    <t>・ターミナルなど本事業の魅力をよりたくさんの人に触れてもらえる会場を調査し拡充する。
・新規観客の獲得並びに認知度の拡大
・安全な運営体制の構築</t>
  </si>
  <si>
    <t>御堂筋・中之島エリアを中心に、オフィスビルのロビーやカフェ、ホテルなどを主な会場として、少人数のアンサンブルからオーケストラまで様々な編成による多彩なプログラムで、市民やビジターの方に気軽に一流のクラシック音楽に親しんでいただき、街に音楽のあふれる1週間を演出する。</t>
    <rPh sb="36" eb="37">
      <t>オモ</t>
    </rPh>
    <rPh sb="38" eb="40">
      <t>カイジョウ</t>
    </rPh>
    <rPh sb="44" eb="47">
      <t>ショウニンズウ</t>
    </rPh>
    <rPh sb="64" eb="69">
      <t>サマザマナヘンセイ</t>
    </rPh>
    <rPh sb="72" eb="74">
      <t>タサイ</t>
    </rPh>
    <phoneticPr fontId="19"/>
  </si>
  <si>
    <t>御堂筋や中之島エリアでの無料又は低料金のクラシックコンサートの開催を通じて、市民やビジターが気軽に第一級の芸術を楽しむ機会を提供するととに、大阪ならではの芸術文化イベント開催により都市魅力の向上を図る。</t>
  </si>
  <si>
    <t>大阪クラシック実行委員会</t>
    <rPh sb="0" eb="2">
      <t>オオサカ</t>
    </rPh>
    <rPh sb="7" eb="12">
      <t>ジッコウイインカイ</t>
    </rPh>
    <phoneticPr fontId="19"/>
  </si>
  <si>
    <t>一般財団法人地域創造
地域の文化・芸術活動助成事業</t>
    <rPh sb="0" eb="6">
      <t>イッパンザイダンホウジン</t>
    </rPh>
    <rPh sb="6" eb="10">
      <t>チイキソウゾウ</t>
    </rPh>
    <phoneticPr fontId="19"/>
  </si>
  <si>
    <t>平成18年度</t>
    <rPh sb="0" eb="2">
      <t>ヘイセイ</t>
    </rPh>
    <rPh sb="4" eb="6">
      <t>ネンド</t>
    </rPh>
    <phoneticPr fontId="19"/>
  </si>
  <si>
    <t>大阪クラシックの開催</t>
    <rPh sb="0" eb="2">
      <t>オオサカ</t>
    </rPh>
    <rPh sb="8" eb="10">
      <t>カイサイ</t>
    </rPh>
    <phoneticPr fontId="19"/>
  </si>
  <si>
    <t>・認知度の向上</t>
    <rPh sb="1" eb="4">
      <t>ニンチド</t>
    </rPh>
    <rPh sb="5" eb="7">
      <t>コウジョウ</t>
    </rPh>
    <phoneticPr fontId="19"/>
  </si>
  <si>
    <t>・映画祭の開催（例年３月上旬）
＜関連プログラム＞
・大阪アジアン映画祭ポスター展
・アジア映画ブックフェア
・教育プログラム・ワークショップ　　等</t>
    <rPh sb="1" eb="4">
      <t>エイガサイ</t>
    </rPh>
    <rPh sb="5" eb="7">
      <t>カイサイ</t>
    </rPh>
    <rPh sb="8" eb="10">
      <t>レイネン</t>
    </rPh>
    <rPh sb="11" eb="12">
      <t>ガツ</t>
    </rPh>
    <rPh sb="12" eb="14">
      <t>ジョウジュン</t>
    </rPh>
    <rPh sb="74" eb="75">
      <t>ナド</t>
    </rPh>
    <phoneticPr fontId="19"/>
  </si>
  <si>
    <t>優れたアジア映画の鑑賞機会を市民へ提供すること及び大阪での映像制作活動の促進を支援すること等を通じて、映像文化の裾野を広げ、文化芸術にあふれる大阪を国内外に発信するとともに、大阪を映像文化の創造拠点として、都市の魅力を高め、交流と人材育成を図ることを目的とする。</t>
  </si>
  <si>
    <t>大阪映像文化振興事業実行委員会</t>
    <rPh sb="0" eb="2">
      <t>オオサカ</t>
    </rPh>
    <rPh sb="2" eb="4">
      <t>エイゾウ</t>
    </rPh>
    <rPh sb="4" eb="6">
      <t>ブンカ</t>
    </rPh>
    <rPh sb="6" eb="8">
      <t>シンコウ</t>
    </rPh>
    <rPh sb="8" eb="10">
      <t>ジギョウ</t>
    </rPh>
    <rPh sb="10" eb="15">
      <t>ジッコウイインカイ</t>
    </rPh>
    <phoneticPr fontId="19"/>
  </si>
  <si>
    <t>大阪アジアン映画祭</t>
    <rPh sb="0" eb="2">
      <t>オオサカ</t>
    </rPh>
    <rPh sb="6" eb="9">
      <t>エイガサイ</t>
    </rPh>
    <phoneticPr fontId="19"/>
  </si>
  <si>
    <t>大阪市</t>
    <rPh sb="0" eb="3">
      <t>オオサカシ</t>
    </rPh>
    <phoneticPr fontId="19"/>
  </si>
  <si>
    <t>大阪における文化芸術活動に対する興味や関心、期待感が低い。</t>
    <rPh sb="0" eb="2">
      <t>オオサカ</t>
    </rPh>
    <rPh sb="6" eb="10">
      <t>ブンカゲイジュツ</t>
    </rPh>
    <rPh sb="10" eb="12">
      <t>カツドウ</t>
    </rPh>
    <rPh sb="13" eb="14">
      <t>タイ</t>
    </rPh>
    <rPh sb="16" eb="18">
      <t>キョウミ</t>
    </rPh>
    <rPh sb="19" eb="21">
      <t>カンシン</t>
    </rPh>
    <rPh sb="22" eb="25">
      <t>キタイカン</t>
    </rPh>
    <rPh sb="26" eb="27">
      <t>ヒク</t>
    </rPh>
    <phoneticPr fontId="19"/>
  </si>
  <si>
    <t>・大阪が誇る上方伝統芸能や音楽など、様々な分野の文化芸術プログラムを府内で実施する。
・インバウンドをはじめとする来阪者が「大阪の文化芸術の魅力に触れ、楽しむことのできる環境」を整備する。</t>
  </si>
  <si>
    <t>実行委員会</t>
  </si>
  <si>
    <t>文化庁日本博2.0委託金</t>
    <rPh sb="0" eb="3">
      <t>ブンカチョウ</t>
    </rPh>
    <rPh sb="3" eb="6">
      <t>ニホンハク</t>
    </rPh>
    <rPh sb="9" eb="12">
      <t>イタクキン</t>
    </rPh>
    <phoneticPr fontId="19"/>
  </si>
  <si>
    <t>令和5年度</t>
  </si>
  <si>
    <t>大阪文化芸術祭事業</t>
    <rPh sb="6" eb="7">
      <t>サイ</t>
    </rPh>
    <phoneticPr fontId="19"/>
  </si>
  <si>
    <t>経済戦略局文化部文化課</t>
  </si>
  <si>
    <t>賞の認知度の向上</t>
    <rPh sb="0" eb="1">
      <t>ショウ</t>
    </rPh>
    <rPh sb="2" eb="5">
      <t>ニンチド</t>
    </rPh>
    <rPh sb="6" eb="8">
      <t>コウジョウ</t>
    </rPh>
    <phoneticPr fontId="19"/>
  </si>
  <si>
    <t>大阪文化の振興に貢献し、かつ将来の大阪文化を担うべき人材に対し「咲くやこの花賞」を贈呈するとともに、受賞者を中心とした若手芸術家の出演機会の提供や情報発信を行うことにより、大阪文化を担う人材の育成と新たな創作活動の促進を図る。</t>
  </si>
  <si>
    <t>昭和58年度</t>
    <rPh sb="0" eb="2">
      <t>ショウワ</t>
    </rPh>
    <rPh sb="4" eb="6">
      <t>ネンド</t>
    </rPh>
    <phoneticPr fontId="19"/>
  </si>
  <si>
    <t>咲くやこの花賞事業</t>
  </si>
  <si>
    <t>・贈呈式を開催し、受賞者および賞のＰＲを行う。
・大阪市域において年間を通じて受賞者等の自由な創作発表の機会を提供する。</t>
    <rPh sb="20" eb="21">
      <t>オコナ</t>
    </rPh>
    <phoneticPr fontId="3"/>
  </si>
  <si>
    <t>・新たなファンの開拓及び獲得</t>
    <rPh sb="1" eb="2">
      <t>アラ</t>
    </rPh>
    <rPh sb="8" eb="10">
      <t>カイタク</t>
    </rPh>
    <rPh sb="10" eb="11">
      <t>オヨ</t>
    </rPh>
    <rPh sb="12" eb="14">
      <t>カクトク</t>
    </rPh>
    <phoneticPr fontId="19"/>
  </si>
  <si>
    <t>事業実施にあたり、文楽協会と協働した体制とすることで、補助金によらない自立した枠組みで新規性・創造性のある取り組みを実現し、新たな文楽ファンの獲得とともに、国立文楽劇場での定期公演の入場者数増につなげ、大阪の誇る芸術文化である文楽が将来に渡りより発展的に継続されることをめざす。</t>
  </si>
  <si>
    <t>文楽をはじめとした古典芸能の振興を図るとともに、文楽の持つ力を大いに活用し、大阪の都市魅力並びに文化力の向上を図る</t>
  </si>
  <si>
    <t xml:space="preserve"> 文楽を中心とした古典芸能振興事業
実行委員会</t>
    <rPh sb="18" eb="23">
      <t>ジッコウイインカイ</t>
    </rPh>
    <phoneticPr fontId="19"/>
  </si>
  <si>
    <t>平成27年度</t>
    <rPh sb="0" eb="2">
      <t>ヘイセイ</t>
    </rPh>
    <rPh sb="4" eb="6">
      <t>ネンド</t>
    </rPh>
    <phoneticPr fontId="19"/>
  </si>
  <si>
    <t xml:space="preserve"> 文楽を中心とした古典芸能振興事業</t>
  </si>
  <si>
    <t>・地域文化事業について、各活動の質をさらに向上させるような取り組みを行う必要がある。</t>
    <rPh sb="1" eb="7">
      <t>チイキブンカジギョウ</t>
    </rPh>
    <rPh sb="12" eb="15">
      <t>カクカツドウ</t>
    </rPh>
    <rPh sb="16" eb="17">
      <t>シツ</t>
    </rPh>
    <rPh sb="17" eb="18">
      <t>ジッシツ</t>
    </rPh>
    <rPh sb="21" eb="23">
      <t>コウジョウ</t>
    </rPh>
    <rPh sb="29" eb="30">
      <t>ト</t>
    </rPh>
    <rPh sb="31" eb="32">
      <t>ク</t>
    </rPh>
    <rPh sb="34" eb="35">
      <t>オコナ</t>
    </rPh>
    <rPh sb="36" eb="38">
      <t>ヒツヨウ</t>
    </rPh>
    <phoneticPr fontId="19"/>
  </si>
  <si>
    <t>（地域文化事業助成金）
・区役所を中心とする実行委員会が、区民ホール等市民に身近な施設において実施する事業について、出演料や会場費等対象経費を助成する。
（文学碑記念の集い）
・大阪にゆかりのある作家や作品を顕彰することを目的とした文学碑（市内15か所に設置）にちなんだ講演会等を実施する。</t>
    <rPh sb="1" eb="7">
      <t>チイキブンカジギョウ</t>
    </rPh>
    <rPh sb="7" eb="10">
      <t>ジョセイキン</t>
    </rPh>
    <rPh sb="13" eb="16">
      <t>クヤクショ</t>
    </rPh>
    <rPh sb="17" eb="19">
      <t>チュウシン</t>
    </rPh>
    <rPh sb="22" eb="27">
      <t>ジッコウイインカイ</t>
    </rPh>
    <rPh sb="29" eb="31">
      <t>クミン</t>
    </rPh>
    <rPh sb="34" eb="35">
      <t>トウ</t>
    </rPh>
    <rPh sb="35" eb="37">
      <t>シミン</t>
    </rPh>
    <rPh sb="38" eb="40">
      <t>ミヂカ</t>
    </rPh>
    <rPh sb="41" eb="43">
      <t>シセツ</t>
    </rPh>
    <rPh sb="47" eb="49">
      <t>ジッシ</t>
    </rPh>
    <rPh sb="51" eb="53">
      <t>ジギョウ</t>
    </rPh>
    <rPh sb="58" eb="61">
      <t>シュツエンリョウ</t>
    </rPh>
    <rPh sb="62" eb="65">
      <t>カイジョウヒ</t>
    </rPh>
    <rPh sb="65" eb="66">
      <t>トウ</t>
    </rPh>
    <rPh sb="66" eb="70">
      <t>タイショウケイヒ</t>
    </rPh>
    <rPh sb="71" eb="73">
      <t>ジョセイ</t>
    </rPh>
    <rPh sb="79" eb="82">
      <t>ブンガクヒ</t>
    </rPh>
    <rPh sb="82" eb="84">
      <t>キネン</t>
    </rPh>
    <rPh sb="85" eb="86">
      <t>ツド</t>
    </rPh>
    <rPh sb="90" eb="92">
      <t>オオサカ</t>
    </rPh>
    <rPh sb="99" eb="101">
      <t>サッカ</t>
    </rPh>
    <rPh sb="102" eb="104">
      <t>サクヒン</t>
    </rPh>
    <rPh sb="105" eb="107">
      <t>ケンショウ</t>
    </rPh>
    <rPh sb="112" eb="114">
      <t>モクテキ</t>
    </rPh>
    <rPh sb="117" eb="120">
      <t>ブンガクヒ</t>
    </rPh>
    <rPh sb="121" eb="123">
      <t>シナイ</t>
    </rPh>
    <rPh sb="126" eb="127">
      <t>ショ</t>
    </rPh>
    <rPh sb="128" eb="130">
      <t>セッチ</t>
    </rPh>
    <rPh sb="136" eb="139">
      <t>コウエンカイ</t>
    </rPh>
    <rPh sb="139" eb="140">
      <t>トウ</t>
    </rPh>
    <rPh sb="141" eb="143">
      <t>ジッシ</t>
    </rPh>
    <phoneticPr fontId="19"/>
  </si>
  <si>
    <t>・地域で行われる芸術文化活動がより活発かつ芸術性の高いものになるよう支援する。
・大阪市が豊かな文学の伝統のある街であることを、市民に再認識してもらう。</t>
    <rPh sb="1" eb="3">
      <t>チイキ</t>
    </rPh>
    <rPh sb="4" eb="5">
      <t>オコナ</t>
    </rPh>
    <rPh sb="8" eb="14">
      <t>ゲイジュツブンカカツドウ</t>
    </rPh>
    <rPh sb="17" eb="19">
      <t>カッパツ</t>
    </rPh>
    <rPh sb="21" eb="24">
      <t>ゲイジュツセイ</t>
    </rPh>
    <rPh sb="25" eb="26">
      <t>タカ</t>
    </rPh>
    <rPh sb="34" eb="36">
      <t>シエン</t>
    </rPh>
    <rPh sb="41" eb="44">
      <t>オオサカシ</t>
    </rPh>
    <rPh sb="45" eb="46">
      <t>ユタ</t>
    </rPh>
    <rPh sb="48" eb="50">
      <t>ブンガク</t>
    </rPh>
    <rPh sb="51" eb="53">
      <t>デントウ</t>
    </rPh>
    <rPh sb="56" eb="57">
      <t>マチ</t>
    </rPh>
    <rPh sb="64" eb="66">
      <t>シミン</t>
    </rPh>
    <rPh sb="67" eb="70">
      <t>サイニンシキ</t>
    </rPh>
    <phoneticPr fontId="19"/>
  </si>
  <si>
    <t>大阪市及び実行委員会等</t>
    <rPh sb="0" eb="3">
      <t>オオサカシ</t>
    </rPh>
    <rPh sb="3" eb="4">
      <t>オヨ</t>
    </rPh>
    <rPh sb="5" eb="10">
      <t>ジッコウイインカイ</t>
    </rPh>
    <rPh sb="10" eb="11">
      <t>トウ</t>
    </rPh>
    <phoneticPr fontId="19"/>
  </si>
  <si>
    <t>H28</t>
  </si>
  <si>
    <t>創造を楽しむ元気な地域づくりの推進</t>
  </si>
  <si>
    <t>経済戦略局文化部文化課</t>
    <rPh sb="0" eb="5">
      <t>ケイザイセンリャクキョク</t>
    </rPh>
    <rPh sb="5" eb="8">
      <t>ブンカブ</t>
    </rPh>
    <rPh sb="8" eb="11">
      <t>ブンカカ</t>
    </rPh>
    <phoneticPr fontId="19"/>
  </si>
  <si>
    <t>認知度が低いため、さらなる広報が必要。</t>
  </si>
  <si>
    <t>【大阪文化祭賞】芸術文化活動の奨励及び普及を図るなど、文化振興の機運を醸成することを目的とし、年間を通して、大阪で最も素晴らしい舞台や舞台における功労を顕彰。
【大阪文化賞】大阪の芸術文化に貢献のあった方々の栄誉をたたえ、文化振興の機運を醸成することを目的に顕著な功績を示された方（団体）に対して賞を贈呈。</t>
  </si>
  <si>
    <t>賞を通して大阪の都市魅力の向上に資する文化振興の機運を醸成すること</t>
  </si>
  <si>
    <t>大阪府分担金、
関西・大阪21世紀協会分担金</t>
    <phoneticPr fontId="19"/>
  </si>
  <si>
    <t>昭和38年</t>
  </si>
  <si>
    <t>大阪文化賞・大阪文化祭賞事業</t>
  </si>
  <si>
    <t>文学界の人材育成と大阪の文化振興、大阪文化の全国発信</t>
  </si>
  <si>
    <t>（１） 顕彰事業
　織田作之助賞、織田作之助青春賞について、選考委員の審査を経て優秀作品と作家を顕彰する。
（２）普及宣伝事業
　本賞を広く全国に宣伝し大阪の文学の伝統を発信するため各種普及活動を行う。</t>
  </si>
  <si>
    <t>大阪を代表する作家の１人である織田作之助を大阪の芸術ブランドとしてさらにPRするとともに、将来織田作之助のような作家が大阪から多数生まれるよう、文学活動の支援を実施する。</t>
  </si>
  <si>
    <t>織田作之助賞実行委員会</t>
  </si>
  <si>
    <t>共催分担金等</t>
    <rPh sb="0" eb="2">
      <t>キョウサイ</t>
    </rPh>
    <rPh sb="2" eb="5">
      <t>ブンタンキン</t>
    </rPh>
    <rPh sb="5" eb="6">
      <t>トウ</t>
    </rPh>
    <phoneticPr fontId="19"/>
  </si>
  <si>
    <t>昭和58年度</t>
    <rPh sb="0" eb="2">
      <t>ショウワ</t>
    </rPh>
    <rPh sb="4" eb="5">
      <t>ネン</t>
    </rPh>
    <rPh sb="5" eb="6">
      <t>ド</t>
    </rPh>
    <phoneticPr fontId="19"/>
  </si>
  <si>
    <t>織田作之助賞事業</t>
  </si>
  <si>
    <t>広報宣伝の工夫</t>
    <rPh sb="0" eb="4">
      <t>コウホウセンデン</t>
    </rPh>
    <rPh sb="5" eb="7">
      <t>クフウ</t>
    </rPh>
    <phoneticPr fontId="19"/>
  </si>
  <si>
    <t>【クラシック音楽】
・中学生が参加するコンサートの実施
【伝統芸能】
・伝統芸能鑑賞会（能・狂言、上方芸能）の実施
【演劇】
・演劇鑑賞会の実施
【文楽】
・文楽鑑賞教室事業
・夏休み親子ペア文楽鑑賞優待事業
【歌舞伎】
・歌舞伎鑑賞教室</t>
    <rPh sb="6" eb="8">
      <t>オンガク</t>
    </rPh>
    <rPh sb="11" eb="14">
      <t>チュウガクセイ</t>
    </rPh>
    <rPh sb="15" eb="17">
      <t>サンカ</t>
    </rPh>
    <rPh sb="25" eb="27">
      <t>ジッシ</t>
    </rPh>
    <rPh sb="42" eb="43">
      <t>カイ</t>
    </rPh>
    <rPh sb="55" eb="57">
      <t>ジッシ</t>
    </rPh>
    <rPh sb="74" eb="76">
      <t>ブンラク</t>
    </rPh>
    <rPh sb="79" eb="81">
      <t>ブンラク</t>
    </rPh>
    <rPh sb="81" eb="85">
      <t>カンショウキョウシツ</t>
    </rPh>
    <rPh sb="85" eb="87">
      <t>ジギョウ</t>
    </rPh>
    <rPh sb="89" eb="91">
      <t>ナツヤス</t>
    </rPh>
    <rPh sb="92" eb="94">
      <t>オヤコ</t>
    </rPh>
    <rPh sb="96" eb="100">
      <t>ブンラクカンショウ</t>
    </rPh>
    <rPh sb="100" eb="102">
      <t>ユウタイ</t>
    </rPh>
    <rPh sb="102" eb="104">
      <t>ジギョウ</t>
    </rPh>
    <rPh sb="106" eb="109">
      <t>カブキ</t>
    </rPh>
    <phoneticPr fontId="19"/>
  </si>
  <si>
    <t>大阪にある優れた芸術文化資源である文楽をはじめとした伝統芸能や、クラシック音楽に気軽に触れる機会を提供し、次代を担う青少年をはじめとする市民が芸術文化資源に親しむきっかけにします。</t>
  </si>
  <si>
    <t>文化集客振興基金繰入金</t>
    <rPh sb="0" eb="2">
      <t>ブンカ</t>
    </rPh>
    <rPh sb="2" eb="4">
      <t>シュウキャク</t>
    </rPh>
    <rPh sb="4" eb="6">
      <t>シンコウ</t>
    </rPh>
    <rPh sb="6" eb="8">
      <t>キキン</t>
    </rPh>
    <rPh sb="8" eb="10">
      <t>クリイレ</t>
    </rPh>
    <rPh sb="10" eb="11">
      <t>キン</t>
    </rPh>
    <phoneticPr fontId="19"/>
  </si>
  <si>
    <t>H7年度～順次</t>
    <rPh sb="2" eb="4">
      <t>ネンド</t>
    </rPh>
    <rPh sb="5" eb="7">
      <t>ジュンジ</t>
    </rPh>
    <phoneticPr fontId="19"/>
  </si>
  <si>
    <t>第一級の芸術にふれる機会の充実</t>
  </si>
  <si>
    <t>大阪ー文化ー10!A1</t>
  </si>
  <si>
    <t>◆芸術創造館
・開館から25年を迎え、施設の改修を計画的に実施していく。</t>
    <rPh sb="1" eb="3">
      <t>ゲイジュツ</t>
    </rPh>
    <rPh sb="3" eb="5">
      <t>ソウゾウ</t>
    </rPh>
    <rPh sb="5" eb="6">
      <t>カン</t>
    </rPh>
    <phoneticPr fontId="19"/>
  </si>
  <si>
    <t>◆芸術創造館・中央公会堂管理運営業務
　・指定管理者制度を導入している芸術創造館・中央公会堂の施設の効用を高めるため、指定管理者との連絡・調整及び共催事業の実施並びに施設設置者として必要不可欠な基幹設備の維持・補修等を行うもの。
　・「市政改革プラン3.0」に基づき、多様な支払手段の整備を進めるため、利用料金のキャッシュレス化を導入した。
◆クラシック音楽普及促進事業
　大阪フィルハーモニー協会が所有する「大阪フィルハーモニー会館」を活用し、クラシック音楽の普及促進にかかる事業を実施するもの。会館の一部を、市民スタジオとして開放し、音楽練習・発表の場として広く市民に供するとともに、同会館を会場に、西成特区構想及び区のイメージアップに資するクラシックコンサートを開催する。
　アーツカウンシルからの評価をふまえ、西成区役所、西成区内で実施されている事業や団体と連携しながら継続実施する。</t>
  </si>
  <si>
    <t>大阪市文化振興計画では、「文化創造の基盤づくり」として、大阪の街が多彩な文化活動で彩られるよう、市民や芸術家の思いをまちづくりに活かしていくプラットフォームづくりをしていくこととしている。そこで、芸術家や文化関係団体、地域等とのネットワークを構築する魅力と特色を持った”拠点”の形成にむけて、それぞれの施設の目的・特性を十分生かした事業を展開する必要がある。また、新たな芸術文化の魅力の発見や芸術文化の創造に向けて、施設の活用強化や芸術家や芸術文化を支える新たな人材の発掘・育成が求められている。
また、中央公会堂においては、「大阪都市魅力創造戦略」の重点エリアである中之島のシンボルとして、重要文化財である近代建築物という特性を活かして、都市魅力の向上に資することが求められている。</t>
  </si>
  <si>
    <t>文化創造拠点ネットワークの形成</t>
  </si>
  <si>
    <t>経済戦略局文化部文化課</t>
    <rPh sb="0" eb="2">
      <t>ケイザイ</t>
    </rPh>
    <rPh sb="2" eb="4">
      <t>センリャク</t>
    </rPh>
    <rPh sb="4" eb="5">
      <t>キョク</t>
    </rPh>
    <rPh sb="5" eb="8">
      <t>ブンカブ</t>
    </rPh>
    <rPh sb="8" eb="10">
      <t>ブンカ</t>
    </rPh>
    <rPh sb="10" eb="11">
      <t>カ</t>
    </rPh>
    <phoneticPr fontId="19"/>
  </si>
  <si>
    <t>寄附金による施設運営を行っており、寄附していただく方策の検討</t>
    <rPh sb="0" eb="3">
      <t>キフキン</t>
    </rPh>
    <rPh sb="6" eb="8">
      <t>シセツ</t>
    </rPh>
    <rPh sb="8" eb="10">
      <t>ウンエイ</t>
    </rPh>
    <rPh sb="11" eb="12">
      <t>オコナ</t>
    </rPh>
    <rPh sb="17" eb="19">
      <t>キフ</t>
    </rPh>
    <rPh sb="25" eb="27">
      <t>ホウサク</t>
    </rPh>
    <rPh sb="28" eb="30">
      <t>ケントウ</t>
    </rPh>
    <phoneticPr fontId="19"/>
  </si>
  <si>
    <t>平成29年９月に大阪出身の建築家である安藤忠雄氏より、「本や芸術文化を通じて子どもたちが豊かな創造力を育む施設として活用するため、中之島公園内に「こども本の森　中之島」を整備し、大阪市に寄附するとともに、運営費用については、広く賛同者を募り大阪市への寄附を呼びかけていきたい」という提案を受けたため、当該施設を子ども等に対し、文学を中心とした良質で多様な芸術文化等に触れる機会を提供する施設として令和２年7月に開館したところであり、今後安定的な運営を行っていく。</t>
    <phoneticPr fontId="19"/>
  </si>
  <si>
    <t>子ども等に対し、文学を中心とした良質で多様な芸術文化等に触れる機会を提供する施設として運営すること</t>
  </si>
  <si>
    <t>大阪市及び指定管理者</t>
    <rPh sb="0" eb="3">
      <t>オオサカシ</t>
    </rPh>
    <rPh sb="3" eb="4">
      <t>オヨ</t>
    </rPh>
    <rPh sb="5" eb="7">
      <t>シテイ</t>
    </rPh>
    <rPh sb="7" eb="10">
      <t>カンリシャ</t>
    </rPh>
    <phoneticPr fontId="19"/>
  </si>
  <si>
    <t>こども本の森中之島寄附金</t>
    <rPh sb="3" eb="4">
      <t>ホン</t>
    </rPh>
    <rPh sb="5" eb="6">
      <t>モリ</t>
    </rPh>
    <rPh sb="6" eb="9">
      <t>ナカノシマ</t>
    </rPh>
    <rPh sb="9" eb="12">
      <t>キフキン</t>
    </rPh>
    <phoneticPr fontId="19"/>
  </si>
  <si>
    <t>令和２年度</t>
    <rPh sb="0" eb="2">
      <t>レイワ</t>
    </rPh>
    <rPh sb="3" eb="5">
      <t>ネンド</t>
    </rPh>
    <phoneticPr fontId="19"/>
  </si>
  <si>
    <t>こども本の森中之島運営事業</t>
    <rPh sb="3" eb="4">
      <t>ホン</t>
    </rPh>
    <rPh sb="5" eb="6">
      <t>モリ</t>
    </rPh>
    <rPh sb="6" eb="9">
      <t>ナカノシマ</t>
    </rPh>
    <rPh sb="9" eb="11">
      <t>ウンエイ</t>
    </rPh>
    <rPh sb="11" eb="13">
      <t>ジギョウ</t>
    </rPh>
    <phoneticPr fontId="19"/>
  </si>
  <si>
    <t>文化課</t>
    <rPh sb="0" eb="3">
      <t>ブンカカ</t>
    </rPh>
    <phoneticPr fontId="19"/>
  </si>
  <si>
    <t>経済戦略局文化部</t>
    <rPh sb="0" eb="5">
      <t>ケイザイセンリャクキョク</t>
    </rPh>
    <rPh sb="5" eb="8">
      <t>ブンカブ</t>
    </rPh>
    <phoneticPr fontId="19"/>
  </si>
  <si>
    <t>難波宮跡は、地下に遺構が保存され、地上に大極殿床構造などの遺構表示がされているが、当時の上部構造(建築物)はイメージできず、来訪者に視覚的な情報発信が十分にできていない状況である。</t>
  </si>
  <si>
    <t>文化財（難波宮跡附法円坂遺跡）について、AR技術等を活用した魅力発信を、多言語で行う。文化財の魅力を発信することにより、観光コンテンツとして需要喚起につなげるとともに、MICEのユニークベニューとしての活用を促進し、地域の活性化、にぎわい創出を図る。</t>
  </si>
  <si>
    <t>・国内外からの観光客の獲得、都市格の向上をめざし、バーチャル技術等を活用し文化財の魅力向上・魅力発信に取り組む。
・具体的には国指定の文化財（史跡）である難波宮跡 附 法円坂遺跡（以下「難波宮跡」という。）について、AR技術等を活用した魅力発信を多言語で行うことにより、文化財の付加価値を高め、観光コンテンツ等としての活用を促進することで、地域の活性化、にぎわい創出を図る。</t>
    <rPh sb="51" eb="52">
      <t>ト</t>
    </rPh>
    <rPh sb="53" eb="54">
      <t>ク</t>
    </rPh>
    <phoneticPr fontId="19"/>
  </si>
  <si>
    <t>大阪市及びNTT都市開発株式会社</t>
    <rPh sb="0" eb="3">
      <t>オオサカシ</t>
    </rPh>
    <rPh sb="3" eb="4">
      <t>オヨ</t>
    </rPh>
    <rPh sb="8" eb="12">
      <t>トシカイハツ</t>
    </rPh>
    <rPh sb="12" eb="14">
      <t>カブシキ</t>
    </rPh>
    <rPh sb="14" eb="16">
      <t>カイシャ</t>
    </rPh>
    <phoneticPr fontId="19"/>
  </si>
  <si>
    <t>令和６年度</t>
    <rPh sb="0" eb="2">
      <t>レイワ</t>
    </rPh>
    <rPh sb="3" eb="5">
      <t>ネンド</t>
    </rPh>
    <phoneticPr fontId="19"/>
  </si>
  <si>
    <t>大阪ー文化ー11!A1</t>
  </si>
  <si>
    <t>文化創造拠点ネットワークの形成</t>
    <rPh sb="0" eb="2">
      <t>ブンカ</t>
    </rPh>
    <rPh sb="2" eb="4">
      <t>ソウゾウ</t>
    </rPh>
    <rPh sb="4" eb="6">
      <t>キョテン</t>
    </rPh>
    <rPh sb="13" eb="15">
      <t>ケイセイ</t>
    </rPh>
    <phoneticPr fontId="3"/>
  </si>
  <si>
    <t>「こども本の森　中之島」運営事業</t>
  </si>
  <si>
    <t>（大規模改修後の課題）
・大規模改修対象範囲外の設備の老朽化対応
・収蔵スペースの確保
・設備改修にかかる経費の確保</t>
    <rPh sb="1" eb="7">
      <t>ダイキボカイシュウゴ</t>
    </rPh>
    <rPh sb="8" eb="10">
      <t>カダイ</t>
    </rPh>
    <rPh sb="13" eb="20">
      <t>ダイキボカイシュウタイショウ</t>
    </rPh>
    <rPh sb="20" eb="23">
      <t>ハンイガイ</t>
    </rPh>
    <rPh sb="24" eb="26">
      <t>セツビ</t>
    </rPh>
    <rPh sb="27" eb="30">
      <t>ロウキュウカ</t>
    </rPh>
    <rPh sb="30" eb="32">
      <t>タイオウ</t>
    </rPh>
    <rPh sb="45" eb="47">
      <t>セツビ</t>
    </rPh>
    <rPh sb="47" eb="49">
      <t>カイシュウ</t>
    </rPh>
    <rPh sb="53" eb="55">
      <t>ケイヒ</t>
    </rPh>
    <rPh sb="56" eb="58">
      <t>カクホ</t>
    </rPh>
    <phoneticPr fontId="19"/>
  </si>
  <si>
    <t>美術館では多彩で貴重な美術品を多数有しているものの、設備の老朽化が激しく、市民の財産である所蔵作品の鑑賞の機会を十分に提供できておらず、また館内のサービス昨日も脆弱であることから、美術館の機能向上と集客力向上のため大規模改修を実施し、2024年度中にリニューアルオープンする。
（主な改修内容）
・収蔵庫の拡充（760㎡→1,360㎡）、展示環境の整備（展示ケースの設置）、エレベーターの増設、新エントランスの設置
・カフェ、ミュージアムショップの設置、トイレの充足、ベビールームの設置、慶沢園側テラスの設置</t>
    <rPh sb="56" eb="58">
      <t>ジュウブン</t>
    </rPh>
    <rPh sb="59" eb="61">
      <t>テイキョウ</t>
    </rPh>
    <rPh sb="70" eb="72">
      <t>カンナイ</t>
    </rPh>
    <rPh sb="77" eb="79">
      <t>キノウ</t>
    </rPh>
    <rPh sb="80" eb="82">
      <t>ゼイジャク</t>
    </rPh>
    <rPh sb="90" eb="93">
      <t>ビジュツカン</t>
    </rPh>
    <rPh sb="94" eb="98">
      <t>キノウコウジョウ</t>
    </rPh>
    <rPh sb="197" eb="198">
      <t>シン</t>
    </rPh>
    <rPh sb="205" eb="207">
      <t>セッチ</t>
    </rPh>
    <rPh sb="247" eb="248">
      <t>ガワ</t>
    </rPh>
    <phoneticPr fontId="19"/>
  </si>
  <si>
    <t>「大阪都市魅力創造戦略2025」に掲げる「世界第一級の文化・観光拠点の進化・発信」の実現に向け、80年の歴史の中で大阪市民に親しまれ、国立博物館に次ぐ収蔵作品数を誇り、建物は有形文化財として登録された大阪市立美術館の大規模改修を、2024年度中のリニューアルオープンをめざして実施する。市立美術館は、天王寺・阿倍野地区の集客拠点として、大阪の都市魅力の発信や、都市格の向上に貢献するものであり、今回の大規模改修により、より一層の集客力の向上を図るものである。</t>
    <rPh sb="197" eb="199">
      <t>コンカイ</t>
    </rPh>
    <rPh sb="200" eb="205">
      <t>ダイキボカイシュウ</t>
    </rPh>
    <rPh sb="211" eb="213">
      <t>イッソウ</t>
    </rPh>
    <rPh sb="214" eb="217">
      <t>シュウキャクリョク</t>
    </rPh>
    <rPh sb="218" eb="220">
      <t>コウジョウ</t>
    </rPh>
    <rPh sb="221" eb="222">
      <t>ハカ</t>
    </rPh>
    <phoneticPr fontId="19"/>
  </si>
  <si>
    <t>地方独立行政法人大阪市博物館機構</t>
    <rPh sb="0" eb="16">
      <t>チホウドクリツギョウセイホウジンオオサカシハクブツカンキコウ</t>
    </rPh>
    <phoneticPr fontId="19"/>
  </si>
  <si>
    <t>H26</t>
  </si>
  <si>
    <t>大阪市立美術館の魅力向上</t>
  </si>
  <si>
    <t>経済戦略局文化部文化課（博物館支援担当）</t>
    <rPh sb="0" eb="5">
      <t>ケイザイセンリャクキョク</t>
    </rPh>
    <rPh sb="5" eb="11">
      <t>ブンカブブンカカ</t>
    </rPh>
    <rPh sb="12" eb="19">
      <t>ハクブツカンシエンタントウ</t>
    </rPh>
    <phoneticPr fontId="19"/>
  </si>
  <si>
    <t>大阪ー施設ー３!A1</t>
  </si>
  <si>
    <t>寄付者の獲得</t>
    <rPh sb="0" eb="3">
      <t>キフシャ</t>
    </rPh>
    <rPh sb="4" eb="6">
      <t>カクトク</t>
    </rPh>
    <phoneticPr fontId="19"/>
  </si>
  <si>
    <t>あらかじめ募集し、登録された市内を拠点として活動する公益社団・公益財団法人、ＮＰＯ法人等の芸術・文化団体の活動に対して、寄附金を募集し、「大阪市芸術・文化団体サポート事業助成金交付要綱」に定める必要な経費を差し引いた額を上限として経費を助成し、活動の促進を図る。（当該寄附額の５%を寄附募集に関する事業費に充当）
補助率：100％（上限：寄附収受額の範囲内）</t>
    <rPh sb="69" eb="72">
      <t>オオサカシ</t>
    </rPh>
    <rPh sb="72" eb="74">
      <t>ゲイジュツ</t>
    </rPh>
    <rPh sb="75" eb="77">
      <t>ブンカ</t>
    </rPh>
    <rPh sb="77" eb="79">
      <t>ダンタイ</t>
    </rPh>
    <rPh sb="83" eb="85">
      <t>ジギョウ</t>
    </rPh>
    <rPh sb="85" eb="88">
      <t>ジョセイキン</t>
    </rPh>
    <rPh sb="88" eb="92">
      <t>コウフヨウコウ</t>
    </rPh>
    <rPh sb="94" eb="95">
      <t>サダ</t>
    </rPh>
    <rPh sb="97" eb="99">
      <t>ヒツヨウ</t>
    </rPh>
    <rPh sb="100" eb="102">
      <t>ケイヒ</t>
    </rPh>
    <rPh sb="103" eb="104">
      <t>サ</t>
    </rPh>
    <rPh sb="105" eb="106">
      <t>ヒ</t>
    </rPh>
    <rPh sb="108" eb="109">
      <t>ガク</t>
    </rPh>
    <rPh sb="110" eb="112">
      <t>ジョウゲン</t>
    </rPh>
    <phoneticPr fontId="19"/>
  </si>
  <si>
    <t>ふるさと寄附金制度を活用し、あらかじめ登録された芸術・文化団体を寄附者が選んで本市へ寄附を行うことにより、市内を拠点として活動する芸術・文化団体の活動の促進を図り、民間の力を最大限に活かす。</t>
    <rPh sb="91" eb="92">
      <t>イ</t>
    </rPh>
    <phoneticPr fontId="19"/>
  </si>
  <si>
    <t>芸術・文化団体サポート事業</t>
  </si>
  <si>
    <t>・大阪の都市魅力向上につながるような大規模催事について支援を行い、芸術文化に携わる層全体へ波及させるとともに、大阪が豊かな芸術文化の土壌のある都市であることを全国に発信し、芸術活動のしやすい環境整備を行うことが必要である。</t>
  </si>
  <si>
    <t>１）一般助成
大阪市内で開催される芸術文化活動の事業経費を対象とし、公募によりアーツカウンシルの審査を経て、対象経費の１／２を助成する。上限２０万円。
２）特別助成
大阪文化力向上支援枠、多様な人々が参加できる芸術活動支援枠においては大阪市内で開催される芸術文化活動、上方古典芸能普及振興枠においては、市内、府外、海外で開催される芸術文化活動を対象ととし、アーツカウンシルの審査を経て対象経費の１／２を助成する。上限４００万円。</t>
  </si>
  <si>
    <t>・団体・個人が行う芸術文化活動の事業経費の一部を補助することで、大阪での芸術団体の活動支援、また、大阪市民に水準の高い芸術公演に触れる機会を提供する。
・特別助成枠においては、上記に加え、大阪の文化力の向上、上方古典芸能のＰＲに資することをめざす。</t>
  </si>
  <si>
    <t>大阪市芸術活動振興事業助成</t>
  </si>
  <si>
    <t>芸術・文化団体サポート事業</t>
    <rPh sb="0" eb="2">
      <t>ゲイジュツ</t>
    </rPh>
    <rPh sb="3" eb="5">
      <t>ブンカ</t>
    </rPh>
    <rPh sb="5" eb="7">
      <t>ダンタイ</t>
    </rPh>
    <rPh sb="11" eb="13">
      <t>ジギョウ</t>
    </rPh>
    <phoneticPr fontId="3"/>
  </si>
  <si>
    <t>大阪市芸術活動振興事業助成</t>
    <rPh sb="0" eb="3">
      <t>オオサカシ</t>
    </rPh>
    <rPh sb="3" eb="5">
      <t>ゲイジュツ</t>
    </rPh>
    <rPh sb="5" eb="7">
      <t>カツドウ</t>
    </rPh>
    <rPh sb="7" eb="9">
      <t>シンコウ</t>
    </rPh>
    <rPh sb="9" eb="11">
      <t>ジギョウ</t>
    </rPh>
    <rPh sb="11" eb="13">
      <t>ジョセイ</t>
    </rPh>
    <phoneticPr fontId="3"/>
  </si>
  <si>
    <t>熊取交流センター運営事業</t>
    <phoneticPr fontId="3"/>
  </si>
  <si>
    <t>予算規模が小さく、充分な事業展開が図れていません。</t>
  </si>
  <si>
    <t>歴史資料の展示や各種文化事業を行い、住民の文化の活性化を図る。</t>
  </si>
  <si>
    <t>熊取町教育委員会</t>
    <rPh sb="0" eb="3">
      <t>クマトリチョウ</t>
    </rPh>
    <rPh sb="3" eb="8">
      <t>キョウイク</t>
    </rPh>
    <phoneticPr fontId="39"/>
  </si>
  <si>
    <t>公演入場料</t>
    <rPh sb="0" eb="2">
      <t>コウエン</t>
    </rPh>
    <rPh sb="2" eb="5">
      <t>ニュウジョウリョウ</t>
    </rPh>
    <phoneticPr fontId="39"/>
  </si>
  <si>
    <t>H17</t>
    <phoneticPr fontId="39"/>
  </si>
  <si>
    <t>熊取交流センター運営事業</t>
    <rPh sb="0" eb="4">
      <t>クマトリコウリュウ</t>
    </rPh>
    <rPh sb="8" eb="10">
      <t>ウンエイ</t>
    </rPh>
    <rPh sb="10" eb="12">
      <t>ジギョウ</t>
    </rPh>
    <phoneticPr fontId="39"/>
  </si>
  <si>
    <t>教育委員会事務局 生涯学習推進課</t>
    <rPh sb="0" eb="8">
      <t>キョウイクイインカイジムキョク</t>
    </rPh>
    <rPh sb="9" eb="16">
      <t>ショウガイガクシュウスイシンカ</t>
    </rPh>
    <phoneticPr fontId="39"/>
  </si>
  <si>
    <t>町民の文化教養の向上並びに社会教育の用に供するとともに、町民の集会等に使用させる。
（町民会館条例第1条より抜粋）</t>
  </si>
  <si>
    <t>公共料金実費徴収金</t>
    <rPh sb="0" eb="2">
      <t>コウキョウ</t>
    </rPh>
    <rPh sb="2" eb="4">
      <t>リョウキン</t>
    </rPh>
    <rPh sb="4" eb="6">
      <t>ジッピ</t>
    </rPh>
    <rPh sb="6" eb="9">
      <t>チョウ</t>
    </rPh>
    <phoneticPr fontId="39"/>
  </si>
  <si>
    <t>S45</t>
    <phoneticPr fontId="39"/>
  </si>
  <si>
    <t>文化ホール維持管理事業</t>
    <rPh sb="0" eb="2">
      <t>ブンカ</t>
    </rPh>
    <rPh sb="5" eb="9">
      <t>イジカンリ</t>
    </rPh>
    <rPh sb="9" eb="11">
      <t>ジギョウ</t>
    </rPh>
    <phoneticPr fontId="39"/>
  </si>
  <si>
    <t>教育委員会事務局　生涯学習推進課</t>
    <rPh sb="0" eb="8">
      <t>キョウイクイインカイジムキョク</t>
    </rPh>
    <rPh sb="9" eb="16">
      <t>ショウガイガクシュウスイシンカ</t>
    </rPh>
    <phoneticPr fontId="39"/>
  </si>
  <si>
    <t>文化ホール維持管理事業</t>
    <phoneticPr fontId="3"/>
  </si>
  <si>
    <t>文化会館管理運営事業</t>
    <rPh sb="0" eb="2">
      <t>ブンカ</t>
    </rPh>
    <rPh sb="2" eb="4">
      <t>カイカン</t>
    </rPh>
    <rPh sb="4" eb="6">
      <t>カンリ</t>
    </rPh>
    <rPh sb="6" eb="8">
      <t>ウンエイ</t>
    </rPh>
    <rPh sb="8" eb="10">
      <t>ジギョウ</t>
    </rPh>
    <phoneticPr fontId="19"/>
  </si>
  <si>
    <t>心豊かで創造性のある文化の薫り高いまちづくりに向け、市民文化の創造及び振興を図る。</t>
    <phoneticPr fontId="19"/>
  </si>
  <si>
    <t>河内長野市（指定管理者による管理運営）</t>
    <rPh sb="0" eb="5">
      <t>カワチナガノシ</t>
    </rPh>
    <rPh sb="6" eb="8">
      <t>シテイ</t>
    </rPh>
    <rPh sb="8" eb="11">
      <t>カンリシャ</t>
    </rPh>
    <rPh sb="14" eb="16">
      <t>カンリ</t>
    </rPh>
    <rPh sb="16" eb="18">
      <t>ウンエイ</t>
    </rPh>
    <phoneticPr fontId="19"/>
  </si>
  <si>
    <t>芸術環境づくり助成金</t>
    <rPh sb="0" eb="2">
      <t>ゲイジュツ</t>
    </rPh>
    <rPh sb="2" eb="4">
      <t>カンキョウ</t>
    </rPh>
    <rPh sb="7" eb="9">
      <t>ジョセイ</t>
    </rPh>
    <rPh sb="9" eb="10">
      <t>キン</t>
    </rPh>
    <phoneticPr fontId="19"/>
  </si>
  <si>
    <t>H４</t>
    <phoneticPr fontId="19"/>
  </si>
  <si>
    <t>成長戦略部まちのソフト戦略室文化・スポーツ活性課</t>
    <rPh sb="0" eb="2">
      <t>セイチョウ</t>
    </rPh>
    <rPh sb="2" eb="4">
      <t>センリャク</t>
    </rPh>
    <rPh sb="4" eb="5">
      <t>ブ</t>
    </rPh>
    <rPh sb="11" eb="13">
      <t>センリャク</t>
    </rPh>
    <rPh sb="13" eb="14">
      <t>シツ</t>
    </rPh>
    <rPh sb="14" eb="16">
      <t>ブンカ</t>
    </rPh>
    <rPh sb="21" eb="24">
      <t>カッセイカ</t>
    </rPh>
    <phoneticPr fontId="19"/>
  </si>
  <si>
    <t>河内長野市</t>
    <rPh sb="0" eb="5">
      <t>カ</t>
    </rPh>
    <phoneticPr fontId="44"/>
  </si>
  <si>
    <t>世代を問わず、芸術文化に触れられる環境づくり。</t>
    <phoneticPr fontId="19"/>
  </si>
  <si>
    <t>〇河内長野市文化振興計画推進委員会を開催し、本市の文化振興計画の進捗状況を管理する。
〇芸術文化振興事業を河内長野市文化連盟に委託し、河内長野市文化振興財団とともに、文化祭を実施する。</t>
    <phoneticPr fontId="19"/>
  </si>
  <si>
    <t>文化振興計画に基づき、本市の文化振興を図る。</t>
    <phoneticPr fontId="19"/>
  </si>
  <si>
    <t>河内長野市</t>
    <rPh sb="0" eb="5">
      <t>カワチナガノシ</t>
    </rPh>
    <phoneticPr fontId="19"/>
  </si>
  <si>
    <t>文化振興事業</t>
    <rPh sb="0" eb="6">
      <t>ブンカシンコウジギョウ</t>
    </rPh>
    <phoneticPr fontId="19"/>
  </si>
  <si>
    <t>文化ホール管理事業</t>
    <rPh sb="0" eb="2">
      <t>ブンカ</t>
    </rPh>
    <rPh sb="5" eb="7">
      <t>カンリ</t>
    </rPh>
    <rPh sb="7" eb="9">
      <t>ジギョウ</t>
    </rPh>
    <phoneticPr fontId="4"/>
  </si>
  <si>
    <t>生活環境部　文化スポーツ課</t>
    <rPh sb="0" eb="5">
      <t>セイカツカンキョウブ</t>
    </rPh>
    <rPh sb="6" eb="8">
      <t>ブンカ</t>
    </rPh>
    <rPh sb="12" eb="13">
      <t>カ</t>
    </rPh>
    <phoneticPr fontId="19"/>
  </si>
  <si>
    <t>摂津市</t>
  </si>
  <si>
    <t>・施設の認知度、貸室利用率の向上
・費用対効果を踏まえた事業・イベントの検討
・人材育成等、安定した管理、運営体制の構築</t>
    <rPh sb="18" eb="23">
      <t>ヒヨウタイコウカ</t>
    </rPh>
    <rPh sb="24" eb="25">
      <t>フ</t>
    </rPh>
    <rPh sb="28" eb="30">
      <t>ジギョウ</t>
    </rPh>
    <rPh sb="36" eb="38">
      <t>ケントウ</t>
    </rPh>
    <phoneticPr fontId="19"/>
  </si>
  <si>
    <t>〇施設の概要
所在地：摂津市香露園32-16
敷地面積：2266.58㎡、延床面積2717.36㎡
開館時間：9時~22時（毎月第4月曜日、年末年始休館）
施設内訳：舞台、客席（452席、車椅子スペース4席）、楽屋1.2、展示室、練習室1～3、
（隣接するいきいきプラザ内に、大会議室、第1~3会議室）
〇管理運営
指定管理者制度を導入
第1期：平成18年度~平成25年度末
第2期：平成26年度~平成30年度末
第3期：令和元年度~令和5年度末
第4期：令和6年度~令和10年度末　　　　　　※いずれも「（一財）摂津市施設管理公社」
〇運営方針
・施設の設置目的を遵守した管理運営
・コミュニティプラザとの一体管理
・文化団体、周辺の自治会、商店会、民間施設との連携と協働　
の3点を柱に、市民文化ホールの設置目的を理解し、また、利用者とコミュニケーションなどにより情報収集を行い、摂津市の文化の発信基地としての役割を意識した管理運営を行う。
〇R6実績（抜粋）
・PUFFYコンサート、市民参加型吉本新喜劇など8つのイベントを開催。　　
　合計入場者数3,193人
その他、落語会や囲碁、将棋教室なども開催。</t>
    <rPh sb="445" eb="450">
      <t>シミンサンカガタ</t>
    </rPh>
    <rPh sb="450" eb="452">
      <t>ヨシモト</t>
    </rPh>
    <rPh sb="452" eb="455">
      <t>シンキゲキ</t>
    </rPh>
    <phoneticPr fontId="19"/>
  </si>
  <si>
    <t>市民に文化に関して理解と関心を深める場を提供し、もって文化の向上に資する。
（摂津市民文化ホール条例第1条より抜粋）</t>
    <phoneticPr fontId="19"/>
  </si>
  <si>
    <t>文化ホール使用料ほか</t>
    <rPh sb="0" eb="2">
      <t>ブンカ</t>
    </rPh>
    <rPh sb="5" eb="8">
      <t>シヨウリョウ</t>
    </rPh>
    <phoneticPr fontId="19"/>
  </si>
  <si>
    <t>S55</t>
    <phoneticPr fontId="19"/>
  </si>
  <si>
    <t>文化ホール管理事業</t>
    <rPh sb="0" eb="2">
      <t>ブンカ</t>
    </rPh>
    <rPh sb="5" eb="7">
      <t>カンリ</t>
    </rPh>
    <rPh sb="7" eb="9">
      <t>ジギョウ</t>
    </rPh>
    <phoneticPr fontId="19"/>
  </si>
  <si>
    <t>令和6年度　第48回交野市文化祭</t>
    <rPh sb="0" eb="2">
      <t>レイワ</t>
    </rPh>
    <rPh sb="3" eb="5">
      <t>ネンド</t>
    </rPh>
    <rPh sb="6" eb="7">
      <t>ダイ</t>
    </rPh>
    <rPh sb="9" eb="10">
      <t>カイ</t>
    </rPh>
    <rPh sb="10" eb="13">
      <t>カタノシ</t>
    </rPh>
    <rPh sb="13" eb="16">
      <t>ブンカサイ</t>
    </rPh>
    <phoneticPr fontId="4"/>
  </si>
  <si>
    <t>発表の部・展示の部の双方とも、参加者の年齢層に偏りがあるため、幅広い年齢層の参画への取り組みが課題である。</t>
    <rPh sb="0" eb="2">
      <t>ハッピョウ</t>
    </rPh>
    <rPh sb="3" eb="4">
      <t>ブ</t>
    </rPh>
    <rPh sb="5" eb="7">
      <t>テンジ</t>
    </rPh>
    <rPh sb="8" eb="9">
      <t>ブ</t>
    </rPh>
    <rPh sb="10" eb="12">
      <t>ソウホウ</t>
    </rPh>
    <rPh sb="15" eb="18">
      <t>サンカシャ</t>
    </rPh>
    <rPh sb="19" eb="21">
      <t>ネンレイ</t>
    </rPh>
    <rPh sb="21" eb="22">
      <t>ソウ</t>
    </rPh>
    <rPh sb="23" eb="24">
      <t>カタヨ</t>
    </rPh>
    <rPh sb="31" eb="33">
      <t>ハバヒロ</t>
    </rPh>
    <rPh sb="34" eb="37">
      <t>ネンレイソウ</t>
    </rPh>
    <rPh sb="38" eb="40">
      <t>サンカク</t>
    </rPh>
    <rPh sb="42" eb="43">
      <t>ト</t>
    </rPh>
    <rPh sb="44" eb="45">
      <t>ク</t>
    </rPh>
    <rPh sb="47" eb="49">
      <t>カダイ</t>
    </rPh>
    <phoneticPr fontId="19"/>
  </si>
  <si>
    <t>文化振興、市民活動の交流による文化意識の向上</t>
    <rPh sb="0" eb="4">
      <t>ブンカシンコウ</t>
    </rPh>
    <rPh sb="5" eb="9">
      <t>シミンカツドウ</t>
    </rPh>
    <rPh sb="10" eb="12">
      <t>コウリュウ</t>
    </rPh>
    <rPh sb="15" eb="19">
      <t>ブンカイシキ</t>
    </rPh>
    <rPh sb="20" eb="22">
      <t>コウジョウ</t>
    </rPh>
    <phoneticPr fontId="19"/>
  </si>
  <si>
    <t>交野市文化祭実行委員会</t>
    <rPh sb="0" eb="3">
      <t>カタノシ</t>
    </rPh>
    <rPh sb="3" eb="6">
      <t>ブンカサイ</t>
    </rPh>
    <rPh sb="6" eb="11">
      <t>ジッコウイインカイ</t>
    </rPh>
    <phoneticPr fontId="19"/>
  </si>
  <si>
    <t>昭和５２年度</t>
    <rPh sb="0" eb="2">
      <t>ショウワ</t>
    </rPh>
    <rPh sb="4" eb="6">
      <t>ネンド</t>
    </rPh>
    <phoneticPr fontId="19"/>
  </si>
  <si>
    <t>生涯学習推進部　社会教育課</t>
    <rPh sb="0" eb="2">
      <t>ショウガイ</t>
    </rPh>
    <rPh sb="2" eb="4">
      <t>ガクシュウ</t>
    </rPh>
    <rPh sb="4" eb="7">
      <t>スイシンブ</t>
    </rPh>
    <rPh sb="8" eb="10">
      <t>シャカイ</t>
    </rPh>
    <rPh sb="10" eb="13">
      <t>キョウイクカ</t>
    </rPh>
    <phoneticPr fontId="19"/>
  </si>
  <si>
    <t>交野市</t>
  </si>
  <si>
    <t>令和6年度　第48回交野市文化祭</t>
    <rPh sb="0" eb="2">
      <t>レイワ</t>
    </rPh>
    <rPh sb="3" eb="5">
      <t>ネンド</t>
    </rPh>
    <rPh sb="6" eb="7">
      <t>ダイ</t>
    </rPh>
    <rPh sb="9" eb="10">
      <t>カイ</t>
    </rPh>
    <rPh sb="10" eb="13">
      <t>カタノシ</t>
    </rPh>
    <rPh sb="13" eb="16">
      <t>ブンカサイ</t>
    </rPh>
    <phoneticPr fontId="19"/>
  </si>
  <si>
    <t>発表の部と展示の部に分かれて実施
●発表の部　10月20日　中学校文化連盟との合同文化祭
　　　　　　　　 10月26日（土）・27日（日）交野市文化祭（発表の部）
　　　　　　　　　※開催場所は交野市立いわふね自然の森スポーツ・文化センター
●展示の部　10月25日（金）・26日（土）交野市文化祭（展示の部）　
　　　　　　　　　※開催場所は交野市立総合体育施設</t>
    <rPh sb="0" eb="2">
      <t>ハッピョウ</t>
    </rPh>
    <rPh sb="3" eb="4">
      <t>ブ</t>
    </rPh>
    <rPh sb="5" eb="7">
      <t>テンジ</t>
    </rPh>
    <rPh sb="8" eb="9">
      <t>ブ</t>
    </rPh>
    <rPh sb="10" eb="11">
      <t>ワ</t>
    </rPh>
    <rPh sb="14" eb="16">
      <t>ジッシ</t>
    </rPh>
    <rPh sb="19" eb="21">
      <t>ハッピョウ</t>
    </rPh>
    <rPh sb="22" eb="23">
      <t>ブ</t>
    </rPh>
    <rPh sb="26" eb="27">
      <t>ガツ</t>
    </rPh>
    <rPh sb="29" eb="30">
      <t>ニチ</t>
    </rPh>
    <rPh sb="57" eb="58">
      <t>ガツ</t>
    </rPh>
    <rPh sb="60" eb="61">
      <t>ニチ</t>
    </rPh>
    <rPh sb="62" eb="63">
      <t>ド</t>
    </rPh>
    <rPh sb="67" eb="68">
      <t>ニチ</t>
    </rPh>
    <rPh sb="69" eb="70">
      <t>ニチ</t>
    </rPh>
    <rPh sb="71" eb="74">
      <t>カタノシ</t>
    </rPh>
    <rPh sb="74" eb="77">
      <t>ブンカサイ</t>
    </rPh>
    <rPh sb="78" eb="80">
      <t>ハッピョウ</t>
    </rPh>
    <rPh sb="81" eb="82">
      <t>ブ</t>
    </rPh>
    <rPh sb="94" eb="96">
      <t>カイサイ</t>
    </rPh>
    <rPh sb="96" eb="98">
      <t>バショ</t>
    </rPh>
    <rPh sb="99" eb="103">
      <t>カタノシリツ</t>
    </rPh>
    <rPh sb="107" eb="109">
      <t>シゼン</t>
    </rPh>
    <rPh sb="110" eb="111">
      <t>モリ</t>
    </rPh>
    <rPh sb="116" eb="118">
      <t>ブンカ</t>
    </rPh>
    <rPh sb="125" eb="127">
      <t>テンジ</t>
    </rPh>
    <rPh sb="128" eb="129">
      <t>ブ</t>
    </rPh>
    <rPh sb="132" eb="133">
      <t>ガツ</t>
    </rPh>
    <rPh sb="135" eb="136">
      <t>ニチ</t>
    </rPh>
    <rPh sb="137" eb="138">
      <t>キン</t>
    </rPh>
    <rPh sb="142" eb="143">
      <t>ニチ</t>
    </rPh>
    <rPh sb="144" eb="145">
      <t>ド</t>
    </rPh>
    <rPh sb="146" eb="149">
      <t>カタノシ</t>
    </rPh>
    <rPh sb="149" eb="152">
      <t>ブンカサイ</t>
    </rPh>
    <rPh sb="153" eb="155">
      <t>テンジ</t>
    </rPh>
    <rPh sb="156" eb="157">
      <t>ブ</t>
    </rPh>
    <rPh sb="170" eb="172">
      <t>カイサイ</t>
    </rPh>
    <rPh sb="172" eb="174">
      <t>バショ</t>
    </rPh>
    <rPh sb="175" eb="179">
      <t>カタノシリツ</t>
    </rPh>
    <rPh sb="179" eb="181">
      <t>ソウゴウ</t>
    </rPh>
    <rPh sb="181" eb="183">
      <t>タイイク</t>
    </rPh>
    <rPh sb="183" eb="185">
      <t>シセツ</t>
    </rPh>
    <phoneticPr fontId="19"/>
  </si>
  <si>
    <t>令和6年度　第19回交野市天の川七夕まつり事業補助金</t>
    <rPh sb="13" eb="14">
      <t>アマ</t>
    </rPh>
    <rPh sb="15" eb="16">
      <t>ガワ</t>
    </rPh>
    <rPh sb="16" eb="18">
      <t>タナバタ</t>
    </rPh>
    <rPh sb="21" eb="23">
      <t>ジギョウ</t>
    </rPh>
    <rPh sb="23" eb="26">
      <t>ホジョキン</t>
    </rPh>
    <phoneticPr fontId="6"/>
  </si>
  <si>
    <t>後継者が不足していること</t>
    <rPh sb="0" eb="3">
      <t>コウケイシャ</t>
    </rPh>
    <rPh sb="4" eb="6">
      <t>フソク</t>
    </rPh>
    <phoneticPr fontId="19"/>
  </si>
  <si>
    <t>織姫の里交野を流れる天野川は、古くから交野の文化・風土を育て、現在も市民の貴重な財産として親しまれております。
この天野川を中心に「天の川七夕まつり」を開催して、市民はもとより各地から人々が集い、人と人、人と自然が交わり楽しみ合える場とし、新たな出会いや感動、癒しが生まれる機会を提供しています。</t>
    <phoneticPr fontId="19"/>
  </si>
  <si>
    <t>文化振興、市民活動の交流による文化意識の向上</t>
    <rPh sb="0" eb="2">
      <t>ブンカ</t>
    </rPh>
    <rPh sb="2" eb="4">
      <t>シンコウ</t>
    </rPh>
    <rPh sb="5" eb="7">
      <t>シミン</t>
    </rPh>
    <rPh sb="7" eb="9">
      <t>カツドウ</t>
    </rPh>
    <rPh sb="10" eb="12">
      <t>コウリュウ</t>
    </rPh>
    <rPh sb="15" eb="17">
      <t>ブンカ</t>
    </rPh>
    <rPh sb="17" eb="19">
      <t>イシキ</t>
    </rPh>
    <rPh sb="20" eb="22">
      <t>コウジョウ</t>
    </rPh>
    <phoneticPr fontId="19"/>
  </si>
  <si>
    <t>天の川七夕まつり実行委員会</t>
    <rPh sb="0" eb="1">
      <t>アマ</t>
    </rPh>
    <rPh sb="2" eb="5">
      <t>ガワタナバタ</t>
    </rPh>
    <rPh sb="8" eb="13">
      <t>ジッコウイインカイ</t>
    </rPh>
    <phoneticPr fontId="19"/>
  </si>
  <si>
    <t>七夕のふるさと振興事業補助金</t>
    <phoneticPr fontId="19"/>
  </si>
  <si>
    <t>令和６年度　第19回交野市天の川七夕まつり事業補助金</t>
    <rPh sb="0" eb="2">
      <t>レイワ</t>
    </rPh>
    <rPh sb="3" eb="5">
      <t>ネンド</t>
    </rPh>
    <rPh sb="6" eb="7">
      <t>ダイ</t>
    </rPh>
    <rPh sb="9" eb="10">
      <t>カイ</t>
    </rPh>
    <rPh sb="10" eb="12">
      <t>カタノ</t>
    </rPh>
    <rPh sb="12" eb="13">
      <t>シ</t>
    </rPh>
    <rPh sb="13" eb="14">
      <t>アマ</t>
    </rPh>
    <rPh sb="15" eb="16">
      <t>ガワ</t>
    </rPh>
    <rPh sb="16" eb="18">
      <t>タナバタ</t>
    </rPh>
    <rPh sb="21" eb="23">
      <t>ジギョウ</t>
    </rPh>
    <rPh sb="23" eb="26">
      <t>ホジョキン</t>
    </rPh>
    <phoneticPr fontId="19"/>
  </si>
  <si>
    <t>地域振興部　文化観光課</t>
    <rPh sb="0" eb="2">
      <t>チイキ</t>
    </rPh>
    <rPh sb="2" eb="4">
      <t>シンコウ</t>
    </rPh>
    <rPh sb="4" eb="5">
      <t>ブ</t>
    </rPh>
    <rPh sb="6" eb="8">
      <t>ブンカ</t>
    </rPh>
    <rPh sb="8" eb="10">
      <t>カンコウ</t>
    </rPh>
    <rPh sb="10" eb="11">
      <t>カ</t>
    </rPh>
    <phoneticPr fontId="19"/>
  </si>
  <si>
    <t>交野ー補助ー１!A1</t>
  </si>
  <si>
    <t>まちかどミュージアム</t>
  </si>
  <si>
    <t>展示場所の拡大と展示作品の確保。</t>
    <rPh sb="0" eb="2">
      <t>テンジ</t>
    </rPh>
    <rPh sb="2" eb="4">
      <t>バショ</t>
    </rPh>
    <rPh sb="5" eb="7">
      <t>カクダイ</t>
    </rPh>
    <rPh sb="8" eb="12">
      <t>テンジサクヒン</t>
    </rPh>
    <rPh sb="13" eb="15">
      <t>カクホ</t>
    </rPh>
    <phoneticPr fontId="19"/>
  </si>
  <si>
    <t>市民や市内学校の学生、プロ画家が制作した絵画や写真などの作品を展示し、市民が芸術に親しむ機会を提供。展示場所は公共施設だけでなく、市内のスーパー等民間施設と連携を行い、掲出箇所を随時拡大している。</t>
    <rPh sb="13" eb="15">
      <t>ガカ</t>
    </rPh>
    <rPh sb="50" eb="52">
      <t>テンジ</t>
    </rPh>
    <rPh sb="52" eb="54">
      <t>バショ</t>
    </rPh>
    <rPh sb="73" eb="75">
      <t>ミンカン</t>
    </rPh>
    <rPh sb="75" eb="77">
      <t>シセツ</t>
    </rPh>
    <rPh sb="78" eb="80">
      <t>レンケイ</t>
    </rPh>
    <rPh sb="81" eb="82">
      <t>オコナ</t>
    </rPh>
    <rPh sb="84" eb="86">
      <t>ケイシュツ</t>
    </rPh>
    <rPh sb="86" eb="88">
      <t>カショ</t>
    </rPh>
    <phoneticPr fontId="19"/>
  </si>
  <si>
    <t>市民の文化芸術活動への理解を深めるとともに、市民の創作活動を支援する。</t>
    <phoneticPr fontId="19"/>
  </si>
  <si>
    <t>富田林市</t>
    <rPh sb="0" eb="4">
      <t>トンダバヤシシ</t>
    </rPh>
    <phoneticPr fontId="19"/>
  </si>
  <si>
    <t>平成30年度</t>
    <rPh sb="0" eb="2">
      <t>ヘイセイ</t>
    </rPh>
    <rPh sb="4" eb="6">
      <t>ネンド</t>
    </rPh>
    <phoneticPr fontId="19"/>
  </si>
  <si>
    <t>まちかどミュージアム</t>
    <phoneticPr fontId="19"/>
  </si>
  <si>
    <t>生涯学習課</t>
    <phoneticPr fontId="19"/>
  </si>
  <si>
    <t>富田林市</t>
    <rPh sb="0" eb="4">
      <t>ト</t>
    </rPh>
    <phoneticPr fontId="44"/>
  </si>
  <si>
    <t>MTBR33ダンスワークショップ</t>
  </si>
  <si>
    <t>企画展（松原の日本遺産～竹内街道の風景と河内鋳物師の里～）</t>
    <rPh sb="0" eb="3">
      <t>キカクテン</t>
    </rPh>
    <phoneticPr fontId="4"/>
  </si>
  <si>
    <t>特別展（三宅西・池内遺跡の発掘調査展）</t>
    <rPh sb="0" eb="3">
      <t>トクベツテン</t>
    </rPh>
    <rPh sb="4" eb="7">
      <t>ミヤケニシ</t>
    </rPh>
    <rPh sb="8" eb="12">
      <t>イケウチイセキ</t>
    </rPh>
    <rPh sb="13" eb="15">
      <t>ハックツ</t>
    </rPh>
    <rPh sb="15" eb="18">
      <t>チョウサテン</t>
    </rPh>
    <phoneticPr fontId="4"/>
  </si>
  <si>
    <t>ヒューマンライツシアター</t>
  </si>
  <si>
    <t>音楽祭</t>
    <rPh sb="0" eb="3">
      <t>オンガクサイ</t>
    </rPh>
    <phoneticPr fontId="4"/>
  </si>
  <si>
    <t>市民文化祭</t>
    <rPh sb="0" eb="2">
      <t>シミン</t>
    </rPh>
    <rPh sb="2" eb="5">
      <t>ブンカサイ</t>
    </rPh>
    <phoneticPr fontId="4"/>
  </si>
  <si>
    <t>泉南っ子応援事業</t>
  </si>
  <si>
    <t>泉南市</t>
    <rPh sb="0" eb="3">
      <t>センナンシ</t>
    </rPh>
    <phoneticPr fontId="19"/>
  </si>
  <si>
    <t>・応募件数の増加による財源の確保
・事業内容の周知</t>
    <rPh sb="11" eb="13">
      <t>ザイゲン</t>
    </rPh>
    <rPh sb="14" eb="16">
      <t>カクホ</t>
    </rPh>
    <rPh sb="18" eb="20">
      <t>ジギョウ</t>
    </rPh>
    <rPh sb="20" eb="22">
      <t>ナイヨウ</t>
    </rPh>
    <rPh sb="23" eb="25">
      <t>シュウチ</t>
    </rPh>
    <phoneticPr fontId="19"/>
  </si>
  <si>
    <t>国際的規模及び全国的規模の協議会、コンクール等に出場または出展する子どもに、泉南っ子スポーツ・文化芸術振興奨励金を交付する。
国際的規模の競技会等は個人100,000円、団体200,000円。
全国的規模の競技会等は個人50,000円、団体100,000円。</t>
    <rPh sb="38" eb="40">
      <t>センナン</t>
    </rPh>
    <rPh sb="41" eb="42">
      <t>コ</t>
    </rPh>
    <rPh sb="47" eb="51">
      <t>ブンカゲイジュツ</t>
    </rPh>
    <rPh sb="51" eb="53">
      <t>シンコウ</t>
    </rPh>
    <rPh sb="53" eb="56">
      <t>ショウレイキン</t>
    </rPh>
    <rPh sb="57" eb="59">
      <t>コウフ</t>
    </rPh>
    <rPh sb="63" eb="65">
      <t>コクサイ</t>
    </rPh>
    <rPh sb="65" eb="66">
      <t>テキ</t>
    </rPh>
    <rPh sb="66" eb="68">
      <t>キボ</t>
    </rPh>
    <rPh sb="69" eb="71">
      <t>キョウギ</t>
    </rPh>
    <rPh sb="71" eb="72">
      <t>カイ</t>
    </rPh>
    <rPh sb="72" eb="73">
      <t>トウ</t>
    </rPh>
    <rPh sb="74" eb="76">
      <t>コジン</t>
    </rPh>
    <rPh sb="83" eb="84">
      <t>エン</t>
    </rPh>
    <rPh sb="85" eb="87">
      <t>ダンタイ</t>
    </rPh>
    <rPh sb="94" eb="95">
      <t>エン</t>
    </rPh>
    <rPh sb="97" eb="100">
      <t>ゼンコクテキ</t>
    </rPh>
    <rPh sb="100" eb="102">
      <t>キボ</t>
    </rPh>
    <rPh sb="103" eb="106">
      <t>キョウギカイ</t>
    </rPh>
    <rPh sb="106" eb="107">
      <t>トウ</t>
    </rPh>
    <rPh sb="108" eb="110">
      <t>コジン</t>
    </rPh>
    <rPh sb="116" eb="117">
      <t>エン</t>
    </rPh>
    <rPh sb="118" eb="120">
      <t>ダンタイ</t>
    </rPh>
    <rPh sb="127" eb="128">
      <t>エン</t>
    </rPh>
    <phoneticPr fontId="19"/>
  </si>
  <si>
    <t>スポーツ活動の推進、競技力の向上及び文化芸術の振興を図るとともに、全市民が一体となって泉南っ子を応援することで、市全体のスポーツと文化芸術に関する機運を醸成する。</t>
    <rPh sb="4" eb="6">
      <t>カツドウ</t>
    </rPh>
    <rPh sb="7" eb="9">
      <t>スイシン</t>
    </rPh>
    <rPh sb="10" eb="13">
      <t>キョウギリョク</t>
    </rPh>
    <rPh sb="14" eb="16">
      <t>コウジョウ</t>
    </rPh>
    <rPh sb="16" eb="17">
      <t>オヨ</t>
    </rPh>
    <rPh sb="18" eb="22">
      <t>ブンカゲイジュツ</t>
    </rPh>
    <rPh sb="23" eb="25">
      <t>シンコウ</t>
    </rPh>
    <rPh sb="26" eb="27">
      <t>ハカ</t>
    </rPh>
    <rPh sb="33" eb="36">
      <t>ゼンシミン</t>
    </rPh>
    <rPh sb="37" eb="39">
      <t>イッタイ</t>
    </rPh>
    <rPh sb="43" eb="45">
      <t>センナン</t>
    </rPh>
    <rPh sb="46" eb="47">
      <t>コ</t>
    </rPh>
    <rPh sb="48" eb="50">
      <t>オウエン</t>
    </rPh>
    <rPh sb="56" eb="57">
      <t>シ</t>
    </rPh>
    <rPh sb="57" eb="59">
      <t>ゼンタイ</t>
    </rPh>
    <rPh sb="65" eb="69">
      <t>ブンカゲイジュツ</t>
    </rPh>
    <rPh sb="70" eb="71">
      <t>カン</t>
    </rPh>
    <rPh sb="73" eb="75">
      <t>キウン</t>
    </rPh>
    <rPh sb="76" eb="78">
      <t>ジョウセイ</t>
    </rPh>
    <phoneticPr fontId="19"/>
  </si>
  <si>
    <t>令和5年度</t>
    <rPh sb="0" eb="2">
      <t>レイワ</t>
    </rPh>
    <rPh sb="3" eb="5">
      <t>ネンド</t>
    </rPh>
    <phoneticPr fontId="19"/>
  </si>
  <si>
    <t>泉南っ子応援事業</t>
    <phoneticPr fontId="19"/>
  </si>
  <si>
    <t>確認中</t>
    <rPh sb="0" eb="2">
      <t>カクニン</t>
    </rPh>
    <rPh sb="2" eb="3">
      <t>ナカ</t>
    </rPh>
    <phoneticPr fontId="3"/>
  </si>
  <si>
    <t>H15</t>
    <phoneticPr fontId="19"/>
  </si>
  <si>
    <t>町民が日ごろの成果を発表する場を設け、参加又は鑑賞することにより、豊かな心をはぐくみ、充実した生活の実現を図る。</t>
    <rPh sb="0" eb="2">
      <t>チョウミン</t>
    </rPh>
    <rPh sb="3" eb="4">
      <t>ヒ</t>
    </rPh>
    <rPh sb="7" eb="9">
      <t>セイカ</t>
    </rPh>
    <rPh sb="10" eb="12">
      <t>ハッピョウ</t>
    </rPh>
    <rPh sb="14" eb="15">
      <t>バ</t>
    </rPh>
    <rPh sb="16" eb="17">
      <t>モウ</t>
    </rPh>
    <rPh sb="19" eb="21">
      <t>サンカ</t>
    </rPh>
    <rPh sb="21" eb="22">
      <t>マタ</t>
    </rPh>
    <rPh sb="23" eb="25">
      <t>カンショウ</t>
    </rPh>
    <rPh sb="33" eb="34">
      <t>ユタ</t>
    </rPh>
    <rPh sb="36" eb="37">
      <t>ココロ</t>
    </rPh>
    <rPh sb="43" eb="45">
      <t>ジュウジツ</t>
    </rPh>
    <rPh sb="47" eb="49">
      <t>セイカツ</t>
    </rPh>
    <rPh sb="50" eb="52">
      <t>ジツゲン</t>
    </rPh>
    <rPh sb="53" eb="54">
      <t>ハカ</t>
    </rPh>
    <phoneticPr fontId="19"/>
  </si>
  <si>
    <t>上記目的のために活動している忠岡町文化協会に補助金を交付している。</t>
    <rPh sb="0" eb="4">
      <t>ジョウキモクテキ</t>
    </rPh>
    <rPh sb="8" eb="10">
      <t>カツドウ</t>
    </rPh>
    <rPh sb="14" eb="21">
      <t>タダオカチョウブンカキョウカイ</t>
    </rPh>
    <rPh sb="22" eb="25">
      <t>ホジョキン</t>
    </rPh>
    <rPh sb="26" eb="28">
      <t>コウフ</t>
    </rPh>
    <phoneticPr fontId="19"/>
  </si>
  <si>
    <t>自泉会館等を会場として実施する公演や展覧会等につき、事業を委託する。
令和６年度は、以下４事業を岸和田文化事業協会に委託し、実施。　　
  ・R6.6.16　「第13回自泉ジュニアコンサート」
　・R6.9.18～23   「オーロラの世界　～神秘とロマンを体感～」
  ・R6.9.29   「初秋のアフタヌーン・ジャズ」
  ・R7.2.23  「漆原啓子　ヴァイオリンリサイタル＆公開レッスン」</t>
    <rPh sb="0" eb="1">
      <t>ジ</t>
    </rPh>
    <rPh sb="1" eb="2">
      <t>イズミ</t>
    </rPh>
    <rPh sb="2" eb="4">
      <t>カイカン</t>
    </rPh>
    <rPh sb="4" eb="5">
      <t>ナド</t>
    </rPh>
    <rPh sb="15" eb="17">
      <t>コウエン</t>
    </rPh>
    <rPh sb="35" eb="37">
      <t>レイワ</t>
    </rPh>
    <rPh sb="38" eb="40">
      <t>ネンド</t>
    </rPh>
    <rPh sb="42" eb="44">
      <t>イカ</t>
    </rPh>
    <rPh sb="45" eb="47">
      <t>ジギョウ</t>
    </rPh>
    <rPh sb="58" eb="60">
      <t>イタク</t>
    </rPh>
    <rPh sb="62" eb="64">
      <t>ジッシ</t>
    </rPh>
    <rPh sb="80" eb="81">
      <t>ダイ</t>
    </rPh>
    <rPh sb="83" eb="84">
      <t>カイ</t>
    </rPh>
    <rPh sb="84" eb="85">
      <t>ジ</t>
    </rPh>
    <rPh sb="85" eb="86">
      <t>イズミ</t>
    </rPh>
    <rPh sb="148" eb="150">
      <t>ショシュウ</t>
    </rPh>
    <phoneticPr fontId="19"/>
  </si>
  <si>
    <t>〇管理施設 
 (1) 市指定文化財旧新川家住宅（泉佐野ふるさと町屋館）
　　　 泉佐野市本町5-29　平成10年修理
   　　敷地面積581.24㎡　延床面積506.21㎡
  　 　特定非営利法人泉州佐野にぎわい本舗による指定管理
　　　（令和2年度～令和6年度の5年間）
 (2) 市指定文化財旧向井家住宅　平成5年度土丸904に移築
　　 　敷地面積3,654.76㎡　　延床面積166.36㎡
　　 　令和４年7月まで、地元ボランテイア団体「かやぶき保存会」による管理運営の協力
　　 　令和４年８月より、管理団体が「泉佐野てらこやSANOTERA」に変更
 (3) 重要文化財奥家住宅　南中樫井193　昭和45・46年に修理
　　　 敷地面積1,732.00㎡  「奥家住宅保存会」による管理運営の協力
 (4) 登録有形文化財大将軍湯　泉佐野市本町4733-2
　　 　敷地面積158.67㎡　延床面積121.48㎡ 令和４年6月まで「大将軍湯保存会」
　　　 による管理運営の協力
〇R6実績
 (1) 旧新川家住宅     開館日数　356日　　施設利用　  97件 入館者数7,307名
 (2) 旧向井家住宅     開館日数　217日　　利用者　1,420名
 (3) 奥家住宅　　　　　 管理日数　104日（非公開）
 (4) 大将軍湯　　　　　 管理日数   　０日（非公開）
   （活用のための修繕工事の準備に入ったことで、利用不可となったため）</t>
    <phoneticPr fontId="19"/>
  </si>
  <si>
    <t>〇管理施設
 　　衣通姫ガイダンスセンター
　　 泉佐野市上之郷2750　令和５年竣工
  　 敷地面積475㎡　延床面積147.49㎡
  　 衣通姫活用推進協議会による管理運営の委託
〇R6管理実績
　　開館日数　259日　来館者数　1,628名</t>
    <rPh sb="9" eb="12">
      <t>ソトオリヒメ</t>
    </rPh>
    <rPh sb="29" eb="32">
      <t>カミノゴウ</t>
    </rPh>
    <rPh sb="37" eb="39">
      <t>レイワ</t>
    </rPh>
    <rPh sb="40" eb="41">
      <t>ネン</t>
    </rPh>
    <rPh sb="69" eb="71">
      <t>カツヨウ</t>
    </rPh>
    <rPh sb="71" eb="76">
      <t>スイシンキョウギカイ</t>
    </rPh>
    <rPh sb="79" eb="83">
      <t>カンリウンエイ</t>
    </rPh>
    <rPh sb="84" eb="86">
      <t>イタク</t>
    </rPh>
    <rPh sb="90" eb="92">
      <t>カンリ</t>
    </rPh>
    <rPh sb="92" eb="94">
      <t>ジッセキ</t>
    </rPh>
    <rPh sb="106" eb="107">
      <t>ニチ</t>
    </rPh>
    <rPh sb="108" eb="112">
      <t>ライカンシャスウ</t>
    </rPh>
    <phoneticPr fontId="19"/>
  </si>
  <si>
    <t>○施設の概要
　①所在地：東大阪市御厨南二丁目3番4号
　②敷地面積：13,974.71㎡、延床面積　14,934.29㎡
　③開館時間：09：00～21：00（毎月第2火曜日、年末年始休館）
　④施設内訳：大ホール、小ホール、多目的室、その他諸室
　　　　　　　　　（⾳楽系、ダンス系、会議・講演会・研修会系、アート系、和室等）、カフェ等
○管理運営
　指定管理者制度を導入
　令和元年9月～令和16年度末まで　「ＰＦＩ東大阪文化創造館株式会社」が運営
○運営方針
　「文化と芸術が生まれる空間」、「人とまちと文化を結ぶ交差点」、「創造を発信する拠点」の3つの考え方に基づき、文化芸術に触れ「鼓動」を感じ、誰かと何かに一緒に取り組む「協働」の喜びを得られ、表現する・創造する・成長する「躍動」の舞台となる為、多くの人々が訪れる施設、そして、その喜びが日々のエネルギーとなる施設をめざす。
○R6実績（抜粋）
　・東大阪市民オペラ第2回公演 歌劇『カルメン』
    市民自らが舞台に立ち、プロと共に総合芸術の舞台を作りあげる場として3年に1度開催。
　　市民合唱団96名（うち、東大阪市民32名）が出演。1,081名が来場した。
　・子どものためのオペラ『ヘンゼルとグレーテル』
　　「東大阪市愛はぐくむ子どもスクラム基金」を活用し、本格的なオペラ公演を入場無料で実施。
　　1,015名（うち、小学生401名、中高生81名）が来場。
　・館長による市民サポーター養成講座　市民サポーター登録者29名
　・演劇：PARCO PRODUCE 2024『あのよこのよ』（8回公演）入場者数10,670名
　・関西フィルハーモニー管弦楽団　東大阪特別演奏会 入場者数名889名　　　等</t>
    <rPh sb="450" eb="451">
      <t>トモ</t>
    </rPh>
    <rPh sb="480" eb="484">
      <t>シミンガッショウ</t>
    </rPh>
    <rPh sb="484" eb="485">
      <t>ダン</t>
    </rPh>
    <rPh sb="570" eb="573">
      <t>ホンカクテキ</t>
    </rPh>
    <rPh sb="577" eb="579">
      <t>コウエン</t>
    </rPh>
    <rPh sb="580" eb="584">
      <t>ニュウジョウムリョウ</t>
    </rPh>
    <rPh sb="585" eb="587">
      <t>ジッシ</t>
    </rPh>
    <rPh sb="596" eb="597">
      <t>メイ</t>
    </rPh>
    <rPh sb="601" eb="604">
      <t>ショウガクセイ</t>
    </rPh>
    <rPh sb="607" eb="608">
      <t>メイ</t>
    </rPh>
    <rPh sb="609" eb="612">
      <t>チュウコウセイ</t>
    </rPh>
    <rPh sb="614" eb="615">
      <t>メイ</t>
    </rPh>
    <rPh sb="617" eb="619">
      <t>ライジョウ</t>
    </rPh>
    <phoneticPr fontId="19"/>
  </si>
  <si>
    <t>○施設の概要
　①所在地：東大阪市吉田6丁目7番22号
　②敷地面積：3,781.9㎡、延床面積　1,820.5㎡
　③開館時間：09：00～17：00(※1)　　月曜日（祝日の場合は翌平日）、年末年始休館
　　(※1)17：00～21:00に施設の使用がある場合は、使用終了時刻に閉館
　④施設内訳：第１～３展示室、特別室、会議室、和室、茶室
○管理運営
　平成9年度～16年度末「(公財)東大阪市文化振興協会（旧：(財)東大阪市施設利用サービス協会）」
　指定管理者制度を導入
　平成17年度～令和2年9月末「(公財)東大阪市文化振興協会」
　令和2年10月～令和22年度末「東大阪花園活性化マネジメント共同体(※2)」
　(※2)Park-PFI制度、花園中央公園エリアの一体管理を行う(一部公園施設はR5年度～)。
○運営方針
　（１）市民が平等に身近に文化芸術に触れる機会の充実
　（２）市民の文化芸術活動の発表の場としてのさらなる活用
　（３）東大阪市の文化芸術とセンターの魅力発信
○R6実績（抜粋）
　・特別展
　　①「みんな大好き！近鉄電車のデザイン」　入場者数6,467名
　　②「バンクシー展 －分離壁に、アート界に、そして社会に風穴を－」　入場者数9,794名
　・企画展
　　①「中野裕介／パラモデル展　よろぼう少年、かなたの道をゆく▷▷▷《俊徳丸伝説》であそぶ」　入場者数2,051名
　　②「フジイフランソワ　ムスヒ の つれ つら なり なり」　入場者数2,447名
　・普及事業
　　①「大人と子どものためのワークショップ」　全6回　参加者数59名
　　②「体験創作講座」全10回　参加者数268名　等
　・自主事業
　　「カルチャー講座」　等</t>
    <phoneticPr fontId="19"/>
  </si>
  <si>
    <t>○施設の概要
　①所在地：大阪府大阪狭山市狭山1丁目875-1
　②敷地面積：8480㎡
　③開館時間：AM9：00～PM10：00　※火曜日は休館(祝日は除く)
　④施設内訳：大ホール、小ホール、コンベンションホール、展示ホール、リハーサル室、大・中・小会議室、
                   和室・美術室
○管理運営
　平成17年度から指定管理者制度を導入
　初回から令和５年度までの選定は非公募とし、「大阪狭山市文化振興事業団」を指定管理者に
  指定していた。
　令和6年度以降の指定管理者の選定において、公募により指定管理者を募集し、選定を行った結果、
  令和6年度から令和10年度まで民間会社が管理・運営することとなった。
○R6実績（抜粋）
　・桂文枝の独演会
　・近藤真彦コンサートツアー
　・ブレーメンの音楽隊
　・さやま芸術祭　　　　　　　等</t>
    <rPh sb="191" eb="193">
      <t>レイワ</t>
    </rPh>
    <rPh sb="194" eb="196">
      <t>ネンド</t>
    </rPh>
    <rPh sb="283" eb="285">
      <t>ケッカ</t>
    </rPh>
    <rPh sb="289" eb="291">
      <t>レイワ</t>
    </rPh>
    <rPh sb="292" eb="294">
      <t>ネンド</t>
    </rPh>
    <rPh sb="296" eb="298">
      <t>レイワ</t>
    </rPh>
    <rPh sb="300" eb="302">
      <t>ネンド</t>
    </rPh>
    <rPh sb="304" eb="308">
      <t>ミンカンガイシャ</t>
    </rPh>
    <rPh sb="309" eb="311">
      <t>カンリ</t>
    </rPh>
    <rPh sb="312" eb="314">
      <t>ウンエイ</t>
    </rPh>
    <rPh sb="339" eb="340">
      <t>エダ</t>
    </rPh>
    <rPh sb="347" eb="351">
      <t>コンドウマサヒコ</t>
    </rPh>
    <rPh sb="368" eb="371">
      <t>オンガクタイ</t>
    </rPh>
    <phoneticPr fontId="19"/>
  </si>
  <si>
    <t>○施設の概要
　①所在地　　阪南市尾崎町３５番地の３
　②開館年度　　平成元年度（平成元年１１月３日開館）
　③敷地面積　　7,216.43㎡　　延床面積　　6,685.98㎡（内図書館部分　1,797㎡）
　④構　　造　　鉄筋コンクリート造　地下１階、地上４階建
　⑤主な施設　　大ホール（2,238㎡）固定席724席・車椅子席3席
　　　小ホール（186㎡）移動席最大200席、楽屋、リハーサル室、練習室Ａ、練習室Ｂ、和室、
　　　展示室、図書館併設、駐車場50台（うち身障者用４台）、駐輪場
　⑥開館時間及び休館日　　
     【文化センター】9：00～22：00。毎週水曜日、祝日の翌日休館。
　　　　　　　　　　　　休館日等を変更することがあります。
○管理運営
　指定管理者制度を導入
　第１期：平成20年度当初～24年度末（南海ビルサービス株式会社）
　第２期：平成25年度当初～平成29年度末（株式会社大阪共立）
　第３期：平成30年度当初～令和4年度末（株式会社大阪共立）
　第４期：令和5年度当初～令和9年度末（大阪共立・図書館流通センターグループ）
〇R6実績（抜粋）
　・阪南サラダ寄席
　・七夕コンサート
　・サラダフェスタ2024　夕涼み会
　・HAPPY　PIANO　DAYS　2024　等</t>
    <rPh sb="225" eb="227">
      <t>ヘイセツ</t>
    </rPh>
    <rPh sb="452" eb="454">
      <t>レイワ</t>
    </rPh>
    <rPh sb="491" eb="493">
      <t>ジッセキ</t>
    </rPh>
    <rPh sb="494" eb="496">
      <t>バッスイ</t>
    </rPh>
    <rPh sb="500" eb="502">
      <t>ハンナン</t>
    </rPh>
    <rPh sb="505" eb="507">
      <t>ヨセ</t>
    </rPh>
    <rPh sb="510" eb="512">
      <t>タナバタ</t>
    </rPh>
    <rPh sb="532" eb="533">
      <t>ユウ</t>
    </rPh>
    <rPh sb="533" eb="534">
      <t>スズ</t>
    </rPh>
    <rPh sb="535" eb="536">
      <t>カイ</t>
    </rPh>
    <rPh sb="561" eb="562">
      <t>トウ</t>
    </rPh>
    <phoneticPr fontId="39"/>
  </si>
  <si>
    <t>　近年、少子高齢社会の進展、価値観や娯楽の多様化等に伴い、住民の一人ひとりが人生の各段階に応じ、それぞれの個性と能力を最大限に伸ばし、生活をとおして学習する環境が求められていることから、各種文化教室等を提供し、その学習成果を地域などで発揮できる「生涯学習社会」の構築に努めた。　
　令和６年度は、たのしい絵画教室、浴衣着付け体験教室、バルーンアートであそぼう！、けん玉教室、ボランティアとよむはじめての古文書体験教室、おもしろ美術講座、少年少女和太鼓教室、和太鼓教室(青年の部)、和太鼓教室(一般の部)といった教室を開講し、993人の方が受講された。</t>
    <rPh sb="141" eb="143">
      <t>レイワ</t>
    </rPh>
    <rPh sb="144" eb="146">
      <t>ネンド</t>
    </rPh>
    <rPh sb="255" eb="257">
      <t>キョウシツ</t>
    </rPh>
    <rPh sb="258" eb="260">
      <t>カイコウ</t>
    </rPh>
    <rPh sb="265" eb="266">
      <t>ニン</t>
    </rPh>
    <rPh sb="267" eb="268">
      <t>カタ</t>
    </rPh>
    <rPh sb="269" eb="271">
      <t>ジュコウ</t>
    </rPh>
    <phoneticPr fontId="19"/>
  </si>
  <si>
    <t>　規模や来場者数の面で町内最大のイベントであり、事業の目的である「生涯学習の普及発展の促進」に寄与している。
　令和6年度は、61団体が参加し、作品展示と舞台発表が開催された。</t>
    <rPh sb="65" eb="67">
      <t>ダンタイ</t>
    </rPh>
    <rPh sb="68" eb="70">
      <t>サンカ</t>
    </rPh>
    <phoneticPr fontId="19"/>
  </si>
  <si>
    <t>○熊取交流センター（愛称：煉瓦館）の施設概要
　　昭和初期に建設された煉瓦造りの綿布工場をリノベーションし、生涯学習、文化の拠点施設として整備したものです。講義室のほか、多目的ホール（180人）、資料展示室、染め工房を備え、各種文化事業を行っています。
○煉瓦館企画展事業
　　熊取町の文化財や伝統文化などの資料を展示し、文化財保護等の普及啓発事業を行う、資料館的機能を果たしています。
○藍染め体験事業
　　熊取交流センターが立地している地域は「紺屋」地区と呼ばれ、町内でも紺屋（染物屋）が営まれていいたことから、徳島から藍の原料を取り寄せるなど藍染めを復活させ、住民グループにより体験事業を行っている。
○交流ホールコンサート事業
　　町内で活動している音楽活動団体に活動成果の発表の場を提供することで、音楽文化の振興を図っています。
○イルミネーション事業
　　12月に熊取交流センターをLEDイルミネーションで装飾、夜間点灯し、クリスマス時季のにぎわい創造と住民の憩いの場を提供しています。その他、クリスマスコンサートや町内保育所、子ども園等の園児が作成した「あんどん」の展示なども行っています。</t>
    <phoneticPr fontId="3"/>
  </si>
  <si>
    <t>本町の定める岬町社会教育振興費補助金交付要綱に該当する事業に対する補助事業
①　文化協会活動　運営補助　　125千円
＊　文化協会の主たる事業である文化諸活動の推進・機関紙の発行・会員相互の親睦と連絡等の
　　　事業に対する補助。運営に必要な経費として、会員の会費がある。
②　文化祭実行委員会補助金　運営補助　230千円
＊　本町の文化の祭典を文化の日を中心として毎年実施している事業
＊　文化祭の運営に必要な経費として、一般の参加者等の会費がある。</t>
    <rPh sb="0" eb="1">
      <t>ホン</t>
    </rPh>
    <rPh sb="1" eb="2">
      <t>マチ</t>
    </rPh>
    <rPh sb="3" eb="4">
      <t>サダ</t>
    </rPh>
    <rPh sb="6" eb="8">
      <t>ミサキチョウ</t>
    </rPh>
    <rPh sb="8" eb="10">
      <t>シャカイ</t>
    </rPh>
    <rPh sb="10" eb="12">
      <t>キョウイク</t>
    </rPh>
    <rPh sb="12" eb="15">
      <t>シンコ</t>
    </rPh>
    <rPh sb="15" eb="18">
      <t>ホジョキン</t>
    </rPh>
    <rPh sb="18" eb="20">
      <t>コウフ</t>
    </rPh>
    <rPh sb="20" eb="22">
      <t>ヨウコウ</t>
    </rPh>
    <rPh sb="23" eb="25">
      <t>ガイトウ</t>
    </rPh>
    <rPh sb="27" eb="29">
      <t>ジギョウ</t>
    </rPh>
    <rPh sb="30" eb="31">
      <t>タイ</t>
    </rPh>
    <rPh sb="33" eb="35">
      <t>ホジョ</t>
    </rPh>
    <rPh sb="35" eb="37">
      <t>ジギョウ</t>
    </rPh>
    <rPh sb="40" eb="42">
      <t>ブンカ</t>
    </rPh>
    <rPh sb="42" eb="44">
      <t>キョウカイ</t>
    </rPh>
    <rPh sb="44" eb="46">
      <t>カツドウ</t>
    </rPh>
    <rPh sb="47" eb="49">
      <t>ウンエイ</t>
    </rPh>
    <rPh sb="49" eb="51">
      <t>ホジョ</t>
    </rPh>
    <rPh sb="56" eb="58">
      <t>センエン</t>
    </rPh>
    <rPh sb="61" eb="63">
      <t>ブンカ</t>
    </rPh>
    <rPh sb="63" eb="65">
      <t>キョウカイ</t>
    </rPh>
    <rPh sb="66" eb="67">
      <t>シュ</t>
    </rPh>
    <rPh sb="69" eb="71">
      <t>ジギョウ</t>
    </rPh>
    <rPh sb="74" eb="76">
      <t>ブンカ</t>
    </rPh>
    <rPh sb="76" eb="79">
      <t>ショカツドウ</t>
    </rPh>
    <rPh sb="80" eb="82">
      <t>スイシン</t>
    </rPh>
    <rPh sb="83" eb="86">
      <t>キカンシ</t>
    </rPh>
    <rPh sb="87" eb="89">
      <t>ハッコウ</t>
    </rPh>
    <rPh sb="90" eb="92">
      <t>カイイン</t>
    </rPh>
    <rPh sb="92" eb="94">
      <t>ソウゴ</t>
    </rPh>
    <rPh sb="95" eb="97">
      <t>シンボク</t>
    </rPh>
    <rPh sb="98" eb="100">
      <t>レンラク</t>
    </rPh>
    <rPh sb="100" eb="101">
      <t>ナド</t>
    </rPh>
    <rPh sb="106" eb="108">
      <t>ジギョウ</t>
    </rPh>
    <rPh sb="109" eb="110">
      <t>タイ</t>
    </rPh>
    <rPh sb="112" eb="114">
      <t>ホジョ</t>
    </rPh>
    <rPh sb="115" eb="117">
      <t>ウンエイ</t>
    </rPh>
    <rPh sb="118" eb="120">
      <t>ヒツヨウ</t>
    </rPh>
    <rPh sb="121" eb="123">
      <t>ケイヒ</t>
    </rPh>
    <rPh sb="127" eb="129">
      <t>カイイン</t>
    </rPh>
    <rPh sb="130" eb="132">
      <t>カイヒ</t>
    </rPh>
    <rPh sb="139" eb="142">
      <t>ブンカサイ</t>
    </rPh>
    <rPh sb="142" eb="147">
      <t>ジッコウ</t>
    </rPh>
    <rPh sb="147" eb="149">
      <t>ホジョ</t>
    </rPh>
    <rPh sb="149" eb="150">
      <t>キン</t>
    </rPh>
    <rPh sb="151" eb="153">
      <t>ウンエイ</t>
    </rPh>
    <rPh sb="153" eb="155">
      <t>ホジョ</t>
    </rPh>
    <rPh sb="159" eb="161">
      <t>センエン</t>
    </rPh>
    <rPh sb="164" eb="166">
      <t>ホンチョウ</t>
    </rPh>
    <rPh sb="167" eb="169">
      <t>ブンカ</t>
    </rPh>
    <rPh sb="170" eb="172">
      <t>サイテン</t>
    </rPh>
    <rPh sb="173" eb="175">
      <t>ブンカ</t>
    </rPh>
    <rPh sb="176" eb="177">
      <t>ヒ</t>
    </rPh>
    <rPh sb="178" eb="180">
      <t>チュウシン</t>
    </rPh>
    <rPh sb="183" eb="185">
      <t>マイトシ</t>
    </rPh>
    <rPh sb="185" eb="187">
      <t>ジッシ</t>
    </rPh>
    <rPh sb="191" eb="193">
      <t>ジギョウ</t>
    </rPh>
    <rPh sb="196" eb="199">
      <t>ブンカサイ</t>
    </rPh>
    <rPh sb="200" eb="202">
      <t>ウンエイ</t>
    </rPh>
    <rPh sb="203" eb="205">
      <t>ヒツヨウ</t>
    </rPh>
    <rPh sb="206" eb="208">
      <t>ケイヒ</t>
    </rPh>
    <rPh sb="212" eb="214">
      <t>イッパン</t>
    </rPh>
    <rPh sb="215" eb="218">
      <t>サンカシャ</t>
    </rPh>
    <rPh sb="218" eb="219">
      <t>ナド</t>
    </rPh>
    <rPh sb="220" eb="222">
      <t>カイヒ</t>
    </rPh>
    <phoneticPr fontId="39"/>
  </si>
  <si>
    <t>・各地域で実施される郷土色豊かな行事として町長が認めた行事（地車曳行等秋祭りに伴う行事など）に対し、100千円を上限に補助金を交付
・財源は一般財源及び一般財団法人地域創造が実施する「地域伝統芸能等保存事業助成」
・R６年度実績
　件数：23件 2,251千円</t>
    <rPh sb="1" eb="4">
      <t>カクチイキ</t>
    </rPh>
    <rPh sb="5" eb="7">
      <t>ジッシ</t>
    </rPh>
    <rPh sb="10" eb="12">
      <t>キョウド</t>
    </rPh>
    <rPh sb="12" eb="13">
      <t>ショク</t>
    </rPh>
    <rPh sb="13" eb="14">
      <t>ユタ</t>
    </rPh>
    <rPh sb="16" eb="18">
      <t>ギョウジ</t>
    </rPh>
    <rPh sb="21" eb="23">
      <t>チョウチョウ</t>
    </rPh>
    <rPh sb="24" eb="25">
      <t>ミト</t>
    </rPh>
    <rPh sb="27" eb="29">
      <t>ギョウジ</t>
    </rPh>
    <rPh sb="30" eb="31">
      <t>ジ</t>
    </rPh>
    <rPh sb="31" eb="32">
      <t>グルマ</t>
    </rPh>
    <rPh sb="32" eb="33">
      <t>ヒキ</t>
    </rPh>
    <rPh sb="33" eb="34">
      <t>イ</t>
    </rPh>
    <rPh sb="34" eb="35">
      <t>トウ</t>
    </rPh>
    <rPh sb="35" eb="37">
      <t>アキマツ</t>
    </rPh>
    <rPh sb="39" eb="40">
      <t>トモナ</t>
    </rPh>
    <rPh sb="41" eb="43">
      <t>ギョウジ</t>
    </rPh>
    <rPh sb="47" eb="48">
      <t>タイ</t>
    </rPh>
    <rPh sb="53" eb="55">
      <t>センエン</t>
    </rPh>
    <rPh sb="56" eb="58">
      <t>ジョウゲン</t>
    </rPh>
    <rPh sb="59" eb="62">
      <t>ホジョキン</t>
    </rPh>
    <rPh sb="63" eb="65">
      <t>コウフ</t>
    </rPh>
    <rPh sb="68" eb="70">
      <t>ザイゲン</t>
    </rPh>
    <rPh sb="71" eb="73">
      <t>イッパン</t>
    </rPh>
    <rPh sb="73" eb="75">
      <t>ザイゲン</t>
    </rPh>
    <rPh sb="75" eb="76">
      <t>オヨ</t>
    </rPh>
    <rPh sb="77" eb="79">
      <t>イッパン</t>
    </rPh>
    <rPh sb="79" eb="83">
      <t>ザイダンホウジン</t>
    </rPh>
    <rPh sb="83" eb="85">
      <t>チイキ</t>
    </rPh>
    <rPh sb="85" eb="87">
      <t>ソウゾウ</t>
    </rPh>
    <rPh sb="88" eb="90">
      <t>ジッシ</t>
    </rPh>
    <rPh sb="93" eb="95">
      <t>チイキ</t>
    </rPh>
    <rPh sb="95" eb="97">
      <t>デントウ</t>
    </rPh>
    <rPh sb="97" eb="99">
      <t>ゲイノウ</t>
    </rPh>
    <rPh sb="99" eb="100">
      <t>トウ</t>
    </rPh>
    <rPh sb="100" eb="102">
      <t>ホゾン</t>
    </rPh>
    <rPh sb="102" eb="104">
      <t>ジギョウ</t>
    </rPh>
    <rPh sb="104" eb="106">
      <t>ジョセイ</t>
    </rPh>
    <rPh sb="112" eb="114">
      <t>ネンド</t>
    </rPh>
    <rPh sb="114" eb="116">
      <t>ジッセキ</t>
    </rPh>
    <rPh sb="118" eb="120">
      <t>ケンスウ</t>
    </rPh>
    <rPh sb="123" eb="124">
      <t>ケン</t>
    </rPh>
    <rPh sb="130" eb="132">
      <t>センエン</t>
    </rPh>
    <phoneticPr fontId="19"/>
  </si>
  <si>
    <t>町文化協会に所属するクラブ活動、「秋の文化祭典」実施・運営に伴う費用の補助等を行う。
活動助成金　752千円
運営助成金　　80千円</t>
    <rPh sb="0" eb="1">
      <t>マチ</t>
    </rPh>
    <rPh sb="1" eb="3">
      <t>ブンカ</t>
    </rPh>
    <rPh sb="3" eb="5">
      <t>キョウカイ</t>
    </rPh>
    <rPh sb="6" eb="8">
      <t>ショゾク</t>
    </rPh>
    <rPh sb="13" eb="15">
      <t>カツドウ</t>
    </rPh>
    <rPh sb="17" eb="18">
      <t>アキ</t>
    </rPh>
    <rPh sb="19" eb="21">
      <t>ブンカ</t>
    </rPh>
    <rPh sb="21" eb="23">
      <t>サイテン</t>
    </rPh>
    <rPh sb="24" eb="26">
      <t>ジッシ</t>
    </rPh>
    <rPh sb="27" eb="29">
      <t>ウンエイ</t>
    </rPh>
    <rPh sb="30" eb="31">
      <t>トモナ</t>
    </rPh>
    <rPh sb="32" eb="34">
      <t>ヒヨウ</t>
    </rPh>
    <rPh sb="35" eb="37">
      <t>ホジョ</t>
    </rPh>
    <rPh sb="37" eb="38">
      <t>トウ</t>
    </rPh>
    <rPh sb="39" eb="40">
      <t>オコナ</t>
    </rPh>
    <rPh sb="44" eb="46">
      <t>カツドウ</t>
    </rPh>
    <rPh sb="46" eb="49">
      <t>ジョセイキン</t>
    </rPh>
    <rPh sb="53" eb="55">
      <t>センエン</t>
    </rPh>
    <rPh sb="56" eb="61">
      <t>ウンエイジョセイキン</t>
    </rPh>
    <rPh sb="65" eb="67">
      <t>センエン</t>
    </rPh>
    <phoneticPr fontId="19"/>
  </si>
  <si>
    <t>施設の修繕改修などの対応が課題</t>
    <rPh sb="0" eb="2">
      <t>シセツ</t>
    </rPh>
    <rPh sb="3" eb="7">
      <t>シュウゼンカイシュウ</t>
    </rPh>
    <rPh sb="10" eb="12">
      <t>タイオウ</t>
    </rPh>
    <rPh sb="13" eb="15">
      <t>カダイ</t>
    </rPh>
    <phoneticPr fontId="3"/>
  </si>
  <si>
    <t xml:space="preserve">＜施設の概要＞
（１）所在地　　河内長野市西代町12番46号
（２）敷地面積　　　8,888.10㎡
（３）建物概要
　①構造　　鉄筋コンクリート造、鉄骨鉄筋コンクリート造、一部鉄骨造
　②規模　　地下１階、地上３階（一部４階）、塔屋１階
　③建築面積　　　5,307.18㎡
　④延床面積　　11,037.16㎡
（４）施設内訳　大ホール、小ホール、ギャラリー、会議室、和室、レッスンルーム、リハーサルルーム、
　　　　　　　　　　　　録音室、楽屋、レストラン等
＜基本理念＞
　河内長野市第２期文化振興計画に基づき、市民ニーズ及び地域特性を的確に把握し、質の高い文化芸術に触れる鑑賞型事業や、市民の自主的な文化芸術活動を促進する参加型事業等を企画、実施することにより、市民が主役となる感動の場・創造の場づくりに取り組む。
＜管理運営＞
平成18年度から指定管者理制度を導入。（公財）河内長野市文化振興財団が受託
＜事業内容＞
(1) 創造発信型事業
「奥河内音絵巻」、「ラブリーホール オリジナル・ミュージカル」
(2)市民参画型事業
「奥河内音絵巻」、「河内長野市文化祭」、「ラブリーホール合唱団演奏会」、「ラブリーハロウィーンinかわちながの」、「クリスマスイルミネーション」等
(3)教室運営型事業
「ラブリーホール・ミュージカルスクール」、「Andre（アンドレ）のこぎり音楽教室」、「ラブリーホール・ゴスペルスクワイア Make Us One」、「大森ヒデノリ伝統音楽教室&amp;フィドル教室」
(4)芸術家育成事業
「ロビーコンサート」、「ラブリーホール新人演奏会」等
(5)芸術文化普及型事業
「カフェ・コンチェルト」、「小ホールコンサート」、「シネマdeラブリー」、「ラブリー名画座」、クラシック・ポップス等のコンサート
(6)アウトリーチ事業
教育現場・福祉施設・公共施設等での出前コンサート
(7)芸術文化活動活性化支援事業
　◇河内長野市文化連盟をはじめとする各種文化団体との共催事業
　◇地域の芸術文化情報の発信：ホームページ、ブログ、ラブリーニュース(10万部)、公式X(旧Twitter)、
     公式Facebook、公式Instagram
　◇地域の文化芸術活動や地域の健全な発展を目的とする活動の場の提供（施設の貸出）
</t>
    <rPh sb="746" eb="748">
      <t>メイガ</t>
    </rPh>
    <rPh sb="748" eb="749">
      <t>ザ</t>
    </rPh>
    <phoneticPr fontId="19"/>
  </si>
  <si>
    <t>自泉会館の維持に要する費用。（修繕・土地賃借・ＡＥＤリース）
○施設の概要
　①所在地：岸和田市岸城町５番10号
　②敷地面積：1,308.25㎡、延床面積　768.94㎡
　③開館時間：9：00～22：00（月曜日（但し月曜日が祝日の場合は翌日）、９月祭礼日、
　　12月29日～１月５日、３月第２火曜日）
　④施設内訳：ホール、会議室、展示室
○管理運営
　指定管理者制度（公募）を導入
　第１期：平成23年度～平成27年度
　第２期：平成28年度～令和２年度
　第３期：令和３年度～令和７年度
　　→いずれも「岸和田文化事業協会(市民団体)」
〇運営方針
　・国の登録有形文化財である建物を保存・継続していくとともに、音楽堂としてのホールの特性や小規模な
　 展示場を活かし、市民が身近に文化芸術に触れる機会を提供する。
　・歴史、伝統を感じるエリアに位置し、地域の歴史や観光の一役を担う。
　・自泉会館の持つ特性を活かした地域の民間ホールなどとの連携・協力や、文化活動を行う個人・団体の
   交流の拠点としての機能を果たす。
○R６修繕実績
　・窓枠補修
　・事務室天井塗装試験作業
　・下水排水管修繕</t>
    <rPh sb="0" eb="1">
      <t>ジ</t>
    </rPh>
    <rPh sb="1" eb="2">
      <t>イズミ</t>
    </rPh>
    <rPh sb="2" eb="4">
      <t>カイカン</t>
    </rPh>
    <rPh sb="5" eb="7">
      <t>イジ</t>
    </rPh>
    <rPh sb="18" eb="20">
      <t>トチ</t>
    </rPh>
    <rPh sb="20" eb="22">
      <t>チンシャク</t>
    </rPh>
    <rPh sb="44" eb="48">
      <t>キシワダシ</t>
    </rPh>
    <rPh sb="48" eb="51">
      <t>キシキチョウ</t>
    </rPh>
    <rPh sb="52" eb="53">
      <t>バン</t>
    </rPh>
    <rPh sb="55" eb="56">
      <t>ゴウ</t>
    </rPh>
    <rPh sb="109" eb="110">
      <t>タダ</t>
    </rPh>
    <rPh sb="111" eb="114">
      <t>ゲツヨウビ</t>
    </rPh>
    <rPh sb="115" eb="117">
      <t>シュクジツ</t>
    </rPh>
    <rPh sb="118" eb="120">
      <t>バアイ</t>
    </rPh>
    <rPh sb="121" eb="123">
      <t>ヨクジツ</t>
    </rPh>
    <rPh sb="126" eb="127">
      <t>ガツ</t>
    </rPh>
    <rPh sb="127" eb="129">
      <t>サイレイ</t>
    </rPh>
    <rPh sb="129" eb="130">
      <t>ビ</t>
    </rPh>
    <rPh sb="136" eb="137">
      <t>ガツ</t>
    </rPh>
    <rPh sb="139" eb="140">
      <t>ニチ</t>
    </rPh>
    <rPh sb="142" eb="143">
      <t>ガツ</t>
    </rPh>
    <rPh sb="144" eb="145">
      <t>ニチ</t>
    </rPh>
    <rPh sb="147" eb="148">
      <t>ガツ</t>
    </rPh>
    <rPh sb="148" eb="149">
      <t>ダイ</t>
    </rPh>
    <rPh sb="150" eb="153">
      <t>カヨウビ</t>
    </rPh>
    <rPh sb="166" eb="169">
      <t>カイギシツ</t>
    </rPh>
    <rPh sb="170" eb="172">
      <t>テンジ</t>
    </rPh>
    <rPh sb="172" eb="173">
      <t>シツ</t>
    </rPh>
    <rPh sb="198" eb="199">
      <t>ダイ</t>
    </rPh>
    <rPh sb="200" eb="201">
      <t>キ</t>
    </rPh>
    <rPh sb="202" eb="204">
      <t>ヘイセイ</t>
    </rPh>
    <rPh sb="206" eb="208">
      <t>ネンド</t>
    </rPh>
    <rPh sb="209" eb="211">
      <t>ヘイセイ</t>
    </rPh>
    <rPh sb="213" eb="215">
      <t>ネンド</t>
    </rPh>
    <rPh sb="278" eb="280">
      <t>ウンエイ</t>
    </rPh>
    <rPh sb="280" eb="282">
      <t>ホウシン</t>
    </rPh>
    <rPh sb="285" eb="286">
      <t>クニ</t>
    </rPh>
    <rPh sb="287" eb="289">
      <t>トウロク</t>
    </rPh>
    <rPh sb="289" eb="291">
      <t>ユウケイ</t>
    </rPh>
    <rPh sb="291" eb="294">
      <t>ブンカザイ</t>
    </rPh>
    <rPh sb="297" eb="299">
      <t>タテモノ</t>
    </rPh>
    <rPh sb="300" eb="302">
      <t>ホゾン</t>
    </rPh>
    <rPh sb="303" eb="305">
      <t>ケイゾク</t>
    </rPh>
    <rPh sb="314" eb="316">
      <t>オンガク</t>
    </rPh>
    <rPh sb="316" eb="317">
      <t>ドウ</t>
    </rPh>
    <rPh sb="325" eb="327">
      <t>トクセイ</t>
    </rPh>
    <rPh sb="328" eb="331">
      <t>ショウキボ</t>
    </rPh>
    <rPh sb="335" eb="337">
      <t>テンジ</t>
    </rPh>
    <rPh sb="337" eb="338">
      <t>ジョウ</t>
    </rPh>
    <rPh sb="339" eb="340">
      <t>イ</t>
    </rPh>
    <rPh sb="343" eb="345">
      <t>シミン</t>
    </rPh>
    <rPh sb="346" eb="348">
      <t>ミジカ</t>
    </rPh>
    <rPh sb="349" eb="351">
      <t>ブンカ</t>
    </rPh>
    <rPh sb="351" eb="353">
      <t>ゲイジュツ</t>
    </rPh>
    <rPh sb="354" eb="355">
      <t>フ</t>
    </rPh>
    <rPh sb="357" eb="359">
      <t>キカイ</t>
    </rPh>
    <rPh sb="360" eb="362">
      <t>テイキョウ</t>
    </rPh>
    <rPh sb="368" eb="370">
      <t>レキシ</t>
    </rPh>
    <rPh sb="371" eb="373">
      <t>デントウ</t>
    </rPh>
    <rPh sb="374" eb="375">
      <t>カン</t>
    </rPh>
    <rPh sb="381" eb="383">
      <t>イチ</t>
    </rPh>
    <rPh sb="385" eb="387">
      <t>チイキ</t>
    </rPh>
    <rPh sb="388" eb="390">
      <t>レキシ</t>
    </rPh>
    <rPh sb="391" eb="393">
      <t>カンコウ</t>
    </rPh>
    <rPh sb="394" eb="395">
      <t>イチ</t>
    </rPh>
    <rPh sb="395" eb="396">
      <t>ヤク</t>
    </rPh>
    <rPh sb="397" eb="398">
      <t>ニナ</t>
    </rPh>
    <rPh sb="403" eb="404">
      <t>ジ</t>
    </rPh>
    <rPh sb="404" eb="405">
      <t>イズミ</t>
    </rPh>
    <rPh sb="405" eb="407">
      <t>カイカン</t>
    </rPh>
    <rPh sb="408" eb="409">
      <t>モ</t>
    </rPh>
    <rPh sb="410" eb="412">
      <t>トクセイ</t>
    </rPh>
    <rPh sb="413" eb="414">
      <t>イ</t>
    </rPh>
    <rPh sb="417" eb="419">
      <t>チイキ</t>
    </rPh>
    <rPh sb="420" eb="422">
      <t>ミンカン</t>
    </rPh>
    <rPh sb="429" eb="431">
      <t>レンケイ</t>
    </rPh>
    <rPh sb="432" eb="434">
      <t>キョウリョク</t>
    </rPh>
    <rPh sb="436" eb="438">
      <t>ブンカ</t>
    </rPh>
    <rPh sb="438" eb="440">
      <t>カツドウ</t>
    </rPh>
    <rPh sb="441" eb="442">
      <t>オコナ</t>
    </rPh>
    <rPh sb="443" eb="445">
      <t>コジン</t>
    </rPh>
    <rPh sb="446" eb="448">
      <t>ダンタイ</t>
    </rPh>
    <rPh sb="453" eb="455">
      <t>コウリュウ</t>
    </rPh>
    <rPh sb="456" eb="458">
      <t>キョテン</t>
    </rPh>
    <rPh sb="462" eb="464">
      <t>キノウ</t>
    </rPh>
    <rPh sb="465" eb="466">
      <t>ハ</t>
    </rPh>
    <rPh sb="474" eb="476">
      <t>シュウゼン</t>
    </rPh>
    <phoneticPr fontId="56"/>
  </si>
  <si>
    <t xml:space="preserve">
○施設の概要
　①所在地：岸和田市岸城町５番10号
　②敷地面積：1,308.25㎡、延床面積　768.94㎡
　③開館時間：9：00～22：00（月曜日（但し月曜日が祝日の場合は翌日）、９月祭礼日、
　　12月29日～１月５日、３月第２火曜日）
　④施設内訳：ホール、会議室、展示室
○管理運営
　指定管理者制度（公募）を導入
　第１期：平成23年度～平成27年度
　第２期：平成28年度～令和２年度
　第３期：令和３年度～令和７年度
　　→いずれも「岸和田文化事業協会(市民団体)」
〇運営方針
　・国の登録有形文化財である建物を保存・継続していくとともに、音楽堂としてのホールの特性や小規模な展示
　場を活かし、市民が身近に文化芸術に触れる機会を提供する。
　・歴史、伝統を感じるエリアに位置し、地域の歴史や観光の一役を担う。
　・自泉会館の持つ特性を活かした地域の民間ホールなどとの連携・協力や、文化活動を行う個人・団体の交流
　の拠点としての機能を果たす。</t>
    <rPh sb="14" eb="18">
      <t>キシワダシ</t>
    </rPh>
    <rPh sb="18" eb="21">
      <t>キシキチョウ</t>
    </rPh>
    <rPh sb="22" eb="23">
      <t>バン</t>
    </rPh>
    <rPh sb="25" eb="26">
      <t>ゴウ</t>
    </rPh>
    <rPh sb="79" eb="80">
      <t>タダ</t>
    </rPh>
    <rPh sb="81" eb="84">
      <t>ゲツヨウビ</t>
    </rPh>
    <rPh sb="85" eb="87">
      <t>シュクジツ</t>
    </rPh>
    <rPh sb="88" eb="90">
      <t>バアイ</t>
    </rPh>
    <rPh sb="91" eb="93">
      <t>ヨクジツ</t>
    </rPh>
    <rPh sb="96" eb="97">
      <t>ガツ</t>
    </rPh>
    <rPh sb="97" eb="99">
      <t>サイレイ</t>
    </rPh>
    <rPh sb="99" eb="100">
      <t>ビ</t>
    </rPh>
    <rPh sb="106" eb="107">
      <t>ガツ</t>
    </rPh>
    <rPh sb="109" eb="110">
      <t>ニチ</t>
    </rPh>
    <rPh sb="112" eb="113">
      <t>ガツ</t>
    </rPh>
    <rPh sb="114" eb="115">
      <t>ニチ</t>
    </rPh>
    <rPh sb="117" eb="118">
      <t>ガツ</t>
    </rPh>
    <rPh sb="118" eb="119">
      <t>ダイ</t>
    </rPh>
    <rPh sb="120" eb="123">
      <t>カヨウビ</t>
    </rPh>
    <rPh sb="136" eb="139">
      <t>カイギシツ</t>
    </rPh>
    <rPh sb="140" eb="142">
      <t>テンジ</t>
    </rPh>
    <rPh sb="142" eb="143">
      <t>シツ</t>
    </rPh>
    <rPh sb="248" eb="250">
      <t>ウンエイ</t>
    </rPh>
    <rPh sb="250" eb="252">
      <t>ホウシン</t>
    </rPh>
    <rPh sb="255" eb="256">
      <t>クニ</t>
    </rPh>
    <rPh sb="257" eb="259">
      <t>トウロク</t>
    </rPh>
    <rPh sb="259" eb="261">
      <t>ユウケイ</t>
    </rPh>
    <rPh sb="261" eb="264">
      <t>ブンカザイ</t>
    </rPh>
    <rPh sb="267" eb="269">
      <t>タテモノ</t>
    </rPh>
    <rPh sb="270" eb="272">
      <t>ホゾン</t>
    </rPh>
    <rPh sb="273" eb="275">
      <t>ケイゾク</t>
    </rPh>
    <rPh sb="284" eb="286">
      <t>オンガク</t>
    </rPh>
    <rPh sb="286" eb="287">
      <t>ドウ</t>
    </rPh>
    <rPh sb="295" eb="297">
      <t>トクセイ</t>
    </rPh>
    <rPh sb="298" eb="301">
      <t>ショウキボ</t>
    </rPh>
    <rPh sb="302" eb="304">
      <t>テンジ</t>
    </rPh>
    <rPh sb="306" eb="307">
      <t>ジョウ</t>
    </rPh>
    <rPh sb="308" eb="309">
      <t>イ</t>
    </rPh>
    <rPh sb="312" eb="314">
      <t>シミン</t>
    </rPh>
    <rPh sb="315" eb="317">
      <t>ミジカ</t>
    </rPh>
    <rPh sb="318" eb="320">
      <t>ブンカ</t>
    </rPh>
    <rPh sb="320" eb="322">
      <t>ゲイジュツ</t>
    </rPh>
    <rPh sb="323" eb="324">
      <t>フ</t>
    </rPh>
    <rPh sb="326" eb="328">
      <t>キカイ</t>
    </rPh>
    <rPh sb="329" eb="331">
      <t>テイキョウ</t>
    </rPh>
    <rPh sb="337" eb="339">
      <t>レキシ</t>
    </rPh>
    <rPh sb="340" eb="342">
      <t>デントウ</t>
    </rPh>
    <rPh sb="343" eb="344">
      <t>カン</t>
    </rPh>
    <rPh sb="350" eb="352">
      <t>イチ</t>
    </rPh>
    <rPh sb="354" eb="356">
      <t>チイキ</t>
    </rPh>
    <rPh sb="357" eb="359">
      <t>レキシ</t>
    </rPh>
    <rPh sb="360" eb="362">
      <t>カンコウ</t>
    </rPh>
    <rPh sb="363" eb="364">
      <t>イチ</t>
    </rPh>
    <rPh sb="364" eb="365">
      <t>ヤク</t>
    </rPh>
    <rPh sb="366" eb="367">
      <t>ニナ</t>
    </rPh>
    <rPh sb="372" eb="373">
      <t>ジ</t>
    </rPh>
    <rPh sb="373" eb="374">
      <t>イズミ</t>
    </rPh>
    <rPh sb="374" eb="376">
      <t>カイカン</t>
    </rPh>
    <rPh sb="377" eb="378">
      <t>モ</t>
    </rPh>
    <rPh sb="379" eb="381">
      <t>トクセイ</t>
    </rPh>
    <rPh sb="382" eb="383">
      <t>イ</t>
    </rPh>
    <rPh sb="386" eb="388">
      <t>チイキ</t>
    </rPh>
    <rPh sb="389" eb="391">
      <t>ミンカン</t>
    </rPh>
    <rPh sb="398" eb="400">
      <t>レンケイ</t>
    </rPh>
    <rPh sb="401" eb="403">
      <t>キョウリョク</t>
    </rPh>
    <rPh sb="405" eb="407">
      <t>ブンカ</t>
    </rPh>
    <rPh sb="407" eb="409">
      <t>カツドウ</t>
    </rPh>
    <rPh sb="410" eb="411">
      <t>オコナ</t>
    </rPh>
    <rPh sb="412" eb="414">
      <t>コジン</t>
    </rPh>
    <rPh sb="415" eb="417">
      <t>ダンタイ</t>
    </rPh>
    <rPh sb="418" eb="420">
      <t>コウリュウ</t>
    </rPh>
    <rPh sb="423" eb="425">
      <t>キョテン</t>
    </rPh>
    <rPh sb="429" eb="431">
      <t>キノウ</t>
    </rPh>
    <rPh sb="432" eb="433">
      <t>ハ</t>
    </rPh>
    <phoneticPr fontId="27"/>
  </si>
  <si>
    <t>浪切ホールの維持に要する費用。（修繕・リース関係）
○施設の概要
　①所在地：岸和田市港緑町１番１号
　②敷地面積：14,939㎡、延床面積　27,159㎡
　③開館時間：9：00～23：00（毎月第３月曜日とその翌日、敬老の日の３日間）
　④施設内訳：大ホール（楽屋１～６）、小ホール（楽屋７～９）、祭りの広場、多目的ホール、
　　交流ホール、特別会議室、特別応接室、研修室１～２、会議室１～４、食の交流室、和室、
　　ミーティング室１、練習室１～３、スタジオ１～４
○管理運営
　指定管理者制度（公募）を導入
　第１期：平成23年度～平成27年度
　第２期：平成28年度～令和３年度
　第３期：令和４年度～令和９年度
　→「南海・テレ岸グループ（旧：南海・TVKグループ）（共同事業体）」
○運営方針
　・規模や立地条件より、文化活動の拠点施設として、また地域活性化の中核的な施設としての役割を担う。
　・伝統芸能を含む優れた舞台芸術を提供することや、既存文化関連諸施設とのネットワークを推進し、新しい
　地域社会を創造する原動力となる「地域の文化力」を高める。
　・まちの魅力の向上や臨海部、岸和田駅、岸和田城周辺で結ばれたエリアの活性化を推進する。
○R６修繕実績（抜粋）
　・高層部西面外壁タイル修繕
　・事務室系統・大ホールピアノ庫空調設備修繕
　・大ホール舞台機構設備修繕</t>
    <rPh sb="0" eb="1">
      <t>ナミ</t>
    </rPh>
    <rPh sb="1" eb="2">
      <t>キリ</t>
    </rPh>
    <rPh sb="22" eb="24">
      <t>カンケイ</t>
    </rPh>
    <rPh sb="39" eb="43">
      <t>キシワダシ</t>
    </rPh>
    <rPh sb="43" eb="44">
      <t>ミナト</t>
    </rPh>
    <rPh sb="44" eb="45">
      <t>ミドリ</t>
    </rPh>
    <rPh sb="45" eb="46">
      <t>マチ</t>
    </rPh>
    <rPh sb="47" eb="48">
      <t>バン</t>
    </rPh>
    <rPh sb="49" eb="50">
      <t>ゴウ</t>
    </rPh>
    <rPh sb="97" eb="99">
      <t>マイツキ</t>
    </rPh>
    <rPh sb="99" eb="100">
      <t>ダイ</t>
    </rPh>
    <rPh sb="107" eb="109">
      <t>ヨクジツ</t>
    </rPh>
    <rPh sb="110" eb="112">
      <t>ケイロウ</t>
    </rPh>
    <rPh sb="113" eb="114">
      <t>ヒ</t>
    </rPh>
    <rPh sb="116" eb="118">
      <t>カカン</t>
    </rPh>
    <rPh sb="127" eb="128">
      <t>ダイ</t>
    </rPh>
    <rPh sb="132" eb="134">
      <t>ガクヤ</t>
    </rPh>
    <rPh sb="139" eb="140">
      <t>ショウ</t>
    </rPh>
    <rPh sb="144" eb="146">
      <t>ガクヤ</t>
    </rPh>
    <rPh sb="151" eb="152">
      <t>マツ</t>
    </rPh>
    <rPh sb="154" eb="156">
      <t>ヒロバ</t>
    </rPh>
    <rPh sb="157" eb="160">
      <t>タモクテキ</t>
    </rPh>
    <rPh sb="167" eb="169">
      <t>コウリュウ</t>
    </rPh>
    <rPh sb="173" eb="177">
      <t>トクベツカイギ</t>
    </rPh>
    <rPh sb="177" eb="178">
      <t>シツ</t>
    </rPh>
    <rPh sb="179" eb="181">
      <t>トクベツ</t>
    </rPh>
    <rPh sb="181" eb="184">
      <t>オウセツシツ</t>
    </rPh>
    <rPh sb="185" eb="188">
      <t>ケンシュウシツ</t>
    </rPh>
    <rPh sb="192" eb="194">
      <t>カイギ</t>
    </rPh>
    <rPh sb="194" eb="195">
      <t>シツ</t>
    </rPh>
    <rPh sb="199" eb="200">
      <t>ショク</t>
    </rPh>
    <rPh sb="201" eb="204">
      <t>コウリュウシツ</t>
    </rPh>
    <rPh sb="205" eb="207">
      <t>ワシツ</t>
    </rPh>
    <rPh sb="217" eb="218">
      <t>シツ</t>
    </rPh>
    <rPh sb="220" eb="223">
      <t>レンシュウシツ</t>
    </rPh>
    <rPh sb="251" eb="253">
      <t>コウボ</t>
    </rPh>
    <rPh sb="270" eb="272">
      <t>ヘイセイ</t>
    </rPh>
    <rPh sb="282" eb="284">
      <t>ヘイセイ</t>
    </rPh>
    <rPh sb="296" eb="297">
      <t>ダイ</t>
    </rPh>
    <rPh sb="298" eb="299">
      <t>キ</t>
    </rPh>
    <rPh sb="300" eb="302">
      <t>レイワ</t>
    </rPh>
    <rPh sb="303" eb="304">
      <t>ネン</t>
    </rPh>
    <rPh sb="304" eb="305">
      <t>ド</t>
    </rPh>
    <rPh sb="306" eb="308">
      <t>レイワ</t>
    </rPh>
    <rPh sb="309" eb="310">
      <t>ネン</t>
    </rPh>
    <rPh sb="310" eb="311">
      <t>ド</t>
    </rPh>
    <rPh sb="326" eb="327">
      <t>キュウ</t>
    </rPh>
    <rPh sb="358" eb="360">
      <t>キボ</t>
    </rPh>
    <rPh sb="361" eb="363">
      <t>リッチ</t>
    </rPh>
    <rPh sb="363" eb="365">
      <t>ジョウケン</t>
    </rPh>
    <rPh sb="368" eb="370">
      <t>ブンカ</t>
    </rPh>
    <rPh sb="370" eb="372">
      <t>カツドウ</t>
    </rPh>
    <rPh sb="373" eb="377">
      <t>キョテンシセツ</t>
    </rPh>
    <rPh sb="383" eb="385">
      <t>チイキ</t>
    </rPh>
    <rPh sb="385" eb="388">
      <t>カッセイカ</t>
    </rPh>
    <rPh sb="389" eb="392">
      <t>チュウカクテキ</t>
    </rPh>
    <rPh sb="393" eb="395">
      <t>シセツ</t>
    </rPh>
    <rPh sb="399" eb="401">
      <t>ヤクワリ</t>
    </rPh>
    <rPh sb="402" eb="403">
      <t>ニナ</t>
    </rPh>
    <rPh sb="408" eb="410">
      <t>デントウ</t>
    </rPh>
    <rPh sb="410" eb="412">
      <t>ゲイノウ</t>
    </rPh>
    <rPh sb="413" eb="414">
      <t>フク</t>
    </rPh>
    <rPh sb="415" eb="416">
      <t>スグ</t>
    </rPh>
    <rPh sb="418" eb="420">
      <t>ブタイ</t>
    </rPh>
    <rPh sb="420" eb="422">
      <t>ゲイジュツ</t>
    </rPh>
    <rPh sb="423" eb="425">
      <t>テイキョウ</t>
    </rPh>
    <rPh sb="431" eb="433">
      <t>キゾン</t>
    </rPh>
    <rPh sb="433" eb="435">
      <t>ブンカ</t>
    </rPh>
    <rPh sb="435" eb="437">
      <t>カンレン</t>
    </rPh>
    <rPh sb="437" eb="438">
      <t>ショ</t>
    </rPh>
    <rPh sb="438" eb="440">
      <t>シセツ</t>
    </rPh>
    <rPh sb="449" eb="451">
      <t>スイシン</t>
    </rPh>
    <rPh sb="453" eb="454">
      <t>アタラ</t>
    </rPh>
    <rPh sb="458" eb="462">
      <t>チイキシャカイ</t>
    </rPh>
    <rPh sb="463" eb="465">
      <t>ソウゾウ</t>
    </rPh>
    <rPh sb="467" eb="470">
      <t>ゲンドウリョク</t>
    </rPh>
    <rPh sb="474" eb="476">
      <t>チイキ</t>
    </rPh>
    <rPh sb="477" eb="479">
      <t>ブンカ</t>
    </rPh>
    <rPh sb="479" eb="480">
      <t>リョク</t>
    </rPh>
    <rPh sb="482" eb="483">
      <t>タカ</t>
    </rPh>
    <rPh sb="492" eb="494">
      <t>ミリョク</t>
    </rPh>
    <rPh sb="495" eb="497">
      <t>コウジョウ</t>
    </rPh>
    <rPh sb="498" eb="500">
      <t>リンカイ</t>
    </rPh>
    <rPh sb="500" eb="501">
      <t>ブ</t>
    </rPh>
    <rPh sb="502" eb="505">
      <t>キシワダ</t>
    </rPh>
    <rPh sb="505" eb="506">
      <t>エキ</t>
    </rPh>
    <rPh sb="507" eb="510">
      <t>キシワダ</t>
    </rPh>
    <rPh sb="510" eb="511">
      <t>ジョウ</t>
    </rPh>
    <rPh sb="511" eb="513">
      <t>シュウヘン</t>
    </rPh>
    <rPh sb="514" eb="515">
      <t>ムス</t>
    </rPh>
    <rPh sb="522" eb="525">
      <t>カッセイカ</t>
    </rPh>
    <rPh sb="526" eb="528">
      <t>スイシン</t>
    </rPh>
    <phoneticPr fontId="27"/>
  </si>
  <si>
    <t>○施設の概要
　①所在地：岸和田市港緑町１番１号
　②敷地面積：14,939㎡、延床面積　27,159㎡
　③開館時間：9：00～23：00（毎月第３月曜日とその翌日、敬老の日の３日間）
　④施設内訳：大ホール（楽屋１～６）、小ホール（楽屋７～９）、祭りの広場、多目的ホール、
　　交流ホール、特別会議室、特別応接室、研修室１～２、会議室１～４、食の交流室、和室、
　　ミーティング室１、練習室１～３、スタジオ１～４
○管理運営
　指定管理者制度（公募）を導入
　第１期：平成23年度～平成27年度
　第２期：平成28年度～令和３年度
　第３期：令和４年度～令和９年度
　→「南海・テレ岸グループ（旧：南海・TVKグループ）（共同事業体）」
○運営方針
　・規模や立地条件より、文化活動の拠点施設として、また地域活性化の中核的な施設としての役割を担う。
　・伝統芸能を含む優れた舞台芸術を提供することや、既存文化関連諸施設とのネットワークを推進し、新しい
　地域社会を創造する原動力となる「地域の文化力」を高める。
　・まちの魅力の向上や臨海部、岸和田駅、岸和田城周辺で結ばれたエリアの活性化を推進する。</t>
  </si>
  <si>
    <t>○昭和45年の建築であるため老朽化が進むとともに耐震化が必要であることから、熊取町総合管理計画及び熊取町
　社会教育施設等個別施設計画に基づき、改修工事を実施した。
○改修工事の概要（工事期間：令和4年11月～令和6年2月）
　　これまで公民館と町民会館（ホールを含む）の複合施設であり、一体的に社会教育事業と文化芸術事業を行って
　きたが、それぞれ切り離し、新たに文化ホールを別地に新築し、各々連携しながら事業展開を図っていくこととした。
　　公民館は、耐震改修工事、エレベーター設置工事を行ったほか、新たに文化交流ラウンジ（フリースペース）、学びの
　ルーム（自習室）を設けるとともに、全館Wi-Fi化を図り、利用者にニーズに合わせた整備を行った。
　　文化ホールは、従来手狭であった舞台、客席の拡大を図り、上質な文化公演等の開催が可能な音響性能に
　優れた施設を目指し、新たに新築した。
　　※上記予算額・決算額には整備工事費用は含まれていない。
○施設の概要（令和6年4月リニューアル）
（公民館）
　①所在地：泉南郡熊取町野田1丁目1番12号　　　　②延床面積：1,323㎡
　③開館時間：9：00～22：00（火曜日、年末年始休館）
　④施設内訳：文化交流ラウンジ、学びのルーム、講座室、文化創造室、創作室、和室、料理教室
　⑤管理運営：直営
（文化ホール）
　①所在地：泉南郡熊取町野田2丁目9番15号　　　　②延床面積：1,454㎡
　③開館時間：9：00～22：00（火曜日、年末年始休館）
　④施設内訳：ホール、楽屋、リハーサル室
　⑤管理運営：直営</t>
    <rPh sb="106" eb="108">
      <t>レイワ</t>
    </rPh>
    <rPh sb="109" eb="110">
      <t>ネン</t>
    </rPh>
    <rPh sb="435" eb="437">
      <t>レイワ</t>
    </rPh>
    <rPh sb="438" eb="439">
      <t>ネン</t>
    </rPh>
    <rPh sb="440" eb="441">
      <t>ガツ</t>
    </rPh>
    <phoneticPr fontId="39"/>
  </si>
  <si>
    <t>〇開館より30数年を経て、文化会館の修繕や機器更新が必要であるが、費用の確保がむずかしい。
〇文化会館の事業参加者、施設利用者の数は回復傾向にあるがコロナ禍以前の実績値には及んでいないため、事業内容や情報発信方法等に更なる工夫が必要である。</t>
    <rPh sb="7" eb="8">
      <t>スウ</t>
    </rPh>
    <phoneticPr fontId="19"/>
  </si>
  <si>
    <t>大阪・関西万博を契機に国内外からの多くの来阪者に、大阪の文化芸術を楽しんでいただき、滞在期間の延長による地域経済の活性化を図る。</t>
    <rPh sb="8" eb="10">
      <t>ケイキ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</si>
</sst>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quot;&quot;千&quot;&quot;円&quot;\ "/>
  </numFmts>
  <fonts count="57">
    <font>
      <sz val="11"/>
      <color theme="1"/>
      <name val="游ゴシック"/>
      <family val="2"/>
      <charset val="128"/>
      <scheme val="minor"/>
    </font>
    <font>
      <sz val="11"/>
      <color theme="1"/>
      <name val="游ゴシック"/>
      <family val="2"/>
      <charset val="128"/>
      <scheme val="minor"/>
    </font>
    <font>
      <sz val="11"/>
      <color theme="1"/>
      <name val="Meiryo UI"/>
      <family val="3"/>
      <charset val="128"/>
    </font>
    <font>
      <sz val="6"/>
      <name val="游ゴシック"/>
      <family val="2"/>
      <charset val="128"/>
      <scheme val="minor"/>
    </font>
    <font>
      <b/>
      <sz val="28"/>
      <color theme="1"/>
      <name val="Meiryo UI"/>
      <family val="3"/>
      <charset val="128"/>
    </font>
    <font>
      <sz val="28"/>
      <color theme="1"/>
      <name val="Meiryo UI"/>
      <family val="3"/>
      <charset val="128"/>
    </font>
    <font>
      <b/>
      <sz val="11"/>
      <color theme="1"/>
      <name val="Meiryo UI"/>
      <family val="3"/>
      <charset val="128"/>
    </font>
    <font>
      <sz val="10"/>
      <color theme="1"/>
      <name val="Meiryo UI"/>
      <family val="2"/>
      <charset val="128"/>
    </font>
    <font>
      <u/>
      <sz val="11"/>
      <color theme="10"/>
      <name val="游ゴシック"/>
      <family val="2"/>
      <charset val="128"/>
      <scheme val="minor"/>
    </font>
    <font>
      <sz val="12"/>
      <color theme="1"/>
      <name val="Meiryo UI"/>
      <family val="3"/>
      <charset val="128"/>
    </font>
    <font>
      <sz val="12"/>
      <name val="Meiryo UI"/>
      <family val="3"/>
      <charset val="128"/>
    </font>
    <font>
      <sz val="11"/>
      <name val="Meiryo UI"/>
      <family val="3"/>
      <charset val="128"/>
    </font>
    <font>
      <sz val="11"/>
      <color theme="1"/>
      <name val="ＭＳ Ｐゴシック"/>
      <family val="2"/>
      <charset val="128"/>
    </font>
    <font>
      <sz val="10"/>
      <color theme="1"/>
      <name val="Meiryo UI"/>
      <family val="3"/>
    </font>
    <font>
      <sz val="12"/>
      <color theme="1"/>
      <name val="Meiryo UI"/>
      <family val="3"/>
    </font>
    <font>
      <sz val="11"/>
      <name val="Meiryo UI"/>
      <family val="3"/>
    </font>
    <font>
      <b/>
      <sz val="20"/>
      <color theme="1"/>
      <name val="Meiryo UI"/>
      <family val="3"/>
      <charset val="128"/>
    </font>
    <font>
      <sz val="24"/>
      <color theme="1"/>
      <name val="Meiryo UI"/>
      <family val="3"/>
      <charset val="128"/>
    </font>
    <font>
      <sz val="18"/>
      <color theme="3"/>
      <name val="游ゴシック Light"/>
      <family val="2"/>
      <charset val="128"/>
      <scheme val="major"/>
    </font>
    <font>
      <sz val="6"/>
      <name val="Meiryo UI"/>
      <family val="2"/>
      <charset val="128"/>
    </font>
    <font>
      <sz val="14"/>
      <color theme="1"/>
      <name val="Meiryo UI"/>
      <family val="2"/>
      <charset val="128"/>
    </font>
    <font>
      <sz val="14"/>
      <color theme="1"/>
      <name val="Meiryo UI"/>
      <family val="3"/>
      <charset val="128"/>
    </font>
    <font>
      <sz val="12"/>
      <color theme="1"/>
      <name val="Meiryo UI"/>
      <family val="2"/>
      <charset val="128"/>
    </font>
    <font>
      <sz val="10"/>
      <name val="Meiryo UI"/>
      <family val="3"/>
      <charset val="128"/>
    </font>
    <font>
      <sz val="11"/>
      <color theme="1"/>
      <name val="Meiryo UI"/>
      <family val="2"/>
      <charset val="128"/>
    </font>
    <font>
      <sz val="10"/>
      <color theme="1"/>
      <name val="Meiryo UI"/>
      <family val="3"/>
      <charset val="128"/>
    </font>
    <font>
      <sz val="11"/>
      <name val="Meiryo UI"/>
      <family val="2"/>
      <charset val="128"/>
    </font>
    <font>
      <sz val="10"/>
      <color rgb="FF006100"/>
      <name val="Meiryo UI"/>
      <family val="2"/>
      <charset val="128"/>
    </font>
    <font>
      <sz val="12"/>
      <name val="Meiryo UI"/>
      <family val="3"/>
    </font>
    <font>
      <sz val="11"/>
      <color theme="1"/>
      <name val="游ゴシック"/>
      <family val="3"/>
      <scheme val="minor"/>
    </font>
    <font>
      <sz val="11"/>
      <color theme="1"/>
      <name val="ＭＳ Ｐゴシック"/>
      <family val="2"/>
    </font>
    <font>
      <u/>
      <sz val="11"/>
      <color theme="10"/>
      <name val="游ゴシック"/>
      <family val="3"/>
      <scheme val="minor"/>
    </font>
    <font>
      <b/>
      <sz val="11"/>
      <name val="Meiryo UI"/>
      <family val="3"/>
      <charset val="128"/>
    </font>
    <font>
      <b/>
      <sz val="16"/>
      <color theme="1"/>
      <name val="Meiryo UI"/>
      <family val="3"/>
      <charset val="128"/>
    </font>
    <font>
      <sz val="9"/>
      <color indexed="81"/>
      <name val="MS P ゴシック"/>
      <family val="3"/>
      <charset val="128"/>
    </font>
    <font>
      <sz val="10"/>
      <name val="Meiryo UI"/>
      <family val="2"/>
      <charset val="128"/>
    </font>
    <font>
      <sz val="11"/>
      <name val="ＭＳ Ｐゴシック"/>
      <family val="3"/>
      <charset val="128"/>
    </font>
    <font>
      <u/>
      <sz val="11"/>
      <color theme="10"/>
      <name val="ＭＳ Ｐゴシック"/>
      <family val="3"/>
      <charset val="128"/>
    </font>
    <font>
      <sz val="11"/>
      <color theme="1"/>
      <name val="Meiryo UI"/>
      <family val="3"/>
    </font>
    <font>
      <sz val="6"/>
      <name val="Meiryo UI"/>
      <family val="3"/>
    </font>
    <font>
      <sz val="11"/>
      <color theme="1"/>
      <name val="游ゴシック"/>
      <family val="2"/>
      <scheme val="minor"/>
    </font>
    <font>
      <sz val="10"/>
      <color rgb="FF9C0006"/>
      <name val="Meiryo UI"/>
      <family val="2"/>
    </font>
    <font>
      <sz val="14"/>
      <color theme="1"/>
      <name val="Meiryo UI"/>
      <family val="3"/>
    </font>
    <font>
      <sz val="10"/>
      <name val="Meiryo UI"/>
      <family val="3"/>
    </font>
    <font>
      <sz val="10"/>
      <color rgb="FF9C0006"/>
      <name val="Meiryo UI"/>
      <family val="2"/>
      <charset val="128"/>
    </font>
    <font>
      <sz val="10"/>
      <color theme="1"/>
      <name val="メイリオ"/>
      <family val="3"/>
      <charset val="128"/>
    </font>
    <font>
      <sz val="8"/>
      <color theme="1"/>
      <name val="Meiryo UI"/>
      <family val="3"/>
    </font>
    <font>
      <sz val="10"/>
      <color rgb="FFFF0000"/>
      <name val="Meiryo UI"/>
      <family val="3"/>
      <charset val="128"/>
    </font>
    <font>
      <sz val="9"/>
      <color theme="1"/>
      <name val="Meiryo UI"/>
      <family val="3"/>
      <charset val="128"/>
    </font>
    <font>
      <sz val="9"/>
      <color theme="1"/>
      <name val="Meiryo UI"/>
      <family val="2"/>
      <charset val="128"/>
    </font>
    <font>
      <sz val="10"/>
      <color rgb="FFFF0000"/>
      <name val="Meiryo UI"/>
      <family val="2"/>
      <charset val="128"/>
    </font>
    <font>
      <sz val="11"/>
      <color theme="1"/>
      <name val="游ゴシック"/>
      <family val="3"/>
      <charset val="128"/>
      <scheme val="minor"/>
    </font>
    <font>
      <u/>
      <sz val="11"/>
      <color theme="10"/>
      <name val="Meiryo UI"/>
      <family val="3"/>
      <charset val="128"/>
    </font>
    <font>
      <u/>
      <sz val="11"/>
      <color theme="10"/>
      <name val="游ゴシック"/>
      <family val="2"/>
      <scheme val="minor"/>
    </font>
    <font>
      <u/>
      <sz val="11"/>
      <color theme="10"/>
      <name val="ＭＳ Ｐゴシック"/>
      <family val="3"/>
    </font>
    <font>
      <sz val="11"/>
      <name val="ＭＳ Ｐゴシック"/>
      <family val="3"/>
    </font>
    <font>
      <sz val="6"/>
      <name val="Meiryo UI"/>
      <family val="2"/>
    </font>
  </fonts>
  <fills count="10">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0"/>
        <bgColor indexed="64"/>
      </patternFill>
    </fill>
    <fill>
      <patternFill patternType="solid">
        <fgColor theme="2" tint="-0.24994659260841701"/>
        <bgColor indexed="64"/>
      </patternFill>
    </fill>
    <fill>
      <patternFill patternType="solid">
        <fgColor theme="2" tint="-9.9948118533890809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auto="1"/>
      </left>
      <right/>
      <top/>
      <bottom style="thin">
        <color auto="1"/>
      </bottom>
      <diagonal/>
    </border>
    <border>
      <left/>
      <right style="thin">
        <color indexed="64"/>
      </right>
      <top/>
      <bottom style="thin">
        <color indexed="64"/>
      </bottom>
      <diagonal/>
    </border>
  </borders>
  <cellStyleXfs count="35">
    <xf numFmtId="0" fontId="0"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1" fillId="0" borderId="0">
      <alignment vertical="center"/>
    </xf>
    <xf numFmtId="0" fontId="7" fillId="0" borderId="0">
      <alignment vertical="center"/>
    </xf>
    <xf numFmtId="0" fontId="7" fillId="0" borderId="0">
      <alignment vertical="center"/>
    </xf>
    <xf numFmtId="38" fontId="7" fillId="0" borderId="0" applyFont="0" applyFill="0" applyBorder="0" applyProtection="0"/>
    <xf numFmtId="0" fontId="12" fillId="0" borderId="0">
      <alignment vertical="center"/>
    </xf>
    <xf numFmtId="0" fontId="13" fillId="0" borderId="0">
      <alignment vertical="center"/>
    </xf>
    <xf numFmtId="0" fontId="7" fillId="0" borderId="0">
      <alignment vertical="center"/>
    </xf>
    <xf numFmtId="38" fontId="7" fillId="0" borderId="0" applyFont="0" applyFill="0" applyBorder="0" applyAlignment="0" applyProtection="0">
      <alignment vertical="center"/>
    </xf>
    <xf numFmtId="0" fontId="29" fillId="0" borderId="0">
      <alignment vertical="center"/>
    </xf>
    <xf numFmtId="38" fontId="13" fillId="0" borderId="0" applyFont="0" applyFill="0" applyBorder="0" applyProtection="0"/>
    <xf numFmtId="38" fontId="13" fillId="0" borderId="0" applyFont="0" applyFill="0" applyBorder="0" applyAlignment="0" applyProtection="0">
      <alignment vertical="center"/>
    </xf>
    <xf numFmtId="0" fontId="13" fillId="0" borderId="0">
      <alignment vertical="center"/>
    </xf>
    <xf numFmtId="0" fontId="29" fillId="0" borderId="0">
      <alignment vertical="center"/>
    </xf>
    <xf numFmtId="0" fontId="13" fillId="0" borderId="0">
      <alignment vertical="center"/>
    </xf>
    <xf numFmtId="0" fontId="30" fillId="0" borderId="0">
      <alignment vertical="center"/>
    </xf>
    <xf numFmtId="0" fontId="13" fillId="0" borderId="0">
      <alignment vertical="center"/>
    </xf>
    <xf numFmtId="38" fontId="29" fillId="0" borderId="0" applyFont="0" applyFill="0" applyBorder="0" applyAlignment="0" applyProtection="0">
      <alignment vertical="center"/>
    </xf>
    <xf numFmtId="0" fontId="31" fillId="0" borderId="0" applyNumberFormat="0" applyFill="0" applyBorder="0" applyAlignment="0" applyProtection="0">
      <alignment vertical="center"/>
    </xf>
    <xf numFmtId="0" fontId="36" fillId="0" borderId="0">
      <alignment vertical="center"/>
    </xf>
    <xf numFmtId="0" fontId="37" fillId="0" borderId="0" applyNumberFormat="0" applyFill="0" applyBorder="0" applyAlignment="0" applyProtection="0">
      <alignment vertical="center"/>
    </xf>
    <xf numFmtId="0" fontId="40" fillId="0" borderId="0">
      <alignment vertical="center"/>
    </xf>
    <xf numFmtId="0" fontId="1" fillId="0" borderId="0">
      <alignment vertical="center"/>
    </xf>
    <xf numFmtId="0" fontId="51" fillId="0" borderId="0">
      <alignment vertical="center"/>
    </xf>
    <xf numFmtId="0" fontId="51" fillId="0" borderId="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55" fillId="0" borderId="0">
      <alignment vertical="center"/>
    </xf>
    <xf numFmtId="0" fontId="53" fillId="0" borderId="0" applyNumberFormat="0" applyFill="0" applyBorder="0" applyAlignment="0" applyProtection="0">
      <alignment vertical="center"/>
    </xf>
  </cellStyleXfs>
  <cellXfs count="528">
    <xf numFmtId="0" fontId="0" fillId="0" borderId="0" xfId="0">
      <alignment vertical="center"/>
    </xf>
    <xf numFmtId="0" fontId="2" fillId="0" borderId="0" xfId="0" applyFont="1">
      <alignment vertical="center"/>
    </xf>
    <xf numFmtId="0" fontId="5" fillId="0" borderId="0" xfId="0" applyFont="1" applyAlignment="1">
      <alignment vertical="center"/>
    </xf>
    <xf numFmtId="0" fontId="2" fillId="0" borderId="0" xfId="0" applyFont="1" applyFill="1">
      <alignment vertical="center"/>
    </xf>
    <xf numFmtId="0" fontId="6" fillId="0" borderId="1" xfId="0" applyFont="1" applyFill="1" applyBorder="1" applyAlignment="1">
      <alignment horizontal="center" vertical="center"/>
    </xf>
    <xf numFmtId="176" fontId="2" fillId="0" borderId="0" xfId="0" applyNumberFormat="1" applyFont="1" applyFill="1">
      <alignment vertical="center"/>
    </xf>
    <xf numFmtId="0" fontId="11" fillId="0" borderId="1" xfId="3" applyFont="1" applyFill="1" applyBorder="1" applyAlignment="1">
      <alignment vertical="center" wrapText="1" shrinkToFit="1"/>
    </xf>
    <xf numFmtId="0" fontId="7" fillId="0" borderId="0" xfId="4">
      <alignment vertical="center"/>
    </xf>
    <xf numFmtId="0" fontId="7" fillId="0" borderId="7" xfId="4" applyBorder="1" applyAlignment="1">
      <alignment horizontal="center" vertical="center"/>
    </xf>
    <xf numFmtId="0" fontId="7" fillId="4" borderId="0" xfId="4" applyFill="1">
      <alignment vertical="center"/>
    </xf>
    <xf numFmtId="0" fontId="24" fillId="3" borderId="8" xfId="4" applyFont="1" applyFill="1" applyBorder="1" applyAlignment="1">
      <alignment horizontal="center" vertical="center"/>
    </xf>
    <xf numFmtId="0" fontId="7" fillId="5" borderId="8" xfId="4" applyFill="1" applyBorder="1">
      <alignment vertical="center"/>
    </xf>
    <xf numFmtId="0" fontId="7" fillId="5" borderId="1" xfId="4" applyFill="1" applyBorder="1">
      <alignment vertical="center"/>
    </xf>
    <xf numFmtId="0" fontId="7" fillId="5" borderId="11" xfId="4" applyFill="1" applyBorder="1">
      <alignment vertical="center"/>
    </xf>
    <xf numFmtId="0" fontId="7" fillId="5" borderId="1" xfId="4" applyFill="1" applyBorder="1" applyAlignment="1">
      <alignment horizontal="center" vertical="center"/>
    </xf>
    <xf numFmtId="0" fontId="7" fillId="5" borderId="6" xfId="4" applyFill="1" applyBorder="1" applyAlignment="1">
      <alignment horizontal="center" vertical="center"/>
    </xf>
    <xf numFmtId="0" fontId="24" fillId="5" borderId="8" xfId="4" applyFont="1" applyFill="1" applyBorder="1" applyAlignment="1">
      <alignment horizontal="center" vertical="center"/>
    </xf>
    <xf numFmtId="0" fontId="2" fillId="5" borderId="1" xfId="4" applyFont="1" applyFill="1" applyBorder="1" applyAlignment="1">
      <alignment horizontal="center" vertical="center" wrapText="1"/>
    </xf>
    <xf numFmtId="0" fontId="2" fillId="5" borderId="1" xfId="4" applyFont="1" applyFill="1" applyBorder="1" applyAlignment="1">
      <alignment horizontal="center" vertical="center"/>
    </xf>
    <xf numFmtId="0" fontId="22" fillId="3" borderId="1" xfId="4" applyFont="1" applyFill="1" applyBorder="1" applyAlignment="1">
      <alignment horizontal="center" vertical="center"/>
    </xf>
    <xf numFmtId="0" fontId="24" fillId="2" borderId="1" xfId="4" applyFont="1" applyFill="1" applyBorder="1" applyAlignment="1">
      <alignment horizontal="center" vertical="center"/>
    </xf>
    <xf numFmtId="0" fontId="7" fillId="4" borderId="7" xfId="4" applyFill="1" applyBorder="1">
      <alignment vertical="center"/>
    </xf>
    <xf numFmtId="0" fontId="7" fillId="4" borderId="10" xfId="4" applyFill="1" applyBorder="1">
      <alignment vertical="center"/>
    </xf>
    <xf numFmtId="0" fontId="11" fillId="0" borderId="1" xfId="0" applyFont="1" applyFill="1" applyBorder="1">
      <alignment vertical="center"/>
    </xf>
    <xf numFmtId="3" fontId="11" fillId="0" borderId="1" xfId="3" applyNumberFormat="1" applyFont="1" applyFill="1" applyBorder="1" applyAlignment="1">
      <alignment vertical="center" wrapText="1" shrinkToFit="1"/>
    </xf>
    <xf numFmtId="0" fontId="11" fillId="0" borderId="1" xfId="4" applyFont="1" applyFill="1" applyBorder="1" applyAlignment="1">
      <alignment vertical="center" wrapText="1" shrinkToFit="1"/>
    </xf>
    <xf numFmtId="0" fontId="15" fillId="0" borderId="1" xfId="0" applyFont="1" applyFill="1" applyBorder="1" applyAlignment="1">
      <alignment horizontal="center" vertical="center"/>
    </xf>
    <xf numFmtId="0" fontId="32" fillId="0" borderId="1" xfId="0" applyFont="1" applyFill="1" applyBorder="1" applyAlignment="1">
      <alignment horizontal="center" vertical="center"/>
    </xf>
    <xf numFmtId="176" fontId="32" fillId="0" borderId="1" xfId="0" applyNumberFormat="1" applyFont="1" applyFill="1" applyBorder="1" applyAlignment="1">
      <alignment horizontal="center" vertical="center"/>
    </xf>
    <xf numFmtId="0" fontId="11" fillId="0" borderId="1" xfId="0" applyFont="1" applyFill="1" applyBorder="1" applyAlignment="1">
      <alignment vertical="center"/>
    </xf>
    <xf numFmtId="176" fontId="11" fillId="0" borderId="1" xfId="0" applyNumberFormat="1" applyFont="1" applyFill="1" applyBorder="1">
      <alignment vertical="center"/>
    </xf>
    <xf numFmtId="3" fontId="11" fillId="0" borderId="1" xfId="4" applyNumberFormat="1" applyFont="1" applyFill="1" applyBorder="1" applyAlignment="1">
      <alignment vertical="center" wrapText="1" shrinkToFit="1"/>
    </xf>
    <xf numFmtId="0" fontId="7" fillId="0" borderId="5" xfId="4" applyBorder="1">
      <alignment vertical="center"/>
    </xf>
    <xf numFmtId="0" fontId="7" fillId="0" borderId="0" xfId="4" applyAlignment="1">
      <alignment horizontal="center" vertical="center"/>
    </xf>
    <xf numFmtId="0" fontId="7" fillId="0" borderId="5" xfId="4" applyBorder="1">
      <alignment vertical="center"/>
    </xf>
    <xf numFmtId="0" fontId="7" fillId="0" borderId="0" xfId="4" applyAlignment="1">
      <alignment horizontal="center" vertical="center"/>
    </xf>
    <xf numFmtId="0" fontId="10" fillId="0" borderId="1" xfId="3" applyFont="1" applyBorder="1" applyAlignment="1">
      <alignment horizontal="center" vertical="center" wrapText="1" shrinkToFit="1"/>
    </xf>
    <xf numFmtId="0" fontId="11" fillId="0" borderId="1" xfId="3" applyFont="1" applyBorder="1" applyAlignment="1">
      <alignment horizontal="center" vertical="center" wrapText="1" shrinkToFit="1"/>
    </xf>
    <xf numFmtId="0" fontId="7" fillId="0" borderId="0" xfId="4" applyAlignment="1">
      <alignment horizontal="center" vertical="center"/>
    </xf>
    <xf numFmtId="0" fontId="7" fillId="0" borderId="5" xfId="4" applyBorder="1">
      <alignment vertical="center"/>
    </xf>
    <xf numFmtId="0" fontId="7" fillId="0" borderId="5" xfId="4" applyBorder="1">
      <alignment vertical="center"/>
    </xf>
    <xf numFmtId="0" fontId="7" fillId="0" borderId="0" xfId="4" applyAlignment="1">
      <alignment horizontal="center" vertical="center"/>
    </xf>
    <xf numFmtId="0" fontId="7" fillId="0" borderId="5" xfId="4" applyBorder="1">
      <alignment vertical="center"/>
    </xf>
    <xf numFmtId="0" fontId="7" fillId="0" borderId="0" xfId="4" applyAlignment="1">
      <alignment horizontal="center" vertical="center"/>
    </xf>
    <xf numFmtId="0" fontId="7" fillId="0" borderId="5" xfId="4" applyBorder="1">
      <alignment vertical="center"/>
    </xf>
    <xf numFmtId="0" fontId="7" fillId="0" borderId="0" xfId="4" applyAlignment="1">
      <alignment horizontal="center" vertical="center"/>
    </xf>
    <xf numFmtId="0" fontId="7" fillId="0" borderId="5" xfId="4" applyBorder="1">
      <alignment vertical="center"/>
    </xf>
    <xf numFmtId="0" fontId="7" fillId="0" borderId="0" xfId="4" applyAlignment="1">
      <alignment horizontal="center" vertical="center"/>
    </xf>
    <xf numFmtId="0" fontId="7" fillId="0" borderId="5" xfId="4" applyBorder="1">
      <alignment vertical="center"/>
    </xf>
    <xf numFmtId="0" fontId="7" fillId="0" borderId="0" xfId="4" applyAlignment="1">
      <alignment horizontal="center" vertical="center"/>
    </xf>
    <xf numFmtId="0" fontId="7" fillId="0" borderId="5" xfId="4" applyBorder="1">
      <alignment vertical="center"/>
    </xf>
    <xf numFmtId="0" fontId="7" fillId="0" borderId="0" xfId="4" applyAlignment="1">
      <alignment horizontal="center" vertical="center"/>
    </xf>
    <xf numFmtId="0" fontId="7" fillId="0" borderId="5" xfId="4" applyBorder="1">
      <alignment vertical="center"/>
    </xf>
    <xf numFmtId="0" fontId="7" fillId="0" borderId="0" xfId="4" applyAlignment="1">
      <alignment horizontal="center" vertical="center"/>
    </xf>
    <xf numFmtId="0" fontId="9" fillId="3" borderId="1" xfId="4" applyFont="1" applyFill="1" applyBorder="1" applyAlignment="1">
      <alignment horizontal="center" vertical="center"/>
    </xf>
    <xf numFmtId="0" fontId="23" fillId="0" borderId="1" xfId="3" applyFont="1" applyBorder="1" applyAlignment="1">
      <alignment horizontal="center" vertical="center" wrapText="1" shrinkToFit="1"/>
    </xf>
    <xf numFmtId="0" fontId="13" fillId="0" borderId="0" xfId="16">
      <alignment vertical="center"/>
    </xf>
    <xf numFmtId="0" fontId="13" fillId="0" borderId="0" xfId="16" applyAlignment="1">
      <alignment horizontal="center" vertical="center"/>
    </xf>
    <xf numFmtId="0" fontId="38" fillId="5" borderId="1" xfId="16" applyFont="1" applyFill="1" applyBorder="1" applyAlignment="1">
      <alignment horizontal="center" vertical="center"/>
    </xf>
    <xf numFmtId="0" fontId="38" fillId="5" borderId="1" xfId="16" applyFont="1" applyFill="1" applyBorder="1" applyAlignment="1">
      <alignment horizontal="center" vertical="center" wrapText="1"/>
    </xf>
    <xf numFmtId="0" fontId="38" fillId="5" borderId="8" xfId="16" applyFont="1" applyFill="1" applyBorder="1" applyAlignment="1">
      <alignment horizontal="center" vertical="center"/>
    </xf>
    <xf numFmtId="0" fontId="13" fillId="4" borderId="10" xfId="16" applyFill="1" applyBorder="1">
      <alignment vertical="center"/>
    </xf>
    <xf numFmtId="0" fontId="13" fillId="4" borderId="7" xfId="16" applyFill="1" applyBorder="1">
      <alignment vertical="center"/>
    </xf>
    <xf numFmtId="0" fontId="38" fillId="3" borderId="8" xfId="16" applyFont="1" applyFill="1" applyBorder="1" applyAlignment="1">
      <alignment horizontal="center" vertical="center"/>
    </xf>
    <xf numFmtId="0" fontId="13" fillId="4" borderId="0" xfId="16" applyFill="1">
      <alignment vertical="center"/>
    </xf>
    <xf numFmtId="0" fontId="13" fillId="5" borderId="1" xfId="16" applyFill="1" applyBorder="1">
      <alignment vertical="center"/>
    </xf>
    <xf numFmtId="0" fontId="13" fillId="5" borderId="6" xfId="16" applyFill="1" applyBorder="1" applyAlignment="1">
      <alignment horizontal="center" vertical="center"/>
    </xf>
    <xf numFmtId="0" fontId="13" fillId="5" borderId="11" xfId="16" applyFill="1" applyBorder="1">
      <alignment vertical="center"/>
    </xf>
    <xf numFmtId="0" fontId="13" fillId="5" borderId="1" xfId="16" applyFill="1" applyBorder="1" applyAlignment="1">
      <alignment horizontal="center" vertical="center"/>
    </xf>
    <xf numFmtId="0" fontId="13" fillId="5" borderId="8" xfId="16" applyFill="1" applyBorder="1">
      <alignment vertical="center"/>
    </xf>
    <xf numFmtId="0" fontId="13" fillId="0" borderId="7" xfId="16" applyBorder="1" applyAlignment="1">
      <alignment horizontal="center" vertical="center"/>
    </xf>
    <xf numFmtId="0" fontId="13" fillId="0" borderId="5" xfId="16" applyBorder="1">
      <alignment vertical="center"/>
    </xf>
    <xf numFmtId="0" fontId="13" fillId="0" borderId="0" xfId="16" applyAlignment="1">
      <alignment horizontal="center" vertical="center"/>
    </xf>
    <xf numFmtId="0" fontId="14" fillId="3" borderId="1" xfId="16" applyFont="1" applyFill="1" applyBorder="1" applyAlignment="1">
      <alignment horizontal="center" vertical="center"/>
    </xf>
    <xf numFmtId="0" fontId="15" fillId="0" borderId="1" xfId="23" applyFont="1" applyBorder="1" applyAlignment="1">
      <alignment horizontal="center" vertical="center" wrapText="1" shrinkToFit="1"/>
    </xf>
    <xf numFmtId="0" fontId="7" fillId="0" borderId="5" xfId="4" applyBorder="1">
      <alignment vertical="center"/>
    </xf>
    <xf numFmtId="0" fontId="7" fillId="0" borderId="0" xfId="4" applyAlignment="1">
      <alignment horizontal="center" vertical="center"/>
    </xf>
    <xf numFmtId="0" fontId="7" fillId="0" borderId="4" xfId="4" applyBorder="1" applyAlignment="1">
      <alignment horizontal="center" vertical="center"/>
    </xf>
    <xf numFmtId="0" fontId="7" fillId="0" borderId="1" xfId="4" applyBorder="1" applyAlignment="1">
      <alignment vertical="center" shrinkToFit="1"/>
    </xf>
    <xf numFmtId="0" fontId="28" fillId="0" borderId="1" xfId="23" applyFont="1" applyBorder="1" applyAlignment="1">
      <alignment horizontal="center" vertical="center" wrapText="1" shrinkToFit="1"/>
    </xf>
    <xf numFmtId="0" fontId="43" fillId="0" borderId="1" xfId="23" applyFont="1" applyBorder="1" applyAlignment="1">
      <alignment horizontal="center" vertical="center" wrapText="1" shrinkToFit="1"/>
    </xf>
    <xf numFmtId="0" fontId="2" fillId="3" borderId="8" xfId="4" applyFont="1" applyFill="1" applyBorder="1" applyAlignment="1">
      <alignment horizontal="center" vertical="center"/>
    </xf>
    <xf numFmtId="0" fontId="9" fillId="0" borderId="0" xfId="4" applyFont="1">
      <alignment vertical="center"/>
    </xf>
    <xf numFmtId="0" fontId="22" fillId="3" borderId="9" xfId="4" applyFont="1" applyFill="1" applyBorder="1" applyAlignment="1">
      <alignment horizontal="center" vertical="center"/>
    </xf>
    <xf numFmtId="0" fontId="23" fillId="4" borderId="0" xfId="4" applyFont="1" applyFill="1">
      <alignment vertical="center"/>
    </xf>
    <xf numFmtId="0" fontId="23" fillId="5" borderId="1" xfId="4" applyFont="1" applyFill="1" applyBorder="1">
      <alignment vertical="center"/>
    </xf>
    <xf numFmtId="0" fontId="23" fillId="5" borderId="1" xfId="4" applyFont="1" applyFill="1" applyBorder="1" applyAlignment="1">
      <alignment horizontal="center" vertical="center"/>
    </xf>
    <xf numFmtId="0" fontId="23" fillId="5" borderId="11" xfId="4" applyFont="1" applyFill="1" applyBorder="1">
      <alignment vertical="center"/>
    </xf>
    <xf numFmtId="0" fontId="35" fillId="5" borderId="8" xfId="4" applyFont="1" applyFill="1" applyBorder="1">
      <alignment vertical="center"/>
    </xf>
    <xf numFmtId="0" fontId="7" fillId="0" borderId="5" xfId="4" applyBorder="1">
      <alignment vertical="center"/>
    </xf>
    <xf numFmtId="0" fontId="7" fillId="0" borderId="0" xfId="4" applyAlignment="1">
      <alignment horizontal="center" vertical="center"/>
    </xf>
    <xf numFmtId="0" fontId="25" fillId="0" borderId="5" xfId="4" applyFont="1" applyBorder="1">
      <alignment vertical="center"/>
    </xf>
    <xf numFmtId="0" fontId="13" fillId="0" borderId="5" xfId="16" applyBorder="1">
      <alignment vertical="center"/>
    </xf>
    <xf numFmtId="0" fontId="13" fillId="0" borderId="0" xfId="16" applyAlignment="1">
      <alignment horizontal="center" vertical="center"/>
    </xf>
    <xf numFmtId="0" fontId="14" fillId="3" borderId="1" xfId="16" applyFont="1" applyFill="1" applyBorder="1" applyAlignment="1">
      <alignment horizontal="center" vertical="center"/>
    </xf>
    <xf numFmtId="0" fontId="25" fillId="0" borderId="0" xfId="4" applyFont="1" applyAlignment="1">
      <alignment horizontal="center" vertical="center"/>
    </xf>
    <xf numFmtId="0" fontId="25" fillId="0" borderId="0" xfId="4" applyFont="1">
      <alignment vertical="center"/>
    </xf>
    <xf numFmtId="0" fontId="2" fillId="5" borderId="8" xfId="4" applyFont="1" applyFill="1" applyBorder="1" applyAlignment="1">
      <alignment horizontal="center" vertical="center"/>
    </xf>
    <xf numFmtId="0" fontId="25" fillId="8" borderId="0" xfId="4" applyFont="1" applyFill="1">
      <alignment vertical="center"/>
    </xf>
    <xf numFmtId="0" fontId="25" fillId="5" borderId="1" xfId="4" applyFont="1" applyFill="1" applyBorder="1">
      <alignment vertical="center"/>
    </xf>
    <xf numFmtId="0" fontId="25" fillId="5" borderId="6" xfId="4" applyFont="1" applyFill="1" applyBorder="1" applyAlignment="1">
      <alignment horizontal="center" vertical="center"/>
    </xf>
    <xf numFmtId="0" fontId="25" fillId="5" borderId="11" xfId="4" applyFont="1" applyFill="1" applyBorder="1">
      <alignment vertical="center"/>
    </xf>
    <xf numFmtId="0" fontId="25" fillId="5" borderId="1" xfId="4" applyFont="1" applyFill="1" applyBorder="1" applyAlignment="1">
      <alignment horizontal="center" vertical="center"/>
    </xf>
    <xf numFmtId="0" fontId="25" fillId="5" borderId="8" xfId="4" applyFont="1" applyFill="1" applyBorder="1">
      <alignment vertical="center"/>
    </xf>
    <xf numFmtId="0" fontId="25" fillId="0" borderId="7" xfId="4" applyFont="1" applyBorder="1" applyAlignment="1">
      <alignment horizontal="center" vertical="center"/>
    </xf>
    <xf numFmtId="0" fontId="9" fillId="3" borderId="9" xfId="4" applyFont="1" applyFill="1" applyBorder="1" applyAlignment="1">
      <alignment horizontal="center" vertical="center"/>
    </xf>
    <xf numFmtId="0" fontId="24" fillId="5" borderId="1" xfId="4" applyFont="1" applyFill="1" applyBorder="1" applyAlignment="1">
      <alignment horizontal="center" vertical="center"/>
    </xf>
    <xf numFmtId="0" fontId="24" fillId="5" borderId="1" xfId="4" applyFont="1" applyFill="1" applyBorder="1" applyAlignment="1">
      <alignment horizontal="center" vertical="center" wrapText="1"/>
    </xf>
    <xf numFmtId="0" fontId="7" fillId="8" borderId="0" xfId="4" applyFill="1">
      <alignment vertical="center"/>
    </xf>
    <xf numFmtId="38" fontId="25" fillId="0" borderId="0" xfId="6" applyFont="1" applyAlignment="1">
      <alignment vertical="center"/>
    </xf>
    <xf numFmtId="0" fontId="7" fillId="8" borderId="10" xfId="4" applyFill="1" applyBorder="1">
      <alignment vertical="center"/>
    </xf>
    <xf numFmtId="0" fontId="7" fillId="8" borderId="7" xfId="4" applyFill="1" applyBorder="1">
      <alignment vertical="center"/>
    </xf>
    <xf numFmtId="0" fontId="7" fillId="0" borderId="5" xfId="4" applyBorder="1">
      <alignment vertical="center"/>
    </xf>
    <xf numFmtId="0" fontId="7" fillId="0" borderId="0" xfId="4" applyAlignment="1">
      <alignment horizontal="center" vertical="center"/>
    </xf>
    <xf numFmtId="0" fontId="22" fillId="3" borderId="1" xfId="4" applyFont="1" applyFill="1" applyBorder="1" applyAlignment="1">
      <alignment horizontal="center" vertical="center"/>
    </xf>
    <xf numFmtId="0" fontId="2" fillId="5" borderId="8" xfId="4" applyFont="1" applyFill="1" applyBorder="1" applyAlignment="1">
      <alignment horizontal="center" vertical="center" wrapText="1"/>
    </xf>
    <xf numFmtId="0" fontId="7" fillId="0" borderId="5" xfId="4" applyBorder="1">
      <alignment vertical="center"/>
    </xf>
    <xf numFmtId="0" fontId="7" fillId="0" borderId="0" xfId="4" applyAlignment="1">
      <alignment horizontal="center" vertical="center"/>
    </xf>
    <xf numFmtId="0" fontId="22" fillId="3" borderId="1" xfId="4" applyFont="1" applyFill="1" applyBorder="1" applyAlignment="1">
      <alignment horizontal="center" vertical="center"/>
    </xf>
    <xf numFmtId="0" fontId="7" fillId="0" borderId="5" xfId="4" applyBorder="1">
      <alignment vertical="center"/>
    </xf>
    <xf numFmtId="0" fontId="7" fillId="0" borderId="4" xfId="4" applyBorder="1" applyAlignment="1">
      <alignment horizontal="center" vertical="center"/>
    </xf>
    <xf numFmtId="0" fontId="7" fillId="0" borderId="0" xfId="4" applyAlignment="1">
      <alignment horizontal="center" vertical="center"/>
    </xf>
    <xf numFmtId="0" fontId="22" fillId="3" borderId="1" xfId="4" applyFont="1" applyFill="1" applyBorder="1" applyAlignment="1">
      <alignment horizontal="center" vertical="center"/>
    </xf>
    <xf numFmtId="0" fontId="25" fillId="0" borderId="4" xfId="3" applyFont="1" applyBorder="1" applyAlignment="1">
      <alignment horizontal="center" vertical="center"/>
    </xf>
    <xf numFmtId="0" fontId="16" fillId="0" borderId="2" xfId="0" applyFont="1" applyFill="1" applyBorder="1" applyAlignment="1">
      <alignment horizontal="center" vertical="center"/>
    </xf>
    <xf numFmtId="0" fontId="7" fillId="0" borderId="0" xfId="5">
      <alignment vertical="center"/>
    </xf>
    <xf numFmtId="0" fontId="7" fillId="0" borderId="0" xfId="5" applyAlignment="1">
      <alignment horizontal="center" vertical="center"/>
    </xf>
    <xf numFmtId="0" fontId="2" fillId="5" borderId="1" xfId="5" applyFont="1" applyFill="1" applyBorder="1" applyAlignment="1">
      <alignment horizontal="center" vertical="center"/>
    </xf>
    <xf numFmtId="0" fontId="2" fillId="5" borderId="1" xfId="5" applyFont="1" applyFill="1" applyBorder="1" applyAlignment="1">
      <alignment horizontal="center" vertical="center" wrapText="1"/>
    </xf>
    <xf numFmtId="0" fontId="24" fillId="5" borderId="8" xfId="5" applyFont="1" applyFill="1" applyBorder="1" applyAlignment="1">
      <alignment horizontal="center" vertical="center"/>
    </xf>
    <xf numFmtId="0" fontId="7" fillId="4" borderId="10" xfId="5" applyFill="1" applyBorder="1">
      <alignment vertical="center"/>
    </xf>
    <xf numFmtId="0" fontId="7" fillId="4" borderId="7" xfId="5" applyFill="1" applyBorder="1">
      <alignment vertical="center"/>
    </xf>
    <xf numFmtId="0" fontId="24" fillId="3" borderId="8" xfId="5" applyFont="1" applyFill="1" applyBorder="1" applyAlignment="1">
      <alignment horizontal="center" vertical="center"/>
    </xf>
    <xf numFmtId="0" fontId="7" fillId="4" borderId="0" xfId="5" applyFill="1">
      <alignment vertical="center"/>
    </xf>
    <xf numFmtId="0" fontId="7" fillId="5" borderId="1" xfId="5" applyFill="1" applyBorder="1">
      <alignment vertical="center"/>
    </xf>
    <xf numFmtId="0" fontId="7" fillId="5" borderId="6" xfId="5" applyFill="1" applyBorder="1" applyAlignment="1">
      <alignment horizontal="center" vertical="center"/>
    </xf>
    <xf numFmtId="0" fontId="7" fillId="5" borderId="11" xfId="5" applyFill="1" applyBorder="1">
      <alignment vertical="center"/>
    </xf>
    <xf numFmtId="0" fontId="7" fillId="5" borderId="1" xfId="5" applyFill="1" applyBorder="1" applyAlignment="1">
      <alignment horizontal="center" vertical="center"/>
    </xf>
    <xf numFmtId="0" fontId="7" fillId="5" borderId="8" xfId="5" applyFill="1" applyBorder="1">
      <alignment vertical="center"/>
    </xf>
    <xf numFmtId="0" fontId="7" fillId="0" borderId="7" xfId="5" applyBorder="1" applyAlignment="1">
      <alignment horizontal="center" vertical="center"/>
    </xf>
    <xf numFmtId="0" fontId="7" fillId="0" borderId="5" xfId="5" applyBorder="1">
      <alignment vertical="center"/>
    </xf>
    <xf numFmtId="0" fontId="22" fillId="3" borderId="1" xfId="5" applyFont="1" applyFill="1" applyBorder="1" applyAlignment="1">
      <alignment horizontal="center" vertical="center"/>
    </xf>
    <xf numFmtId="0" fontId="7" fillId="0" borderId="4" xfId="5" applyBorder="1" applyAlignment="1">
      <alignment horizontal="center" vertical="center"/>
    </xf>
    <xf numFmtId="0" fontId="7" fillId="0" borderId="1" xfId="5" applyBorder="1" applyAlignment="1">
      <alignment horizontal="center" vertical="center"/>
    </xf>
    <xf numFmtId="0" fontId="2" fillId="0" borderId="1" xfId="0" applyFont="1" applyFill="1" applyBorder="1">
      <alignment vertical="center"/>
    </xf>
    <xf numFmtId="38" fontId="2" fillId="0" borderId="1" xfId="1" applyFont="1" applyFill="1" applyBorder="1">
      <alignment vertical="center"/>
    </xf>
    <xf numFmtId="38" fontId="11" fillId="0" borderId="1" xfId="1" applyFont="1" applyFill="1" applyBorder="1" applyAlignment="1">
      <alignment vertical="center" wrapText="1" shrinkToFit="1"/>
    </xf>
    <xf numFmtId="0" fontId="11" fillId="0" borderId="1" xfId="3" applyFont="1" applyFill="1" applyBorder="1" applyAlignment="1">
      <alignment vertical="center" wrapText="1"/>
    </xf>
    <xf numFmtId="177" fontId="11" fillId="0" borderId="1" xfId="3" applyNumberFormat="1" applyFont="1" applyFill="1" applyBorder="1" applyAlignment="1">
      <alignment vertical="center" wrapText="1" shrinkToFit="1"/>
    </xf>
    <xf numFmtId="177" fontId="11" fillId="0" borderId="1" xfId="3" applyNumberFormat="1" applyFont="1" applyFill="1" applyBorder="1" applyAlignment="1">
      <alignment vertical="center" wrapText="1"/>
    </xf>
    <xf numFmtId="176" fontId="11" fillId="0" borderId="1" xfId="0" applyNumberFormat="1" applyFont="1" applyFill="1" applyBorder="1" applyAlignment="1">
      <alignment vertical="center" wrapText="1"/>
    </xf>
    <xf numFmtId="0" fontId="25" fillId="0" borderId="4" xfId="4" applyFont="1" applyBorder="1" applyAlignment="1">
      <alignment horizontal="center" vertical="center"/>
    </xf>
    <xf numFmtId="0" fontId="25" fillId="0" borderId="1" xfId="4" applyFont="1" applyBorder="1" applyAlignment="1">
      <alignment horizontal="center" vertical="center"/>
    </xf>
    <xf numFmtId="0" fontId="7" fillId="0" borderId="4" xfId="4" applyBorder="1">
      <alignment vertical="center"/>
    </xf>
    <xf numFmtId="0" fontId="7" fillId="0" borderId="4" xfId="4" applyBorder="1" applyAlignment="1">
      <alignment horizontal="center" vertical="center"/>
    </xf>
    <xf numFmtId="0" fontId="7" fillId="0" borderId="1" xfId="4" applyBorder="1" applyAlignment="1">
      <alignment horizontal="center" vertical="center"/>
    </xf>
    <xf numFmtId="0" fontId="13" fillId="0" borderId="4" xfId="16" applyBorder="1" applyAlignment="1">
      <alignment horizontal="center" vertical="center"/>
    </xf>
    <xf numFmtId="0" fontId="13" fillId="0" borderId="4" xfId="8" applyBorder="1" applyAlignment="1">
      <alignment horizontal="center" vertical="center"/>
    </xf>
    <xf numFmtId="0" fontId="11" fillId="0" borderId="1" xfId="4" applyFont="1" applyFill="1" applyBorder="1" applyAlignment="1">
      <alignment vertical="center" wrapText="1"/>
    </xf>
    <xf numFmtId="38" fontId="11" fillId="0" borderId="1" xfId="6" applyFont="1" applyFill="1" applyBorder="1" applyAlignment="1">
      <alignment vertical="center" wrapText="1" shrinkToFit="1"/>
    </xf>
    <xf numFmtId="38" fontId="11" fillId="0" borderId="1" xfId="6" applyFont="1" applyFill="1" applyBorder="1" applyAlignment="1">
      <alignment vertical="center" wrapText="1"/>
    </xf>
    <xf numFmtId="38" fontId="11" fillId="0" borderId="1" xfId="10" applyFont="1" applyFill="1" applyBorder="1" applyAlignment="1">
      <alignment vertical="center" wrapText="1"/>
    </xf>
    <xf numFmtId="0" fontId="52" fillId="0" borderId="1" xfId="2" applyFont="1" applyFill="1" applyBorder="1" applyAlignment="1">
      <alignment horizontal="left" vertical="center"/>
    </xf>
    <xf numFmtId="0" fontId="52" fillId="0" borderId="1" xfId="2" applyFont="1" applyFill="1" applyBorder="1">
      <alignment vertical="center"/>
    </xf>
    <xf numFmtId="0" fontId="52" fillId="0" borderId="1" xfId="2" quotePrefix="1" applyFont="1" applyFill="1" applyBorder="1">
      <alignment vertical="center"/>
    </xf>
    <xf numFmtId="0" fontId="52" fillId="0" borderId="1" xfId="2" applyFont="1" applyFill="1" applyBorder="1" applyAlignment="1">
      <alignment vertical="center" wrapText="1"/>
    </xf>
    <xf numFmtId="0" fontId="11" fillId="0" borderId="1" xfId="0" applyFont="1" applyFill="1" applyBorder="1" applyAlignment="1">
      <alignment horizontal="right" vertical="center"/>
    </xf>
    <xf numFmtId="0" fontId="11" fillId="0" borderId="1" xfId="0" applyFont="1" applyFill="1" applyBorder="1" applyAlignment="1">
      <alignment horizontal="left" vertical="center"/>
    </xf>
    <xf numFmtId="176" fontId="11" fillId="0" borderId="1" xfId="0" applyNumberFormat="1" applyFont="1" applyFill="1" applyBorder="1" applyAlignment="1">
      <alignment horizontal="right" vertical="center"/>
    </xf>
    <xf numFmtId="0" fontId="23" fillId="0" borderId="1" xfId="26" applyFont="1" applyBorder="1" applyAlignment="1">
      <alignment horizontal="center" vertical="center" wrapText="1" shrinkToFit="1"/>
    </xf>
    <xf numFmtId="0" fontId="7" fillId="0" borderId="1" xfId="4" applyBorder="1" applyAlignment="1">
      <alignment horizontal="center" vertical="center" shrinkToFit="1"/>
    </xf>
    <xf numFmtId="0" fontId="13" fillId="0" borderId="1" xfId="8"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17" fillId="0" borderId="0" xfId="0" applyFont="1" applyAlignment="1">
      <alignment horizontal="center" vertical="center"/>
    </xf>
    <xf numFmtId="0" fontId="33" fillId="0" borderId="0" xfId="0" applyFont="1" applyAlignment="1">
      <alignment horizontal="center" vertical="center"/>
    </xf>
    <xf numFmtId="0" fontId="16" fillId="0" borderId="0" xfId="0" applyFont="1" applyFill="1" applyBorder="1" applyAlignment="1">
      <alignment horizontal="center" vertical="center"/>
    </xf>
    <xf numFmtId="0" fontId="21" fillId="0" borderId="0" xfId="4" applyFont="1" applyAlignment="1">
      <alignment horizontal="center" vertical="center"/>
    </xf>
    <xf numFmtId="178" fontId="25" fillId="0" borderId="5" xfId="4" applyNumberFormat="1" applyFont="1" applyBorder="1" applyAlignment="1">
      <alignment horizontal="center" vertical="center"/>
    </xf>
    <xf numFmtId="178" fontId="25" fillId="0" borderId="6" xfId="4" applyNumberFormat="1" applyFont="1" applyBorder="1" applyAlignment="1">
      <alignment horizontal="center" vertical="center"/>
    </xf>
    <xf numFmtId="0" fontId="25" fillId="0" borderId="4" xfId="4" applyFont="1" applyBorder="1" applyAlignment="1">
      <alignment horizontal="center" vertical="center"/>
    </xf>
    <xf numFmtId="0" fontId="25" fillId="0" borderId="5" xfId="4" applyFont="1" applyBorder="1" applyAlignment="1">
      <alignment horizontal="center" vertical="center"/>
    </xf>
    <xf numFmtId="0" fontId="25" fillId="0" borderId="6" xfId="4" applyFont="1" applyBorder="1" applyAlignment="1">
      <alignment horizontal="center" vertical="center"/>
    </xf>
    <xf numFmtId="0" fontId="2" fillId="3" borderId="4" xfId="4" applyFont="1" applyFill="1" applyBorder="1" applyAlignment="1">
      <alignment horizontal="center" vertical="center"/>
    </xf>
    <xf numFmtId="0" fontId="2" fillId="3" borderId="6" xfId="4" applyFont="1" applyFill="1" applyBorder="1" applyAlignment="1">
      <alignment horizontal="center" vertical="center"/>
    </xf>
    <xf numFmtId="178" fontId="25" fillId="9" borderId="4" xfId="4" applyNumberFormat="1" applyFont="1" applyFill="1" applyBorder="1">
      <alignment vertical="center"/>
    </xf>
    <xf numFmtId="178" fontId="25" fillId="9" borderId="6" xfId="4" applyNumberFormat="1" applyFont="1" applyFill="1" applyBorder="1">
      <alignment vertical="center"/>
    </xf>
    <xf numFmtId="178" fontId="25" fillId="0" borderId="5" xfId="4" applyNumberFormat="1" applyFont="1" applyBorder="1">
      <alignment vertical="center"/>
    </xf>
    <xf numFmtId="178" fontId="25" fillId="0" borderId="6" xfId="4" applyNumberFormat="1" applyFont="1" applyBorder="1">
      <alignment vertical="center"/>
    </xf>
    <xf numFmtId="178" fontId="25" fillId="0" borderId="0" xfId="4" applyNumberFormat="1" applyFont="1">
      <alignment vertical="center"/>
    </xf>
    <xf numFmtId="178" fontId="25" fillId="0" borderId="12" xfId="4" applyNumberFormat="1" applyFont="1" applyBorder="1">
      <alignment vertical="center"/>
    </xf>
    <xf numFmtId="0" fontId="25" fillId="0" borderId="1" xfId="4" applyFont="1" applyBorder="1">
      <alignment vertical="center"/>
    </xf>
    <xf numFmtId="0" fontId="2" fillId="3" borderId="13" xfId="4" applyFont="1" applyFill="1" applyBorder="1" applyAlignment="1">
      <alignment horizontal="center" vertical="center"/>
    </xf>
    <xf numFmtId="0" fontId="2" fillId="3" borderId="12" xfId="4" applyFont="1" applyFill="1" applyBorder="1" applyAlignment="1">
      <alignment horizontal="center" vertical="center"/>
    </xf>
    <xf numFmtId="0" fontId="9" fillId="3" borderId="9" xfId="4" applyFont="1" applyFill="1" applyBorder="1" applyAlignment="1">
      <alignment horizontal="center" vertical="center"/>
    </xf>
    <xf numFmtId="0" fontId="9" fillId="3" borderId="7" xfId="4" applyFont="1" applyFill="1" applyBorder="1" applyAlignment="1">
      <alignment horizontal="center" vertical="center"/>
    </xf>
    <xf numFmtId="0" fontId="9" fillId="3" borderId="10" xfId="4" applyFont="1" applyFill="1" applyBorder="1" applyAlignment="1">
      <alignment horizontal="center" vertical="center"/>
    </xf>
    <xf numFmtId="0" fontId="25" fillId="0" borderId="14" xfId="4" applyFont="1" applyBorder="1" applyAlignment="1">
      <alignment horizontal="center" vertical="center"/>
    </xf>
    <xf numFmtId="0" fontId="25" fillId="0" borderId="2" xfId="4" applyFont="1" applyBorder="1" applyAlignment="1">
      <alignment horizontal="center" vertical="center"/>
    </xf>
    <xf numFmtId="0" fontId="9" fillId="0" borderId="0" xfId="4" applyFont="1" applyAlignment="1">
      <alignment horizontal="center" vertical="center"/>
    </xf>
    <xf numFmtId="0" fontId="2" fillId="3" borderId="9" xfId="4" applyFont="1" applyFill="1" applyBorder="1" applyAlignment="1">
      <alignment horizontal="center" vertical="center"/>
    </xf>
    <xf numFmtId="0" fontId="2" fillId="3" borderId="7" xfId="4" applyFont="1" applyFill="1" applyBorder="1" applyAlignment="1">
      <alignment horizontal="center" vertical="center"/>
    </xf>
    <xf numFmtId="0" fontId="2" fillId="3" borderId="0" xfId="4" applyFont="1" applyFill="1" applyAlignment="1">
      <alignment horizontal="center" vertical="center"/>
    </xf>
    <xf numFmtId="0" fontId="25" fillId="0" borderId="5" xfId="4" applyFont="1" applyBorder="1" applyAlignment="1">
      <alignment vertical="center" wrapText="1"/>
    </xf>
    <xf numFmtId="0" fontId="25" fillId="0" borderId="6" xfId="4" applyFont="1" applyBorder="1" applyAlignment="1">
      <alignment vertical="center" wrapText="1"/>
    </xf>
    <xf numFmtId="0" fontId="2" fillId="3" borderId="4" xfId="4" applyFont="1" applyFill="1" applyBorder="1" applyAlignment="1">
      <alignment horizontal="center" vertical="center" shrinkToFit="1"/>
    </xf>
    <xf numFmtId="0" fontId="2" fillId="3" borderId="6" xfId="4" applyFont="1" applyFill="1" applyBorder="1" applyAlignment="1">
      <alignment horizontal="center" vertical="center" shrinkToFit="1"/>
    </xf>
    <xf numFmtId="0" fontId="25" fillId="0" borderId="7" xfId="4" applyFont="1" applyBorder="1" applyAlignment="1">
      <alignment vertical="center" wrapText="1"/>
    </xf>
    <xf numFmtId="0" fontId="25" fillId="0" borderId="10" xfId="4" applyFont="1" applyBorder="1" applyAlignment="1">
      <alignment vertical="center" wrapText="1"/>
    </xf>
    <xf numFmtId="178" fontId="25" fillId="0" borderId="5" xfId="4" applyNumberFormat="1" applyFont="1" applyBorder="1" applyAlignment="1">
      <alignment horizontal="right" vertical="center"/>
    </xf>
    <xf numFmtId="178" fontId="25" fillId="0" borderId="6" xfId="4" applyNumberFormat="1" applyFont="1" applyBorder="1" applyAlignment="1">
      <alignment horizontal="right" vertical="center"/>
    </xf>
    <xf numFmtId="0" fontId="2" fillId="3" borderId="10" xfId="4" applyFont="1" applyFill="1" applyBorder="1" applyAlignment="1">
      <alignment horizontal="center" vertical="center"/>
    </xf>
    <xf numFmtId="0" fontId="2" fillId="3" borderId="4" xfId="4" applyFont="1" applyFill="1" applyBorder="1" applyAlignment="1">
      <alignment horizontal="center" vertical="center" wrapText="1"/>
    </xf>
    <xf numFmtId="0" fontId="2" fillId="3" borderId="5" xfId="4" applyFont="1" applyFill="1" applyBorder="1" applyAlignment="1">
      <alignment horizontal="center" vertical="center"/>
    </xf>
    <xf numFmtId="0" fontId="25" fillId="0" borderId="5" xfId="4" applyFont="1" applyBorder="1">
      <alignment vertical="center"/>
    </xf>
    <xf numFmtId="0" fontId="25" fillId="0" borderId="6" xfId="4" applyFont="1" applyBorder="1">
      <alignment vertical="center"/>
    </xf>
    <xf numFmtId="0" fontId="25" fillId="0" borderId="1" xfId="4" applyFont="1" applyBorder="1" applyAlignment="1">
      <alignment horizontal="center" vertical="center" wrapText="1"/>
    </xf>
    <xf numFmtId="0" fontId="25" fillId="0" borderId="1" xfId="4" applyFont="1" applyBorder="1" applyAlignment="1">
      <alignment horizontal="center" vertical="center"/>
    </xf>
    <xf numFmtId="178" fontId="25" fillId="9" borderId="5" xfId="4" applyNumberFormat="1" applyFont="1" applyFill="1" applyBorder="1">
      <alignment vertical="center"/>
    </xf>
    <xf numFmtId="178" fontId="25" fillId="9" borderId="10" xfId="4" applyNumberFormat="1" applyFont="1" applyFill="1" applyBorder="1">
      <alignment vertical="center"/>
    </xf>
    <xf numFmtId="178" fontId="25" fillId="0" borderId="7" xfId="4" applyNumberFormat="1" applyFont="1" applyBorder="1">
      <alignment vertical="center"/>
    </xf>
    <xf numFmtId="178" fontId="25" fillId="0" borderId="10" xfId="4" applyNumberFormat="1" applyFont="1" applyBorder="1">
      <alignment vertical="center"/>
    </xf>
    <xf numFmtId="0" fontId="7" fillId="0" borderId="5" xfId="4" applyBorder="1" applyAlignment="1">
      <alignment horizontal="left" vertical="center"/>
    </xf>
    <xf numFmtId="0" fontId="7" fillId="0" borderId="6" xfId="4" applyBorder="1" applyAlignment="1">
      <alignment horizontal="left" vertical="center"/>
    </xf>
    <xf numFmtId="178" fontId="7" fillId="0" borderId="0" xfId="4" applyNumberFormat="1">
      <alignment vertical="center"/>
    </xf>
    <xf numFmtId="178" fontId="7" fillId="0" borderId="12" xfId="4" applyNumberFormat="1" applyBorder="1">
      <alignment vertical="center"/>
    </xf>
    <xf numFmtId="0" fontId="7" fillId="0" borderId="1" xfId="4" applyBorder="1" applyAlignment="1">
      <alignment vertical="center" wrapText="1"/>
    </xf>
    <xf numFmtId="0" fontId="7" fillId="0" borderId="1" xfId="4" applyBorder="1">
      <alignment vertical="center"/>
    </xf>
    <xf numFmtId="178" fontId="7" fillId="9" borderId="5" xfId="4" applyNumberFormat="1" applyFill="1" applyBorder="1">
      <alignment vertical="center"/>
    </xf>
    <xf numFmtId="178" fontId="7" fillId="9" borderId="10" xfId="4" applyNumberFormat="1" applyFill="1" applyBorder="1">
      <alignment vertical="center"/>
    </xf>
    <xf numFmtId="0" fontId="24" fillId="3" borderId="4" xfId="4" applyFont="1" applyFill="1" applyBorder="1" applyAlignment="1">
      <alignment horizontal="center" vertical="center" wrapText="1"/>
    </xf>
    <xf numFmtId="0" fontId="24" fillId="3" borderId="5" xfId="4" applyFont="1" applyFill="1" applyBorder="1" applyAlignment="1">
      <alignment horizontal="center" vertical="center"/>
    </xf>
    <xf numFmtId="0" fontId="24" fillId="3" borderId="6" xfId="4" applyFont="1" applyFill="1" applyBorder="1" applyAlignment="1">
      <alignment horizontal="center" vertical="center"/>
    </xf>
    <xf numFmtId="178" fontId="7" fillId="0" borderId="5" xfId="4" applyNumberFormat="1" applyBorder="1" applyAlignment="1">
      <alignment horizontal="center" vertical="center"/>
    </xf>
    <xf numFmtId="178" fontId="7" fillId="0" borderId="6" xfId="4" applyNumberFormat="1" applyBorder="1" applyAlignment="1">
      <alignment horizontal="center" vertical="center"/>
    </xf>
    <xf numFmtId="0" fontId="24" fillId="3" borderId="4" xfId="4" applyFont="1" applyFill="1" applyBorder="1" applyAlignment="1">
      <alignment horizontal="center" vertical="center"/>
    </xf>
    <xf numFmtId="0" fontId="24" fillId="3" borderId="4" xfId="4" applyFont="1" applyFill="1" applyBorder="1" applyAlignment="1">
      <alignment horizontal="center" vertical="center" shrinkToFit="1"/>
    </xf>
    <xf numFmtId="0" fontId="24" fillId="3" borderId="6" xfId="4" applyFont="1" applyFill="1" applyBorder="1" applyAlignment="1">
      <alignment horizontal="center" vertical="center" shrinkToFit="1"/>
    </xf>
    <xf numFmtId="0" fontId="7" fillId="0" borderId="4" xfId="4" applyBorder="1" applyAlignment="1">
      <alignment horizontal="center" vertical="center"/>
    </xf>
    <xf numFmtId="0" fontId="7" fillId="0" borderId="5" xfId="4" applyBorder="1" applyAlignment="1">
      <alignment horizontal="center" vertical="center"/>
    </xf>
    <xf numFmtId="0" fontId="7" fillId="0" borderId="6" xfId="4" applyBorder="1" applyAlignment="1">
      <alignment horizontal="center" vertical="center"/>
    </xf>
    <xf numFmtId="0" fontId="7" fillId="0" borderId="7" xfId="4" applyBorder="1" applyAlignment="1">
      <alignment vertical="center" wrapText="1"/>
    </xf>
    <xf numFmtId="0" fontId="7" fillId="0" borderId="10" xfId="4" applyBorder="1" applyAlignment="1">
      <alignment vertical="center" wrapText="1"/>
    </xf>
    <xf numFmtId="0" fontId="7" fillId="0" borderId="5" xfId="4" applyBorder="1" applyAlignment="1">
      <alignment vertical="center" wrapText="1"/>
    </xf>
    <xf numFmtId="0" fontId="7" fillId="0" borderId="5" xfId="4" applyBorder="1">
      <alignment vertical="center"/>
    </xf>
    <xf numFmtId="0" fontId="7" fillId="0" borderId="6" xfId="4" applyBorder="1">
      <alignment vertical="center"/>
    </xf>
    <xf numFmtId="0" fontId="24" fillId="3" borderId="9" xfId="4" applyFont="1" applyFill="1" applyBorder="1" applyAlignment="1">
      <alignment horizontal="center" vertical="center"/>
    </xf>
    <xf numFmtId="0" fontId="24" fillId="3" borderId="7" xfId="4" applyFont="1" applyFill="1" applyBorder="1" applyAlignment="1">
      <alignment horizontal="center" vertical="center"/>
    </xf>
    <xf numFmtId="0" fontId="24" fillId="3" borderId="10" xfId="4" applyFont="1" applyFill="1" applyBorder="1" applyAlignment="1">
      <alignment horizontal="center" vertical="center"/>
    </xf>
    <xf numFmtId="178" fontId="7" fillId="0" borderId="7" xfId="4" applyNumberFormat="1" applyBorder="1">
      <alignment vertical="center"/>
    </xf>
    <xf numFmtId="178" fontId="7" fillId="0" borderId="10" xfId="4" applyNumberFormat="1" applyBorder="1">
      <alignment vertical="center"/>
    </xf>
    <xf numFmtId="178" fontId="7" fillId="0" borderId="5" xfId="4" applyNumberFormat="1" applyBorder="1">
      <alignment vertical="center"/>
    </xf>
    <xf numFmtId="178" fontId="7" fillId="0" borderId="6" xfId="4" applyNumberFormat="1" applyBorder="1">
      <alignment vertical="center"/>
    </xf>
    <xf numFmtId="0" fontId="24" fillId="3" borderId="0" xfId="4" applyFont="1" applyFill="1" applyAlignment="1">
      <alignment horizontal="center" vertical="center"/>
    </xf>
    <xf numFmtId="0" fontId="24" fillId="3" borderId="12" xfId="4" applyFont="1" applyFill="1" applyBorder="1" applyAlignment="1">
      <alignment horizontal="center" vertical="center"/>
    </xf>
    <xf numFmtId="0" fontId="24" fillId="3" borderId="13" xfId="4" applyFont="1" applyFill="1" applyBorder="1" applyAlignment="1">
      <alignment horizontal="center" vertical="center"/>
    </xf>
    <xf numFmtId="0" fontId="20" fillId="0" borderId="0" xfId="4" applyFont="1" applyAlignment="1">
      <alignment horizontal="center" vertical="center"/>
    </xf>
    <xf numFmtId="0" fontId="22" fillId="3" borderId="9" xfId="4" applyFont="1" applyFill="1" applyBorder="1" applyAlignment="1">
      <alignment horizontal="center" vertical="center"/>
    </xf>
    <xf numFmtId="0" fontId="22" fillId="3" borderId="7" xfId="4" applyFont="1" applyFill="1" applyBorder="1" applyAlignment="1">
      <alignment horizontal="center" vertical="center"/>
    </xf>
    <xf numFmtId="0" fontId="22" fillId="3" borderId="10" xfId="4" applyFont="1" applyFill="1" applyBorder="1" applyAlignment="1">
      <alignment horizontal="center" vertical="center"/>
    </xf>
    <xf numFmtId="0" fontId="22" fillId="0" borderId="0" xfId="4" applyFont="1" applyAlignment="1">
      <alignment horizontal="center" vertical="center"/>
    </xf>
    <xf numFmtId="0" fontId="7" fillId="0" borderId="14" xfId="4" applyBorder="1" applyAlignment="1">
      <alignment horizontal="center" vertical="center"/>
    </xf>
    <xf numFmtId="0" fontId="7" fillId="0" borderId="2" xfId="4" applyBorder="1" applyAlignment="1">
      <alignment horizontal="center" vertical="center"/>
    </xf>
    <xf numFmtId="0" fontId="7" fillId="0" borderId="1" xfId="4" applyBorder="1" applyAlignment="1">
      <alignment horizontal="center" vertical="center" wrapText="1"/>
    </xf>
    <xf numFmtId="0" fontId="7" fillId="0" borderId="5" xfId="4" applyBorder="1" applyAlignment="1">
      <alignment horizontal="left" vertical="center" wrapText="1"/>
    </xf>
    <xf numFmtId="0" fontId="7" fillId="0" borderId="6" xfId="4" applyBorder="1" applyAlignment="1">
      <alignment horizontal="left" vertical="center" wrapText="1"/>
    </xf>
    <xf numFmtId="0" fontId="7" fillId="0" borderId="6" xfId="4" applyBorder="1" applyAlignment="1">
      <alignment vertical="center" wrapText="1"/>
    </xf>
    <xf numFmtId="0" fontId="7" fillId="0" borderId="4" xfId="4" applyBorder="1" applyAlignment="1">
      <alignment horizontal="center" vertical="center" wrapText="1"/>
    </xf>
    <xf numFmtId="0" fontId="7" fillId="0" borderId="4" xfId="4" applyBorder="1" applyAlignment="1">
      <alignment horizontal="left" vertical="center"/>
    </xf>
    <xf numFmtId="0" fontId="7" fillId="0" borderId="7" xfId="4" applyBorder="1">
      <alignment vertical="center"/>
    </xf>
    <xf numFmtId="0" fontId="7" fillId="0" borderId="10" xfId="4" applyBorder="1">
      <alignment vertical="center"/>
    </xf>
    <xf numFmtId="0" fontId="7" fillId="0" borderId="1" xfId="4" applyBorder="1" applyAlignment="1">
      <alignment horizontal="center" vertical="center"/>
    </xf>
    <xf numFmtId="0" fontId="25" fillId="0" borderId="5" xfId="4" applyFont="1" applyBorder="1" applyAlignment="1">
      <alignment horizontal="left" vertical="center"/>
    </xf>
    <xf numFmtId="0" fontId="25" fillId="0" borderId="6" xfId="4" applyFont="1" applyBorder="1" applyAlignment="1">
      <alignment horizontal="left" vertical="center"/>
    </xf>
    <xf numFmtId="0" fontId="11" fillId="3" borderId="4" xfId="4" applyFont="1" applyFill="1" applyBorder="1" applyAlignment="1">
      <alignment horizontal="center" vertical="center" wrapText="1"/>
    </xf>
    <xf numFmtId="0" fontId="11" fillId="3" borderId="5" xfId="4" applyFont="1" applyFill="1" applyBorder="1" applyAlignment="1">
      <alignment horizontal="center" vertical="center"/>
    </xf>
    <xf numFmtId="0" fontId="11" fillId="3" borderId="6" xfId="4" applyFont="1" applyFill="1" applyBorder="1" applyAlignment="1">
      <alignment horizontal="center" vertical="center"/>
    </xf>
    <xf numFmtId="0" fontId="24" fillId="3" borderId="1" xfId="4" applyFont="1" applyFill="1" applyBorder="1" applyAlignment="1">
      <alignment horizontal="center" vertical="center"/>
    </xf>
    <xf numFmtId="0" fontId="11" fillId="3" borderId="9" xfId="4" applyFont="1" applyFill="1" applyBorder="1" applyAlignment="1">
      <alignment horizontal="center" vertical="center"/>
    </xf>
    <xf numFmtId="0" fontId="11" fillId="3" borderId="7" xfId="4" applyFont="1" applyFill="1" applyBorder="1" applyAlignment="1">
      <alignment horizontal="center" vertical="center"/>
    </xf>
    <xf numFmtId="0" fontId="11" fillId="3" borderId="10" xfId="4" applyFont="1" applyFill="1" applyBorder="1" applyAlignment="1">
      <alignment horizontal="center" vertical="center"/>
    </xf>
    <xf numFmtId="0" fontId="7" fillId="0" borderId="8" xfId="4" applyBorder="1" applyAlignment="1">
      <alignment horizontal="center" vertical="center"/>
    </xf>
    <xf numFmtId="0" fontId="7" fillId="0" borderId="0" xfId="4" applyAlignment="1">
      <alignment horizontal="center" vertical="center"/>
    </xf>
    <xf numFmtId="0" fontId="22" fillId="3" borderId="1" xfId="4" applyFont="1" applyFill="1" applyBorder="1" applyAlignment="1">
      <alignment horizontal="center" vertical="center"/>
    </xf>
    <xf numFmtId="0" fontId="25" fillId="0" borderId="5" xfId="4" applyFont="1" applyBorder="1" applyAlignment="1">
      <alignment horizontal="left" vertical="center" wrapText="1"/>
    </xf>
    <xf numFmtId="0" fontId="35" fillId="0" borderId="5" xfId="4" applyFont="1" applyBorder="1" applyAlignment="1">
      <alignment vertical="center" wrapText="1"/>
    </xf>
    <xf numFmtId="0" fontId="35" fillId="0" borderId="5" xfId="4" applyFont="1" applyBorder="1">
      <alignment vertical="center"/>
    </xf>
    <xf numFmtId="0" fontId="35" fillId="0" borderId="6" xfId="4" applyFont="1" applyBorder="1">
      <alignment vertical="center"/>
    </xf>
    <xf numFmtId="0" fontId="7" fillId="0" borderId="4" xfId="4" applyBorder="1" applyAlignment="1">
      <alignment horizontal="center" vertical="center" shrinkToFit="1"/>
    </xf>
    <xf numFmtId="0" fontId="7" fillId="0" borderId="5" xfId="4" applyBorder="1" applyAlignment="1">
      <alignment horizontal="center" vertical="center" shrinkToFit="1"/>
    </xf>
    <xf numFmtId="0" fontId="7" fillId="0" borderId="6" xfId="4" applyBorder="1" applyAlignment="1">
      <alignment horizontal="center" vertical="center" shrinkToFit="1"/>
    </xf>
    <xf numFmtId="178" fontId="35" fillId="0" borderId="7" xfId="4" applyNumberFormat="1" applyFont="1" applyBorder="1">
      <alignment vertical="center"/>
    </xf>
    <xf numFmtId="178" fontId="35" fillId="0" borderId="10" xfId="4" applyNumberFormat="1" applyFont="1" applyBorder="1">
      <alignment vertical="center"/>
    </xf>
    <xf numFmtId="178" fontId="35" fillId="0" borderId="5" xfId="4" applyNumberFormat="1" applyFont="1" applyBorder="1">
      <alignment vertical="center"/>
    </xf>
    <xf numFmtId="178" fontId="35" fillId="0" borderId="6" xfId="4" applyNumberFormat="1" applyFont="1" applyBorder="1">
      <alignment vertical="center"/>
    </xf>
    <xf numFmtId="0" fontId="9" fillId="3" borderId="1" xfId="4" applyFont="1" applyFill="1" applyBorder="1" applyAlignment="1">
      <alignment horizontal="center" vertical="center"/>
    </xf>
    <xf numFmtId="0" fontId="2" fillId="3" borderId="1" xfId="4" applyFont="1" applyFill="1" applyBorder="1" applyAlignment="1">
      <alignment horizontal="center" vertical="center"/>
    </xf>
    <xf numFmtId="0" fontId="26" fillId="3" borderId="9" xfId="4" applyFont="1" applyFill="1" applyBorder="1" applyAlignment="1">
      <alignment horizontal="center" vertical="center"/>
    </xf>
    <xf numFmtId="0" fontId="23" fillId="0" borderId="5" xfId="4" applyFont="1" applyBorder="1" applyAlignment="1">
      <alignment horizontal="left" vertical="center" wrapText="1"/>
    </xf>
    <xf numFmtId="0" fontId="23" fillId="0" borderId="6" xfId="4" applyFont="1" applyBorder="1" applyAlignment="1">
      <alignment horizontal="left" vertical="center" wrapText="1"/>
    </xf>
    <xf numFmtId="178" fontId="35" fillId="0" borderId="0" xfId="4" applyNumberFormat="1" applyFont="1">
      <alignment vertical="center"/>
    </xf>
    <xf numFmtId="178" fontId="35" fillId="0" borderId="12" xfId="4" applyNumberFormat="1" applyFont="1" applyBorder="1">
      <alignment vertical="center"/>
    </xf>
    <xf numFmtId="178" fontId="35" fillId="6" borderId="5" xfId="4" applyNumberFormat="1" applyFont="1" applyFill="1" applyBorder="1">
      <alignment vertical="center"/>
    </xf>
    <xf numFmtId="178" fontId="35" fillId="6" borderId="10" xfId="4" applyNumberFormat="1" applyFont="1" applyFill="1" applyBorder="1">
      <alignment vertical="center"/>
    </xf>
    <xf numFmtId="0" fontId="26" fillId="3" borderId="4" xfId="4" applyFont="1" applyFill="1" applyBorder="1" applyAlignment="1">
      <alignment horizontal="center" vertical="center" wrapText="1"/>
    </xf>
    <xf numFmtId="178" fontId="35" fillId="0" borderId="5" xfId="4" applyNumberFormat="1" applyFont="1" applyBorder="1" applyAlignment="1">
      <alignment horizontal="center" vertical="center"/>
    </xf>
    <xf numFmtId="178" fontId="35" fillId="0" borderId="6" xfId="4" applyNumberFormat="1" applyFont="1" applyBorder="1" applyAlignment="1">
      <alignment horizontal="center" vertical="center"/>
    </xf>
    <xf numFmtId="0" fontId="7" fillId="0" borderId="5" xfId="4" applyBorder="1" applyAlignment="1">
      <alignment horizontal="center" vertical="center" wrapText="1"/>
    </xf>
    <xf numFmtId="0" fontId="7" fillId="0" borderId="6" xfId="4" applyBorder="1" applyAlignment="1">
      <alignment horizontal="center" vertical="center" wrapText="1"/>
    </xf>
    <xf numFmtId="0" fontId="35" fillId="0" borderId="7" xfId="4" applyFont="1" applyBorder="1" applyAlignment="1">
      <alignment vertical="center" wrapText="1"/>
    </xf>
    <xf numFmtId="0" fontId="23" fillId="0" borderId="7" xfId="4" applyFont="1" applyBorder="1" applyAlignment="1">
      <alignment vertical="center" wrapText="1"/>
    </xf>
    <xf numFmtId="0" fontId="23" fillId="0" borderId="10" xfId="4" applyFont="1" applyBorder="1" applyAlignment="1">
      <alignment vertical="center" wrapText="1"/>
    </xf>
    <xf numFmtId="0" fontId="23" fillId="0" borderId="5" xfId="4" applyFont="1" applyBorder="1" applyAlignment="1">
      <alignment vertical="center" wrapText="1"/>
    </xf>
    <xf numFmtId="0" fontId="23" fillId="0" borderId="6" xfId="4" applyFont="1" applyBorder="1" applyAlignment="1">
      <alignment vertical="center" wrapText="1"/>
    </xf>
    <xf numFmtId="178" fontId="7" fillId="6" borderId="5" xfId="4" applyNumberFormat="1" applyFill="1" applyBorder="1">
      <alignment vertical="center"/>
    </xf>
    <xf numFmtId="178" fontId="7" fillId="6" borderId="10" xfId="4" applyNumberFormat="1" applyFill="1" applyBorder="1">
      <alignment vertical="center"/>
    </xf>
    <xf numFmtId="0" fontId="7" fillId="0" borderId="4" xfId="4" applyBorder="1" applyAlignment="1">
      <alignment vertical="center" wrapText="1"/>
    </xf>
    <xf numFmtId="0" fontId="35" fillId="7" borderId="4" xfId="4" applyFont="1" applyFill="1" applyBorder="1" applyAlignment="1">
      <alignment horizontal="center" vertical="center"/>
    </xf>
    <xf numFmtId="0" fontId="23" fillId="7" borderId="6" xfId="4" applyFont="1" applyFill="1" applyBorder="1" applyAlignment="1">
      <alignment horizontal="center" vertical="center"/>
    </xf>
    <xf numFmtId="178" fontId="13" fillId="0" borderId="7" xfId="16" applyNumberFormat="1" applyFont="1" applyBorder="1">
      <alignment vertical="center"/>
    </xf>
    <xf numFmtId="178" fontId="13" fillId="0" borderId="10" xfId="16" applyNumberFormat="1" applyFont="1" applyBorder="1">
      <alignment vertical="center"/>
    </xf>
    <xf numFmtId="178" fontId="13" fillId="0" borderId="5" xfId="16" applyNumberFormat="1" applyFont="1" applyBorder="1">
      <alignment vertical="center"/>
    </xf>
    <xf numFmtId="178" fontId="13" fillId="0" borderId="6" xfId="16" applyNumberFormat="1" applyFont="1" applyBorder="1">
      <alignment vertical="center"/>
    </xf>
    <xf numFmtId="178" fontId="13" fillId="0" borderId="0" xfId="16" applyNumberFormat="1" applyFont="1">
      <alignment vertical="center"/>
    </xf>
    <xf numFmtId="178" fontId="13" fillId="0" borderId="12" xfId="16" applyNumberFormat="1" applyFont="1" applyBorder="1">
      <alignment vertical="center"/>
    </xf>
    <xf numFmtId="178" fontId="13" fillId="6" borderId="5" xfId="16" applyNumberFormat="1" applyFont="1" applyFill="1" applyBorder="1">
      <alignment vertical="center"/>
    </xf>
    <xf numFmtId="178" fontId="13" fillId="6" borderId="10" xfId="16" applyNumberFormat="1" applyFont="1" applyFill="1" applyBorder="1">
      <alignment vertical="center"/>
    </xf>
    <xf numFmtId="0" fontId="35" fillId="0" borderId="4" xfId="4" applyFont="1" applyBorder="1" applyAlignment="1">
      <alignment horizontal="left" vertical="center" wrapText="1"/>
    </xf>
    <xf numFmtId="0" fontId="23" fillId="7" borderId="4" xfId="4" applyFont="1" applyFill="1" applyBorder="1" applyAlignment="1">
      <alignment vertical="center" wrapText="1"/>
    </xf>
    <xf numFmtId="0" fontId="23" fillId="7" borderId="5" xfId="4" applyFont="1" applyFill="1" applyBorder="1" applyAlignment="1">
      <alignment vertical="center" wrapText="1"/>
    </xf>
    <xf numFmtId="0" fontId="23" fillId="7" borderId="6" xfId="4" applyFont="1" applyFill="1" applyBorder="1" applyAlignment="1">
      <alignment vertical="center" wrapText="1"/>
    </xf>
    <xf numFmtId="0" fontId="35" fillId="0" borderId="4" xfId="4" applyFont="1" applyBorder="1" applyAlignment="1">
      <alignment horizontal="center" vertical="center"/>
    </xf>
    <xf numFmtId="0" fontId="23" fillId="0" borderId="6" xfId="4" applyFont="1" applyBorder="1" applyAlignment="1">
      <alignment horizontal="center" vertical="center"/>
    </xf>
    <xf numFmtId="0" fontId="43" fillId="0" borderId="4" xfId="16" applyFont="1" applyBorder="1" applyAlignment="1">
      <alignment vertical="center" wrapText="1"/>
    </xf>
    <xf numFmtId="0" fontId="43" fillId="0" borderId="5" xfId="16" applyFont="1" applyBorder="1" applyAlignment="1">
      <alignment vertical="center" wrapText="1"/>
    </xf>
    <xf numFmtId="0" fontId="43" fillId="0" borderId="6" xfId="16" applyFont="1" applyBorder="1" applyAlignment="1">
      <alignment vertical="center" wrapText="1"/>
    </xf>
    <xf numFmtId="0" fontId="23" fillId="0" borderId="4" xfId="4" applyFont="1" applyBorder="1" applyAlignment="1">
      <alignment vertical="top" wrapText="1"/>
    </xf>
    <xf numFmtId="0" fontId="23" fillId="0" borderId="5" xfId="4" applyFont="1" applyBorder="1" applyAlignment="1">
      <alignment vertical="top" wrapText="1"/>
    </xf>
    <xf numFmtId="0" fontId="23" fillId="0" borderId="6" xfId="4" applyFont="1" applyBorder="1" applyAlignment="1">
      <alignment vertical="top" wrapText="1"/>
    </xf>
    <xf numFmtId="178" fontId="23" fillId="0" borderId="7" xfId="4" applyNumberFormat="1" applyFont="1" applyBorder="1">
      <alignment vertical="center"/>
    </xf>
    <xf numFmtId="178" fontId="23" fillId="0" borderId="10" xfId="4" applyNumberFormat="1" applyFont="1" applyBorder="1">
      <alignment vertical="center"/>
    </xf>
    <xf numFmtId="178" fontId="23" fillId="0" borderId="5" xfId="4" applyNumberFormat="1" applyFont="1" applyBorder="1">
      <alignment vertical="center"/>
    </xf>
    <xf numFmtId="178" fontId="23" fillId="0" borderId="6" xfId="4" applyNumberFormat="1" applyFont="1" applyBorder="1">
      <alignment vertical="center"/>
    </xf>
    <xf numFmtId="0" fontId="23" fillId="0" borderId="1" xfId="4" applyFont="1" applyBorder="1">
      <alignment vertical="center"/>
    </xf>
    <xf numFmtId="178" fontId="23" fillId="0" borderId="0" xfId="4" applyNumberFormat="1" applyFont="1">
      <alignment vertical="center"/>
    </xf>
    <xf numFmtId="178" fontId="23" fillId="0" borderId="12" xfId="4" applyNumberFormat="1" applyFont="1" applyBorder="1">
      <alignment vertical="center"/>
    </xf>
    <xf numFmtId="178" fontId="23" fillId="6" borderId="5" xfId="4" applyNumberFormat="1" applyFont="1" applyFill="1" applyBorder="1">
      <alignment vertical="center"/>
    </xf>
    <xf numFmtId="178" fontId="23" fillId="6" borderId="10" xfId="4" applyNumberFormat="1" applyFont="1" applyFill="1" applyBorder="1">
      <alignment vertical="center"/>
    </xf>
    <xf numFmtId="178" fontId="23" fillId="0" borderId="5" xfId="4" applyNumberFormat="1" applyFont="1" applyBorder="1" applyAlignment="1">
      <alignment horizontal="center" vertical="center"/>
    </xf>
    <xf numFmtId="178" fontId="23" fillId="0" borderId="6" xfId="4" applyNumberFormat="1" applyFont="1" applyBorder="1" applyAlignment="1">
      <alignment horizontal="center" vertical="center"/>
    </xf>
    <xf numFmtId="0" fontId="11" fillId="3" borderId="4" xfId="4" applyFont="1" applyFill="1" applyBorder="1" applyAlignment="1">
      <alignment horizontal="center" vertical="center"/>
    </xf>
    <xf numFmtId="0" fontId="23" fillId="0" borderId="4" xfId="4" applyFont="1" applyBorder="1" applyAlignment="1">
      <alignment vertical="center" wrapText="1"/>
    </xf>
    <xf numFmtId="0" fontId="47" fillId="0" borderId="7" xfId="4" applyFont="1" applyBorder="1" applyAlignment="1">
      <alignment vertical="center" wrapText="1"/>
    </xf>
    <xf numFmtId="0" fontId="47" fillId="0" borderId="10" xfId="4" applyFont="1" applyBorder="1" applyAlignment="1">
      <alignment vertical="center" wrapText="1"/>
    </xf>
    <xf numFmtId="0" fontId="7" fillId="0" borderId="1" xfId="4" applyBorder="1" applyAlignment="1">
      <alignment vertical="center" wrapText="1" shrinkToFit="1"/>
    </xf>
    <xf numFmtId="0" fontId="35" fillId="0" borderId="4" xfId="4" applyFont="1" applyBorder="1" applyAlignment="1">
      <alignment vertical="center" wrapText="1"/>
    </xf>
    <xf numFmtId="0" fontId="35" fillId="0" borderId="1" xfId="4" applyFont="1" applyBorder="1" applyAlignment="1">
      <alignment horizontal="center" vertical="center"/>
    </xf>
    <xf numFmtId="0" fontId="23" fillId="0" borderId="1" xfId="4" applyFont="1" applyBorder="1" applyAlignment="1">
      <alignment horizontal="center" vertical="center"/>
    </xf>
    <xf numFmtId="0" fontId="23" fillId="0" borderId="5" xfId="4" applyFont="1" applyBorder="1">
      <alignment vertical="center"/>
    </xf>
    <xf numFmtId="0" fontId="23" fillId="0" borderId="6" xfId="4" applyFont="1" applyBorder="1">
      <alignment vertical="center"/>
    </xf>
    <xf numFmtId="0" fontId="23" fillId="0" borderId="7" xfId="4" applyFont="1" applyBorder="1">
      <alignment vertical="center"/>
    </xf>
    <xf numFmtId="0" fontId="23" fillId="0" borderId="10" xfId="4" applyFont="1" applyBorder="1">
      <alignment vertical="center"/>
    </xf>
    <xf numFmtId="0" fontId="35" fillId="0" borderId="7" xfId="4" applyFont="1" applyBorder="1">
      <alignment vertical="center"/>
    </xf>
    <xf numFmtId="0" fontId="45" fillId="0" borderId="4" xfId="3" applyFont="1" applyBorder="1" applyAlignment="1">
      <alignment horizontal="left" vertical="center" wrapText="1"/>
    </xf>
    <xf numFmtId="0" fontId="45" fillId="0" borderId="5" xfId="3" applyFont="1" applyBorder="1" applyAlignment="1">
      <alignment horizontal="left" vertical="center" wrapText="1"/>
    </xf>
    <xf numFmtId="0" fontId="45" fillId="0" borderId="6" xfId="3" applyFont="1" applyBorder="1" applyAlignment="1">
      <alignment horizontal="left" vertical="center" wrapText="1"/>
    </xf>
    <xf numFmtId="0" fontId="45" fillId="0" borderId="7" xfId="3" applyFont="1" applyBorder="1" applyAlignment="1">
      <alignment horizontal="left" vertical="center" wrapText="1"/>
    </xf>
    <xf numFmtId="0" fontId="45" fillId="0" borderId="10" xfId="3" applyFont="1" applyBorder="1" applyAlignment="1">
      <alignment horizontal="left" vertical="center" wrapText="1"/>
    </xf>
    <xf numFmtId="178" fontId="7" fillId="0" borderId="7" xfId="4" applyNumberFormat="1" applyBorder="1" applyAlignment="1">
      <alignment horizontal="right" vertical="center"/>
    </xf>
    <xf numFmtId="178" fontId="7" fillId="0" borderId="10" xfId="4" applyNumberFormat="1" applyBorder="1" applyAlignment="1">
      <alignment horizontal="right" vertical="center"/>
    </xf>
    <xf numFmtId="178" fontId="7" fillId="0" borderId="0" xfId="4" applyNumberFormat="1" applyAlignment="1">
      <alignment horizontal="right" vertical="center"/>
    </xf>
    <xf numFmtId="178" fontId="7" fillId="0" borderId="12" xfId="4" applyNumberFormat="1" applyBorder="1" applyAlignment="1">
      <alignment horizontal="right" vertical="center"/>
    </xf>
    <xf numFmtId="0" fontId="7" fillId="0" borderId="4" xfId="4" applyBorder="1" applyAlignment="1">
      <alignment horizontal="left" vertical="center" wrapText="1"/>
    </xf>
    <xf numFmtId="0" fontId="7" fillId="0" borderId="9" xfId="4" applyBorder="1" applyAlignment="1">
      <alignment horizontal="left" vertical="top" wrapText="1"/>
    </xf>
    <xf numFmtId="0" fontId="7" fillId="0" borderId="7" xfId="4" applyBorder="1" applyAlignment="1">
      <alignment horizontal="left" vertical="top" wrapText="1"/>
    </xf>
    <xf numFmtId="0" fontId="7" fillId="0" borderId="10" xfId="4" applyBorder="1" applyAlignment="1">
      <alignment horizontal="left" vertical="top" wrapText="1"/>
    </xf>
    <xf numFmtId="0" fontId="48" fillId="0" borderId="8" xfId="4" applyFont="1" applyBorder="1" applyAlignment="1">
      <alignment horizontal="center" vertical="center"/>
    </xf>
    <xf numFmtId="0" fontId="7" fillId="0" borderId="14" xfId="4" applyBorder="1" applyAlignment="1">
      <alignment horizontal="left" vertical="top" wrapText="1"/>
    </xf>
    <xf numFmtId="0" fontId="7" fillId="0" borderId="2" xfId="4" applyBorder="1" applyAlignment="1">
      <alignment horizontal="left" vertical="top" wrapText="1"/>
    </xf>
    <xf numFmtId="0" fontId="7" fillId="0" borderId="15" xfId="4" applyBorder="1" applyAlignment="1">
      <alignment horizontal="left" vertical="top" wrapText="1"/>
    </xf>
    <xf numFmtId="0" fontId="2" fillId="5" borderId="8" xfId="4" applyFont="1" applyFill="1" applyBorder="1" applyAlignment="1">
      <alignment horizontal="center" vertical="center" wrapText="1"/>
    </xf>
    <xf numFmtId="0" fontId="2" fillId="5" borderId="3" xfId="4" applyFont="1" applyFill="1" applyBorder="1" applyAlignment="1">
      <alignment horizontal="center" vertical="center" wrapText="1"/>
    </xf>
    <xf numFmtId="0" fontId="7" fillId="0" borderId="7" xfId="4" applyBorder="1" applyAlignment="1">
      <alignment horizontal="left" vertical="center" wrapText="1"/>
    </xf>
    <xf numFmtId="0" fontId="7" fillId="0" borderId="10" xfId="4" applyBorder="1" applyAlignment="1">
      <alignment horizontal="left" vertical="center" wrapText="1"/>
    </xf>
    <xf numFmtId="0" fontId="42" fillId="0" borderId="0" xfId="16" applyFont="1" applyAlignment="1">
      <alignment horizontal="center" vertical="center"/>
    </xf>
    <xf numFmtId="0" fontId="14" fillId="3" borderId="1" xfId="16" applyFont="1" applyFill="1" applyBorder="1" applyAlignment="1">
      <alignment horizontal="center" vertical="center"/>
    </xf>
    <xf numFmtId="0" fontId="14" fillId="0" borderId="0" xfId="16" applyFont="1" applyAlignment="1">
      <alignment horizontal="center" vertical="center"/>
    </xf>
    <xf numFmtId="0" fontId="13" fillId="0" borderId="8" xfId="16" applyBorder="1" applyAlignment="1">
      <alignment horizontal="center" vertical="center"/>
    </xf>
    <xf numFmtId="0" fontId="13" fillId="0" borderId="0" xfId="16" applyAlignment="1">
      <alignment horizontal="center" vertical="center"/>
    </xf>
    <xf numFmtId="0" fontId="38" fillId="3" borderId="1" xfId="16" applyFont="1" applyFill="1" applyBorder="1" applyAlignment="1">
      <alignment horizontal="center" vertical="center"/>
    </xf>
    <xf numFmtId="0" fontId="13" fillId="0" borderId="4" xfId="16" applyBorder="1" applyAlignment="1">
      <alignment horizontal="center" vertical="center"/>
    </xf>
    <xf numFmtId="0" fontId="13" fillId="0" borderId="5" xfId="16" applyBorder="1" applyAlignment="1">
      <alignment horizontal="center" vertical="center"/>
    </xf>
    <xf numFmtId="0" fontId="13" fillId="0" borderId="6" xfId="16" applyBorder="1" applyAlignment="1">
      <alignment horizontal="center" vertical="center"/>
    </xf>
    <xf numFmtId="0" fontId="15" fillId="3" borderId="9" xfId="16" applyFont="1" applyFill="1" applyBorder="1" applyAlignment="1">
      <alignment horizontal="center" vertical="center"/>
    </xf>
    <xf numFmtId="0" fontId="15" fillId="3" borderId="7" xfId="16" applyFont="1" applyFill="1" applyBorder="1" applyAlignment="1">
      <alignment horizontal="center" vertical="center"/>
    </xf>
    <xf numFmtId="0" fontId="15" fillId="3" borderId="10" xfId="16" applyFont="1" applyFill="1" applyBorder="1" applyAlignment="1">
      <alignment horizontal="center" vertical="center"/>
    </xf>
    <xf numFmtId="178" fontId="13" fillId="0" borderId="7" xfId="16" applyNumberFormat="1" applyBorder="1">
      <alignment vertical="center"/>
    </xf>
    <xf numFmtId="178" fontId="13" fillId="0" borderId="10" xfId="16" applyNumberFormat="1" applyBorder="1">
      <alignment vertical="center"/>
    </xf>
    <xf numFmtId="178" fontId="13" fillId="0" borderId="5" xfId="16" applyNumberFormat="1" applyBorder="1">
      <alignment vertical="center"/>
    </xf>
    <xf numFmtId="178" fontId="13" fillId="0" borderId="6" xfId="16" applyNumberFormat="1" applyBorder="1">
      <alignment vertical="center"/>
    </xf>
    <xf numFmtId="0" fontId="13" fillId="0" borderId="1" xfId="16" applyBorder="1">
      <alignment vertical="center"/>
    </xf>
    <xf numFmtId="178" fontId="13" fillId="0" borderId="0" xfId="16" applyNumberFormat="1">
      <alignment vertical="center"/>
    </xf>
    <xf numFmtId="178" fontId="13" fillId="0" borderId="12" xfId="16" applyNumberFormat="1" applyBorder="1">
      <alignment vertical="center"/>
    </xf>
    <xf numFmtId="0" fontId="13" fillId="0" borderId="7" xfId="16" applyBorder="1" applyAlignment="1">
      <alignment vertical="center" wrapText="1"/>
    </xf>
    <xf numFmtId="0" fontId="13" fillId="0" borderId="10" xfId="16" applyBorder="1" applyAlignment="1">
      <alignment vertical="center" wrapText="1"/>
    </xf>
    <xf numFmtId="0" fontId="13" fillId="0" borderId="5" xfId="16" applyBorder="1" applyAlignment="1">
      <alignment vertical="center" wrapText="1"/>
    </xf>
    <xf numFmtId="0" fontId="13" fillId="0" borderId="5" xfId="16" applyBorder="1">
      <alignment vertical="center"/>
    </xf>
    <xf numFmtId="0" fontId="13" fillId="0" borderId="6" xfId="16" applyBorder="1">
      <alignment vertical="center"/>
    </xf>
    <xf numFmtId="178" fontId="13" fillId="6" borderId="5" xfId="16" applyNumberFormat="1" applyFill="1" applyBorder="1">
      <alignment vertical="center"/>
    </xf>
    <xf numFmtId="178" fontId="13" fillId="6" borderId="10" xfId="16" applyNumberFormat="1" applyFill="1" applyBorder="1">
      <alignment vertical="center"/>
    </xf>
    <xf numFmtId="0" fontId="15" fillId="3" borderId="4" xfId="16" applyFont="1" applyFill="1" applyBorder="1" applyAlignment="1">
      <alignment horizontal="center" vertical="center" wrapText="1"/>
    </xf>
    <xf numFmtId="0" fontId="15" fillId="3" borderId="5" xfId="16" applyFont="1" applyFill="1" applyBorder="1" applyAlignment="1">
      <alignment horizontal="center" vertical="center"/>
    </xf>
    <xf numFmtId="0" fontId="15" fillId="3" borderId="6" xfId="16" applyFont="1" applyFill="1" applyBorder="1" applyAlignment="1">
      <alignment horizontal="center" vertical="center"/>
    </xf>
    <xf numFmtId="178" fontId="13" fillId="0" borderId="5" xfId="16" applyNumberFormat="1" applyBorder="1" applyAlignment="1">
      <alignment horizontal="center" vertical="center"/>
    </xf>
    <xf numFmtId="178" fontId="13" fillId="0" borderId="6" xfId="16" applyNumberFormat="1" applyBorder="1" applyAlignment="1">
      <alignment horizontal="center" vertical="center"/>
    </xf>
    <xf numFmtId="0" fontId="38" fillId="3" borderId="4" xfId="16" applyFont="1" applyFill="1" applyBorder="1" applyAlignment="1">
      <alignment horizontal="center" vertical="center"/>
    </xf>
    <xf numFmtId="0" fontId="38" fillId="3" borderId="6" xfId="16" applyFont="1" applyFill="1" applyBorder="1" applyAlignment="1">
      <alignment horizontal="center" vertical="center"/>
    </xf>
    <xf numFmtId="0" fontId="38" fillId="3" borderId="4" xfId="16" applyFont="1" applyFill="1" applyBorder="1" applyAlignment="1">
      <alignment horizontal="center" vertical="center" shrinkToFit="1"/>
    </xf>
    <xf numFmtId="0" fontId="38" fillId="3" borderId="6" xfId="16" applyFont="1" applyFill="1" applyBorder="1" applyAlignment="1">
      <alignment horizontal="center" vertical="center" shrinkToFit="1"/>
    </xf>
    <xf numFmtId="0" fontId="13" fillId="0" borderId="1" xfId="16" applyBorder="1" applyAlignment="1">
      <alignment horizontal="center" vertical="center"/>
    </xf>
    <xf numFmtId="0" fontId="25" fillId="0" borderId="7" xfId="16" applyFont="1" applyBorder="1" applyAlignment="1">
      <alignment vertical="center" wrapText="1"/>
    </xf>
    <xf numFmtId="0" fontId="25" fillId="0" borderId="10" xfId="16" applyFont="1" applyBorder="1" applyAlignment="1">
      <alignment vertical="center" wrapText="1"/>
    </xf>
    <xf numFmtId="0" fontId="46" fillId="0" borderId="5" xfId="16" applyFont="1" applyBorder="1">
      <alignment vertical="center"/>
    </xf>
    <xf numFmtId="0" fontId="46" fillId="0" borderId="6" xfId="16" applyFont="1" applyBorder="1">
      <alignment vertical="center"/>
    </xf>
    <xf numFmtId="0" fontId="46" fillId="0" borderId="4" xfId="16" applyFont="1" applyBorder="1" applyAlignment="1">
      <alignment horizontal="center" vertical="center" wrapText="1"/>
    </xf>
    <xf numFmtId="0" fontId="46" fillId="0" borderId="5" xfId="16" applyFont="1" applyBorder="1" applyAlignment="1">
      <alignment horizontal="center" vertical="center"/>
    </xf>
    <xf numFmtId="0" fontId="46" fillId="0" borderId="6" xfId="16" applyFont="1" applyBorder="1" applyAlignment="1">
      <alignment horizontal="center" vertical="center"/>
    </xf>
    <xf numFmtId="0" fontId="13" fillId="0" borderId="8" xfId="16" applyBorder="1" applyAlignment="1">
      <alignment horizontal="center" vertical="center" wrapText="1"/>
    </xf>
    <xf numFmtId="0" fontId="43" fillId="0" borderId="5" xfId="16" applyFont="1" applyBorder="1">
      <alignment vertical="center"/>
    </xf>
    <xf numFmtId="0" fontId="43" fillId="0" borderId="6" xfId="16" applyFont="1" applyBorder="1">
      <alignment vertical="center"/>
    </xf>
    <xf numFmtId="0" fontId="13" fillId="0" borderId="7" xfId="16" applyBorder="1">
      <alignment vertical="center"/>
    </xf>
    <xf numFmtId="0" fontId="13" fillId="0" borderId="10" xfId="16" applyBorder="1">
      <alignment vertical="center"/>
    </xf>
    <xf numFmtId="0" fontId="13" fillId="0" borderId="5" xfId="16" applyBorder="1" applyAlignment="1">
      <alignment horizontal="left" vertical="center"/>
    </xf>
    <xf numFmtId="0" fontId="13" fillId="0" borderId="6" xfId="16" applyBorder="1" applyAlignment="1">
      <alignment horizontal="left" vertical="center"/>
    </xf>
    <xf numFmtId="178" fontId="43" fillId="0" borderId="5" xfId="16" applyNumberFormat="1" applyFont="1" applyBorder="1" applyAlignment="1">
      <alignment horizontal="center" vertical="center"/>
    </xf>
    <xf numFmtId="178" fontId="43" fillId="0" borderId="6" xfId="16" applyNumberFormat="1" applyFont="1" applyBorder="1" applyAlignment="1">
      <alignment horizontal="center" vertical="center"/>
    </xf>
    <xf numFmtId="0" fontId="13" fillId="0" borderId="4" xfId="16" applyBorder="1" applyAlignment="1">
      <alignment horizontal="center" vertical="center" wrapText="1"/>
    </xf>
    <xf numFmtId="0" fontId="13" fillId="0" borderId="5" xfId="16" applyBorder="1" applyAlignment="1">
      <alignment horizontal="center" vertical="center" wrapText="1"/>
    </xf>
    <xf numFmtId="0" fontId="13" fillId="0" borderId="6" xfId="16" applyBorder="1" applyAlignment="1">
      <alignment horizontal="center" vertical="center" wrapText="1"/>
    </xf>
    <xf numFmtId="0" fontId="13" fillId="0" borderId="6" xfId="16" applyBorder="1" applyAlignment="1">
      <alignment vertical="center" wrapText="1"/>
    </xf>
    <xf numFmtId="0" fontId="13" fillId="0" borderId="5" xfId="16" applyBorder="1" applyAlignment="1">
      <alignment horizontal="left" vertical="center" wrapText="1"/>
    </xf>
    <xf numFmtId="0" fontId="13" fillId="0" borderId="6" xfId="16" applyBorder="1" applyAlignment="1">
      <alignment horizontal="left" vertical="center" wrapText="1"/>
    </xf>
    <xf numFmtId="0" fontId="7" fillId="0" borderId="5" xfId="4" applyBorder="1" applyAlignment="1">
      <alignment vertical="center"/>
    </xf>
    <xf numFmtId="0" fontId="7" fillId="0" borderId="6" xfId="4" applyBorder="1" applyAlignment="1">
      <alignment vertical="center"/>
    </xf>
    <xf numFmtId="0" fontId="25" fillId="0" borderId="4" xfId="3" applyFont="1" applyBorder="1" applyAlignment="1">
      <alignment horizontal="center" vertical="center"/>
    </xf>
    <xf numFmtId="0" fontId="25" fillId="0" borderId="5" xfId="3" applyFont="1" applyBorder="1" applyAlignment="1">
      <alignment horizontal="center" vertical="center"/>
    </xf>
    <xf numFmtId="0" fontId="25" fillId="0" borderId="6" xfId="3" applyFont="1" applyBorder="1" applyAlignment="1">
      <alignment horizontal="center" vertical="center"/>
    </xf>
    <xf numFmtId="0" fontId="25" fillId="0" borderId="0" xfId="4" applyFont="1" applyAlignment="1">
      <alignment horizontal="center" vertical="center"/>
    </xf>
    <xf numFmtId="178" fontId="35" fillId="0" borderId="7" xfId="3" applyNumberFormat="1" applyFont="1" applyBorder="1">
      <alignment vertical="center"/>
    </xf>
    <xf numFmtId="178" fontId="35" fillId="0" borderId="10" xfId="3" applyNumberFormat="1" applyFont="1" applyBorder="1">
      <alignment vertical="center"/>
    </xf>
    <xf numFmtId="0" fontId="49" fillId="0" borderId="5" xfId="4" applyFont="1" applyBorder="1" applyAlignment="1">
      <alignment vertical="center" wrapText="1"/>
    </xf>
    <xf numFmtId="0" fontId="48" fillId="0" borderId="5" xfId="4" applyFont="1" applyBorder="1">
      <alignment vertical="center"/>
    </xf>
    <xf numFmtId="0" fontId="48" fillId="0" borderId="6" xfId="4" applyFont="1" applyBorder="1">
      <alignment vertical="center"/>
    </xf>
    <xf numFmtId="178" fontId="7" fillId="6" borderId="5" xfId="5" applyNumberFormat="1" applyFill="1" applyBorder="1">
      <alignment vertical="center"/>
    </xf>
    <xf numFmtId="178" fontId="7" fillId="6" borderId="10" xfId="5" applyNumberFormat="1" applyFill="1" applyBorder="1">
      <alignment vertical="center"/>
    </xf>
    <xf numFmtId="0" fontId="26" fillId="3" borderId="4" xfId="5" applyFont="1" applyFill="1" applyBorder="1" applyAlignment="1">
      <alignment horizontal="center" vertical="center" wrapText="1"/>
    </xf>
    <xf numFmtId="0" fontId="11" fillId="3" borderId="5" xfId="5" applyFont="1" applyFill="1" applyBorder="1" applyAlignment="1">
      <alignment horizontal="center" vertical="center"/>
    </xf>
    <xf numFmtId="0" fontId="11" fillId="3" borderId="6" xfId="5" applyFont="1" applyFill="1" applyBorder="1" applyAlignment="1">
      <alignment horizontal="center" vertical="center"/>
    </xf>
    <xf numFmtId="178" fontId="7" fillId="0" borderId="5" xfId="5" applyNumberFormat="1" applyBorder="1" applyAlignment="1">
      <alignment horizontal="center" vertical="center"/>
    </xf>
    <xf numFmtId="178" fontId="7" fillId="0" borderId="6" xfId="5" applyNumberFormat="1" applyBorder="1" applyAlignment="1">
      <alignment horizontal="center" vertical="center"/>
    </xf>
    <xf numFmtId="0" fontId="24" fillId="3" borderId="4" xfId="5" applyFont="1" applyFill="1" applyBorder="1" applyAlignment="1">
      <alignment horizontal="center" vertical="center"/>
    </xf>
    <xf numFmtId="0" fontId="2" fillId="3" borderId="6" xfId="5" applyFont="1" applyFill="1" applyBorder="1" applyAlignment="1">
      <alignment horizontal="center" vertical="center"/>
    </xf>
    <xf numFmtId="0" fontId="7" fillId="0" borderId="5" xfId="5" applyBorder="1" applyAlignment="1">
      <alignment horizontal="left" vertical="center" wrapText="1"/>
    </xf>
    <xf numFmtId="0" fontId="7" fillId="0" borderId="5" xfId="5" applyBorder="1" applyAlignment="1">
      <alignment horizontal="left" vertical="center"/>
    </xf>
    <xf numFmtId="0" fontId="7" fillId="0" borderId="6" xfId="5" applyBorder="1" applyAlignment="1">
      <alignment horizontal="left" vertical="center"/>
    </xf>
    <xf numFmtId="0" fontId="2" fillId="3" borderId="4" xfId="5" applyFont="1" applyFill="1" applyBorder="1" applyAlignment="1">
      <alignment horizontal="center" vertical="center" shrinkToFit="1"/>
    </xf>
    <xf numFmtId="0" fontId="2" fillId="3" borderId="6" xfId="5" applyFont="1" applyFill="1" applyBorder="1" applyAlignment="1">
      <alignment horizontal="center" vertical="center" shrinkToFit="1"/>
    </xf>
    <xf numFmtId="0" fontId="7" fillId="0" borderId="4" xfId="5" applyBorder="1" applyAlignment="1">
      <alignment horizontal="center" vertical="center"/>
    </xf>
    <xf numFmtId="0" fontId="7" fillId="0" borderId="5" xfId="5" applyBorder="1" applyAlignment="1">
      <alignment horizontal="center" vertical="center"/>
    </xf>
    <xf numFmtId="0" fontId="7" fillId="0" borderId="6" xfId="5" applyBorder="1" applyAlignment="1">
      <alignment horizontal="center" vertical="center"/>
    </xf>
    <xf numFmtId="0" fontId="7" fillId="0" borderId="7" xfId="5" applyBorder="1" applyAlignment="1">
      <alignment vertical="center" wrapText="1"/>
    </xf>
    <xf numFmtId="0" fontId="7" fillId="0" borderId="10" xfId="5" applyBorder="1" applyAlignment="1">
      <alignment vertical="center" wrapText="1"/>
    </xf>
    <xf numFmtId="0" fontId="7" fillId="0" borderId="5" xfId="5" applyBorder="1" applyAlignment="1">
      <alignment vertical="center" wrapText="1"/>
    </xf>
    <xf numFmtId="0" fontId="7" fillId="0" borderId="6" xfId="5" applyBorder="1" applyAlignment="1">
      <alignment vertical="center" wrapText="1"/>
    </xf>
    <xf numFmtId="178" fontId="7" fillId="0" borderId="0" xfId="5" applyNumberFormat="1">
      <alignment vertical="center"/>
    </xf>
    <xf numFmtId="178" fontId="7" fillId="0" borderId="12" xfId="5" applyNumberFormat="1" applyBorder="1">
      <alignment vertical="center"/>
    </xf>
    <xf numFmtId="0" fontId="7" fillId="0" borderId="1" xfId="5" applyBorder="1">
      <alignment vertical="center"/>
    </xf>
    <xf numFmtId="0" fontId="20" fillId="0" borderId="0" xfId="5" applyFont="1" applyAlignment="1">
      <alignment horizontal="center" vertical="center"/>
    </xf>
    <xf numFmtId="0" fontId="21" fillId="0" borderId="0" xfId="5" applyFont="1" applyAlignment="1">
      <alignment horizontal="center" vertical="center"/>
    </xf>
    <xf numFmtId="0" fontId="9" fillId="3" borderId="1" xfId="5" applyFont="1" applyFill="1" applyBorder="1" applyAlignment="1">
      <alignment horizontal="center" vertical="center"/>
    </xf>
    <xf numFmtId="0" fontId="9" fillId="0" borderId="0" xfId="5" applyFont="1" applyAlignment="1">
      <alignment horizontal="center" vertical="center"/>
    </xf>
    <xf numFmtId="0" fontId="2" fillId="3" borderId="1" xfId="5" applyFont="1" applyFill="1" applyBorder="1" applyAlignment="1">
      <alignment horizontal="center" vertical="center"/>
    </xf>
    <xf numFmtId="178" fontId="7" fillId="0" borderId="7" xfId="5" applyNumberFormat="1" applyBorder="1">
      <alignment vertical="center"/>
    </xf>
    <xf numFmtId="178" fontId="7" fillId="0" borderId="10" xfId="5" applyNumberFormat="1" applyBorder="1">
      <alignment vertical="center"/>
    </xf>
    <xf numFmtId="178" fontId="7" fillId="0" borderId="5" xfId="5" applyNumberFormat="1" applyBorder="1">
      <alignment vertical="center"/>
    </xf>
    <xf numFmtId="178" fontId="7" fillId="0" borderId="6" xfId="5" applyNumberFormat="1" applyBorder="1">
      <alignment vertical="center"/>
    </xf>
    <xf numFmtId="0" fontId="7" fillId="0" borderId="8" xfId="5" applyBorder="1" applyAlignment="1">
      <alignment horizontal="center" vertical="center"/>
    </xf>
    <xf numFmtId="0" fontId="7" fillId="0" borderId="0" xfId="5" applyAlignment="1">
      <alignment horizontal="center" vertical="center"/>
    </xf>
    <xf numFmtId="0" fontId="2" fillId="0" borderId="4" xfId="5" applyFont="1" applyBorder="1" applyAlignment="1">
      <alignment horizontal="center" vertical="center" wrapText="1"/>
    </xf>
    <xf numFmtId="0" fontId="25" fillId="0" borderId="5" xfId="5" applyFont="1" applyBorder="1" applyAlignment="1">
      <alignment horizontal="center" vertical="center"/>
    </xf>
    <xf numFmtId="0" fontId="25" fillId="0" borderId="6" xfId="5" applyFont="1" applyBorder="1" applyAlignment="1">
      <alignment horizontal="center" vertical="center"/>
    </xf>
    <xf numFmtId="0" fontId="26" fillId="3" borderId="9" xfId="5" applyFont="1" applyFill="1" applyBorder="1" applyAlignment="1">
      <alignment horizontal="center" vertical="center"/>
    </xf>
    <xf numFmtId="0" fontId="11" fillId="3" borderId="7" xfId="5" applyFont="1" applyFill="1" applyBorder="1" applyAlignment="1">
      <alignment horizontal="center" vertical="center"/>
    </xf>
    <xf numFmtId="0" fontId="11" fillId="3" borderId="10" xfId="5" applyFont="1" applyFill="1" applyBorder="1" applyAlignment="1">
      <alignment horizontal="center" vertical="center"/>
    </xf>
    <xf numFmtId="0" fontId="11" fillId="3" borderId="4" xfId="3" applyFont="1" applyFill="1" applyBorder="1" applyAlignment="1">
      <alignment horizontal="center" vertical="center" wrapText="1"/>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178" fontId="2" fillId="0" borderId="5" xfId="3" applyNumberFormat="1" applyFont="1" applyBorder="1" applyAlignment="1">
      <alignment horizontal="center" vertical="center"/>
    </xf>
    <xf numFmtId="178" fontId="2" fillId="0" borderId="6" xfId="3" applyNumberFormat="1" applyFont="1" applyBorder="1" applyAlignment="1">
      <alignment horizontal="center" vertical="center"/>
    </xf>
    <xf numFmtId="0" fontId="25" fillId="0" borderId="5" xfId="3" applyFont="1" applyBorder="1" applyAlignment="1">
      <alignment horizontal="left" vertical="center" wrapText="1"/>
    </xf>
    <xf numFmtId="0" fontId="25" fillId="0" borderId="6" xfId="3" applyFont="1" applyBorder="1" applyAlignment="1">
      <alignment horizontal="left" vertical="center" wrapText="1"/>
    </xf>
    <xf numFmtId="0" fontId="2" fillId="0" borderId="4" xfId="3" applyFont="1" applyBorder="1" applyAlignment="1">
      <alignment horizontal="center" vertical="center"/>
    </xf>
    <xf numFmtId="0" fontId="2" fillId="0" borderId="5" xfId="3" applyFont="1" applyBorder="1" applyAlignment="1">
      <alignment horizontal="center" vertical="center"/>
    </xf>
    <xf numFmtId="0" fontId="2" fillId="0" borderId="6" xfId="3" applyFont="1" applyBorder="1" applyAlignment="1">
      <alignment horizontal="center" vertical="center"/>
    </xf>
    <xf numFmtId="0" fontId="25" fillId="0" borderId="7" xfId="3" applyFont="1" applyBorder="1">
      <alignment vertical="center"/>
    </xf>
    <xf numFmtId="0" fontId="25" fillId="0" borderId="10" xfId="3" applyFont="1" applyBorder="1">
      <alignment vertical="center"/>
    </xf>
    <xf numFmtId="0" fontId="23" fillId="0" borderId="5" xfId="3" applyFont="1" applyBorder="1" applyAlignment="1">
      <alignment vertical="center" wrapText="1"/>
    </xf>
    <xf numFmtId="0" fontId="23" fillId="0" borderId="5" xfId="3" applyFont="1" applyBorder="1">
      <alignment vertical="center"/>
    </xf>
    <xf numFmtId="0" fontId="23" fillId="0" borderId="6" xfId="3" applyFont="1" applyBorder="1">
      <alignment vertical="center"/>
    </xf>
    <xf numFmtId="0" fontId="25" fillId="0" borderId="8" xfId="3" applyFont="1" applyBorder="1" applyAlignment="1">
      <alignment horizontal="center" vertical="center"/>
    </xf>
    <xf numFmtId="0" fontId="13" fillId="0" borderId="7" xfId="8" applyBorder="1" applyAlignment="1">
      <alignment vertical="center" wrapText="1"/>
    </xf>
    <xf numFmtId="0" fontId="13" fillId="0" borderId="10" xfId="8" applyBorder="1" applyAlignment="1">
      <alignment vertical="center" wrapText="1"/>
    </xf>
    <xf numFmtId="0" fontId="43" fillId="0" borderId="1" xfId="8" applyFont="1" applyBorder="1" applyAlignment="1">
      <alignment vertical="center" wrapText="1"/>
    </xf>
    <xf numFmtId="0" fontId="23" fillId="0" borderId="1" xfId="8" applyFont="1" applyBorder="1" applyAlignment="1">
      <alignment vertical="center" wrapText="1"/>
    </xf>
    <xf numFmtId="0" fontId="13" fillId="0" borderId="1" xfId="8" applyBorder="1">
      <alignment vertical="center"/>
    </xf>
    <xf numFmtId="0" fontId="7" fillId="0" borderId="4" xfId="4" applyBorder="1">
      <alignment vertical="center"/>
    </xf>
    <xf numFmtId="0" fontId="25" fillId="0" borderId="5" xfId="16" applyFont="1" applyBorder="1">
      <alignment vertical="center"/>
    </xf>
    <xf numFmtId="0" fontId="25" fillId="0" borderId="6" xfId="16" applyFont="1" applyBorder="1">
      <alignment vertical="center"/>
    </xf>
    <xf numFmtId="0" fontId="13" fillId="0" borderId="8" xfId="8" applyBorder="1" applyAlignment="1">
      <alignment horizontal="center" vertical="center"/>
    </xf>
    <xf numFmtId="0" fontId="13" fillId="0" borderId="4" xfId="8" applyBorder="1" applyAlignment="1">
      <alignment horizontal="center" vertical="center"/>
    </xf>
    <xf numFmtId="0" fontId="13" fillId="0" borderId="5" xfId="8" applyBorder="1" applyAlignment="1">
      <alignment horizontal="center" vertical="center"/>
    </xf>
    <xf numFmtId="0" fontId="13" fillId="0" borderId="6" xfId="8" applyBorder="1" applyAlignment="1">
      <alignment horizontal="center" vertical="center"/>
    </xf>
    <xf numFmtId="0" fontId="13" fillId="0" borderId="5" xfId="8" applyBorder="1" applyAlignment="1">
      <alignment horizontal="left" vertical="center" wrapText="1"/>
    </xf>
    <xf numFmtId="0" fontId="13" fillId="0" borderId="6" xfId="8" applyBorder="1" applyAlignment="1">
      <alignment horizontal="left" vertical="center" wrapText="1"/>
    </xf>
    <xf numFmtId="0" fontId="13" fillId="0" borderId="5" xfId="8" applyBorder="1" applyAlignment="1">
      <alignment horizontal="left" vertical="center"/>
    </xf>
    <xf numFmtId="0" fontId="13" fillId="0" borderId="6" xfId="8" applyBorder="1" applyAlignment="1">
      <alignment horizontal="left" vertical="center"/>
    </xf>
    <xf numFmtId="178" fontId="13" fillId="0" borderId="5" xfId="8" applyNumberFormat="1" applyBorder="1" applyAlignment="1">
      <alignment horizontal="center" vertical="center"/>
    </xf>
    <xf numFmtId="178" fontId="13" fillId="0" borderId="6" xfId="8" applyNumberFormat="1" applyBorder="1" applyAlignment="1">
      <alignment horizontal="center" vertical="center"/>
    </xf>
  </cellXfs>
  <cellStyles count="35">
    <cellStyle name="ハイパーリンク" xfId="2" builtinId="8"/>
    <cellStyle name="ハイパーリンク 2" xfId="20" xr:uid="{4C09D93A-4B05-4A67-8086-47AD790E481B}"/>
    <cellStyle name="ハイパーリンク 2 2" xfId="27" xr:uid="{BAC4DF70-67E5-44F6-A477-B6ECFD55FC28}"/>
    <cellStyle name="ハイパーリンク 3" xfId="22" xr:uid="{AACCF2CA-A548-413B-8F22-76B430C5C5AA}"/>
    <cellStyle name="ハイパーリンク 3 2" xfId="28" xr:uid="{EAFEC394-9E14-4949-9542-A3399489ACFC}"/>
    <cellStyle name="ハイパーリンク 4" xfId="34" xr:uid="{AA07C141-30D6-4A20-A26B-0C1CA8C55F37}"/>
    <cellStyle name="桁区切り" xfId="1" builtinId="6"/>
    <cellStyle name="桁区切り 2" xfId="6" xr:uid="{00000000-0005-0000-0000-000002000000}"/>
    <cellStyle name="桁区切り 2 2" xfId="12" xr:uid="{262EAA7B-D889-40D1-90CC-D8D16729771B}"/>
    <cellStyle name="桁区切り 3" xfId="10" xr:uid="{33A07F18-59C1-4592-91E3-41CDD86946A0}"/>
    <cellStyle name="桁区切り 3 2" xfId="13" xr:uid="{2E5CB2FD-26C7-4156-A357-9C6E3153E6A7}"/>
    <cellStyle name="桁区切り 4" xfId="19" xr:uid="{AD960188-DCA0-47FD-BF71-9F463B228D4C}"/>
    <cellStyle name="標準" xfId="0" builtinId="0"/>
    <cellStyle name="標準 2" xfId="4" xr:uid="{00000000-0005-0000-0000-000004000000}"/>
    <cellStyle name="標準 2 2" xfId="3" xr:uid="{00000000-0005-0000-0000-000005000000}"/>
    <cellStyle name="標準 2 2 2" xfId="5" xr:uid="{00000000-0005-0000-0000-000006000000}"/>
    <cellStyle name="標準 2 2 2 2" xfId="16" xr:uid="{C0DEE0A5-5426-49C8-AA24-1F975270B6DD}"/>
    <cellStyle name="標準 2 2 3" xfId="15" xr:uid="{3FE5A1A5-E5F4-45F1-98CA-A25637CEF80F}"/>
    <cellStyle name="標準 2 2 4" xfId="25" xr:uid="{58F60B3B-0515-4A0C-B373-C674560C465E}"/>
    <cellStyle name="標準 2 2 4 2" xfId="29" xr:uid="{1D78F96E-89D1-4B80-BC10-02B38AE015D3}"/>
    <cellStyle name="標準 2 3" xfId="14" xr:uid="{2DBB4026-D824-4AAF-BD69-669578063F7F}"/>
    <cellStyle name="標準 2 3 2" xfId="24" xr:uid="{FB2B79A5-5628-4DD2-AB9F-FFCADA20D6F8}"/>
    <cellStyle name="標準 2 3 2 2" xfId="30" xr:uid="{D22563C6-521A-4CCA-A8E3-1BAF13A301C6}"/>
    <cellStyle name="標準 2 3 3" xfId="26" xr:uid="{C1EE8C4C-BA97-4675-8290-C64ACEA1C46B}"/>
    <cellStyle name="標準 2 3 3 2" xfId="31" xr:uid="{CD648586-BD44-4208-85B4-8217522B0639}"/>
    <cellStyle name="標準 2 4" xfId="23" xr:uid="{B100BB95-059A-41A0-BB4B-EA27FC17E607}"/>
    <cellStyle name="標準 2 4 2" xfId="32" xr:uid="{988653DD-7CA1-4C7E-B11D-880D10394D55}"/>
    <cellStyle name="標準 3" xfId="7" xr:uid="{00000000-0005-0000-0000-000007000000}"/>
    <cellStyle name="標準 3 2" xfId="17" xr:uid="{9B46C4B6-04ED-48B9-869E-16D3CAB19BCC}"/>
    <cellStyle name="標準 4" xfId="8" xr:uid="{00000000-0005-0000-0000-000008000000}"/>
    <cellStyle name="標準 4 2" xfId="9" xr:uid="{6B49E5E4-E745-4C66-897C-C2A77FB00DA0}"/>
    <cellStyle name="標準 4 2 2" xfId="18" xr:uid="{2DAE07B3-DB27-45A1-AF30-C44B56589C71}"/>
    <cellStyle name="標準 5" xfId="11" xr:uid="{9E2FBC59-8D7F-4166-87C3-F07EE966C2A4}"/>
    <cellStyle name="標準 6" xfId="21" xr:uid="{C4537453-A881-4641-93F1-FBB8A60E2FE9}"/>
    <cellStyle name="標準 6 2" xfId="33" xr:uid="{EA934A5D-9E01-4012-A25C-D6DEC00744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calcChain" Target="calcChain.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9733;&#9733;&#9733;&#34219;&#12373;&#12435;&#20316;&#26989;&#29992;\&#9733;&#9733;&#9733;&#20316;&#26989;&#29992;_&#21508;&#24066;&#30010;&#26449;&#22238;&#31572;\7_&#12304;&#27849;&#22823;&#27941;&#24066;&#12305;&#22238;&#31572;&#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9733;&#9733;&#9733;&#34219;&#12373;&#12435;&#20316;&#26989;&#29992;\&#9733;&#9733;&#9733;&#20316;&#26989;&#29992;_&#21508;&#24066;&#30010;&#26449;&#22238;&#31572;\8_&#65288;&#39640;&#27131;&#24066;&#65289;&#22238;&#31572;&#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9.200.150\&#23432;&#21475;&#24066;\&#29983;&#28079;&#23398;&#32722;&#12539;&#12473;&#12509;&#12540;&#12484;&#25391;&#33288;&#35506;\00%20&#24246;&#21209;&#38306;&#20418;\02%20&#24193;&#22806;&#29031;&#20250;&#22238;&#31572;&#12539;&#25552;&#20986;&#26360;&#39006;\R4\&#9670;&#25991;&#21270;&#36001;&#12539;&#25991;&#21270;&#33464;&#34899;&#38306;&#20418;\&#28168;220816&#12304;&#25991;&#12305;8.31&#12294;&#24220;&#20869;&#24066;&#30010;&#26449;&#12395;&#12362;&#12369;&#12427;&#21462;&#32068;&#12415;&#20107;&#20363;&#38598;&#12398;&#20316;&#25104;&#12395;&#12388;&#12356;&#12390;\&#12304;&#23432;&#21475;&#24066;&#12305;&#22238;&#31572;&#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個別票 (美展)"/>
      <sheetName val="個別票（南画）"/>
      <sheetName val="事業一覧"/>
      <sheetName val="個別票記入例 (文化的取組）"/>
      <sheetName val="個別票記入例（施設運営・管理）"/>
      <sheetName val="個別票記入例（補助金等）"/>
      <sheetName val="リスト"/>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I1048568"/>
  <sheetViews>
    <sheetView tabSelected="1" view="pageBreakPreview" zoomScaleNormal="55" zoomScaleSheetLayoutView="100" workbookViewId="0"/>
  </sheetViews>
  <sheetFormatPr defaultColWidth="9" defaultRowHeight="15"/>
  <cols>
    <col min="1" max="16384" width="9" style="1"/>
  </cols>
  <sheetData>
    <row r="4" spans="1:9" ht="72.599999999999994" customHeight="1"/>
    <row r="5" spans="1:9" ht="55.5" customHeight="1"/>
    <row r="6" spans="1:9" ht="78.75" customHeight="1">
      <c r="A6" s="172" t="s">
        <v>154</v>
      </c>
      <c r="B6" s="172"/>
      <c r="C6" s="172"/>
      <c r="D6" s="172"/>
      <c r="E6" s="172"/>
      <c r="F6" s="172"/>
      <c r="G6" s="172"/>
      <c r="H6" s="172"/>
      <c r="I6" s="2"/>
    </row>
    <row r="7" spans="1:9" ht="99" customHeight="1">
      <c r="A7" s="173" t="s">
        <v>151</v>
      </c>
      <c r="B7" s="172"/>
      <c r="C7" s="172"/>
      <c r="D7" s="172"/>
      <c r="E7" s="172"/>
      <c r="F7" s="172"/>
      <c r="G7" s="172"/>
      <c r="H7" s="172"/>
      <c r="I7" s="2"/>
    </row>
    <row r="9" spans="1:9" ht="22.8">
      <c r="C9" s="175"/>
      <c r="D9" s="175"/>
      <c r="E9" s="175"/>
      <c r="F9" s="175"/>
    </row>
    <row r="16" spans="1:9" ht="31.8">
      <c r="B16" s="174"/>
      <c r="C16" s="174"/>
      <c r="D16" s="174"/>
      <c r="E16" s="174"/>
      <c r="F16" s="174"/>
      <c r="G16" s="174"/>
    </row>
    <row r="30" ht="15.75" customHeight="1"/>
    <row r="31" ht="15.75" customHeight="1"/>
    <row r="32" ht="15.75" customHeight="1"/>
    <row r="33" ht="15.75" customHeight="1"/>
    <row r="34" ht="15.75" customHeight="1"/>
    <row r="1048568" ht="13.2" customHeight="1"/>
  </sheetData>
  <mergeCells count="4">
    <mergeCell ref="A6:H6"/>
    <mergeCell ref="A7:H7"/>
    <mergeCell ref="B16:G16"/>
    <mergeCell ref="C9:F9"/>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806E3-6E9F-4A39-A37A-FED4318BFADA}">
  <sheetPr>
    <pageSetUpPr fitToPage="1"/>
  </sheetPr>
  <dimension ref="A1:H18"/>
  <sheetViews>
    <sheetView view="pageBreakPreview" zoomScaleNormal="100" zoomScaleSheetLayoutView="100" workbookViewId="0">
      <selection activeCell="A5" sqref="A5"/>
    </sheetView>
  </sheetViews>
  <sheetFormatPr defaultRowHeight="14.4"/>
  <cols>
    <col min="1" max="1" width="12.09765625" style="7" customWidth="1"/>
    <col min="2" max="3" width="8.796875" style="7"/>
    <col min="4" max="4" width="15" style="7" customWidth="1"/>
    <col min="5" max="5" width="8.796875" style="7"/>
    <col min="6" max="6" width="6.796875" style="7" customWidth="1"/>
    <col min="7" max="7" width="8.796875" style="7"/>
    <col min="8" max="8" width="13.09765625" style="7" customWidth="1"/>
    <col min="9" max="16384" width="8.796875" style="7"/>
  </cols>
  <sheetData>
    <row r="1" spans="1:8" ht="48" customHeight="1">
      <c r="A1" s="256" t="s">
        <v>7</v>
      </c>
      <c r="B1" s="256"/>
      <c r="C1" s="256"/>
      <c r="D1" s="256"/>
      <c r="E1" s="256"/>
      <c r="F1" s="256"/>
      <c r="G1" s="256"/>
      <c r="H1" s="256"/>
    </row>
    <row r="2" spans="1:8" ht="25.5" customHeight="1">
      <c r="A2" s="83" t="s">
        <v>8</v>
      </c>
      <c r="B2" s="257" t="s">
        <v>9</v>
      </c>
      <c r="C2" s="258"/>
      <c r="D2" s="259"/>
      <c r="E2" s="260"/>
      <c r="F2" s="260"/>
      <c r="G2" s="260"/>
      <c r="H2" s="260"/>
    </row>
    <row r="3" spans="1:8" ht="25.5" customHeight="1">
      <c r="A3" s="154" t="s">
        <v>699</v>
      </c>
      <c r="B3" s="238" t="s">
        <v>719</v>
      </c>
      <c r="C3" s="239"/>
      <c r="D3" s="240"/>
      <c r="E3" s="261"/>
      <c r="F3" s="262"/>
      <c r="G3" s="262"/>
      <c r="H3" s="262"/>
    </row>
    <row r="4" spans="1:8" ht="25.5" customHeight="1">
      <c r="A4" s="10" t="s">
        <v>10</v>
      </c>
      <c r="B4" s="246" t="s">
        <v>11</v>
      </c>
      <c r="C4" s="247"/>
      <c r="D4" s="247"/>
      <c r="E4" s="253"/>
      <c r="F4" s="254"/>
      <c r="G4" s="255" t="s">
        <v>12</v>
      </c>
      <c r="H4" s="254"/>
    </row>
    <row r="5" spans="1:8" ht="25.5" customHeight="1">
      <c r="A5" s="155" t="s">
        <v>266</v>
      </c>
      <c r="B5" s="238" t="s">
        <v>743</v>
      </c>
      <c r="C5" s="239"/>
      <c r="D5" s="239"/>
      <c r="E5" s="239"/>
      <c r="F5" s="240"/>
      <c r="G5" s="238" t="s">
        <v>742</v>
      </c>
      <c r="H5" s="240"/>
    </row>
    <row r="6" spans="1:8" ht="13.5" customHeight="1">
      <c r="A6" s="89"/>
      <c r="B6" s="8"/>
      <c r="C6" s="8"/>
      <c r="D6" s="90"/>
      <c r="E6" s="90"/>
      <c r="F6" s="90"/>
      <c r="G6" s="90"/>
      <c r="H6" s="90"/>
    </row>
    <row r="7" spans="1:8" ht="25.5" customHeight="1">
      <c r="A7" s="246" t="s">
        <v>695</v>
      </c>
      <c r="B7" s="247"/>
      <c r="C7" s="248"/>
      <c r="D7" s="108"/>
      <c r="E7" s="108"/>
      <c r="F7" s="108"/>
      <c r="G7" s="108"/>
      <c r="H7" s="108"/>
    </row>
    <row r="8" spans="1:8" ht="25.5" customHeight="1">
      <c r="A8" s="11" t="s">
        <v>13</v>
      </c>
      <c r="B8" s="249">
        <v>1805</v>
      </c>
      <c r="C8" s="250"/>
      <c r="D8" s="108"/>
      <c r="E8" s="108"/>
      <c r="F8" s="108"/>
      <c r="G8" s="108"/>
      <c r="H8" s="108"/>
    </row>
    <row r="9" spans="1:8" ht="37.799999999999997" customHeight="1">
      <c r="A9" s="12" t="s">
        <v>14</v>
      </c>
      <c r="B9" s="251">
        <v>0</v>
      </c>
      <c r="C9" s="252"/>
      <c r="D9" s="14" t="s">
        <v>15</v>
      </c>
      <c r="E9" s="263" t="s">
        <v>741</v>
      </c>
      <c r="F9" s="271"/>
      <c r="G9" s="271"/>
      <c r="H9" s="108"/>
    </row>
    <row r="10" spans="1:8" ht="25.5" customHeight="1">
      <c r="A10" s="13" t="s">
        <v>16</v>
      </c>
      <c r="B10" s="224">
        <v>0</v>
      </c>
      <c r="C10" s="225"/>
      <c r="D10" s="15" t="s">
        <v>17</v>
      </c>
      <c r="E10" s="227"/>
      <c r="F10" s="227"/>
      <c r="G10" s="227"/>
      <c r="H10" s="108"/>
    </row>
    <row r="11" spans="1:8" ht="25.5" customHeight="1">
      <c r="A11" s="12" t="s">
        <v>18</v>
      </c>
      <c r="B11" s="228"/>
      <c r="C11" s="229"/>
      <c r="D11" s="108"/>
      <c r="E11" s="108"/>
      <c r="F11" s="108"/>
      <c r="G11" s="108"/>
      <c r="H11" s="108"/>
    </row>
    <row r="12" spans="1:8" ht="33.75" customHeight="1">
      <c r="A12" s="230" t="s">
        <v>694</v>
      </c>
      <c r="B12" s="231"/>
      <c r="C12" s="232"/>
      <c r="D12" s="233">
        <v>3769</v>
      </c>
      <c r="E12" s="234"/>
      <c r="F12" s="108"/>
      <c r="G12" s="235" t="s">
        <v>693</v>
      </c>
      <c r="H12" s="232"/>
    </row>
    <row r="13" spans="1:8" ht="25.5" customHeight="1">
      <c r="A13" s="236" t="s">
        <v>19</v>
      </c>
      <c r="B13" s="237"/>
      <c r="C13" s="238" t="s">
        <v>715</v>
      </c>
      <c r="D13" s="239"/>
      <c r="E13" s="240"/>
      <c r="F13" s="108"/>
      <c r="G13" s="238" t="s">
        <v>262</v>
      </c>
      <c r="H13" s="240"/>
    </row>
    <row r="15" spans="1:8" ht="22.5" customHeight="1">
      <c r="A15" s="10" t="s">
        <v>20</v>
      </c>
      <c r="B15" s="108"/>
      <c r="C15" s="108"/>
      <c r="D15" s="108"/>
      <c r="E15" s="108"/>
      <c r="F15" s="108"/>
      <c r="G15" s="108"/>
      <c r="H15" s="108"/>
    </row>
    <row r="16" spans="1:8" ht="31.5" customHeight="1">
      <c r="A16" s="16" t="s">
        <v>21</v>
      </c>
      <c r="B16" s="269" t="s">
        <v>740</v>
      </c>
      <c r="C16" s="269"/>
      <c r="D16" s="269"/>
      <c r="E16" s="269"/>
      <c r="F16" s="269"/>
      <c r="G16" s="269"/>
      <c r="H16" s="270"/>
    </row>
    <row r="17" spans="1:8" ht="107.4" customHeight="1">
      <c r="A17" s="107" t="s">
        <v>22</v>
      </c>
      <c r="B17" s="243" t="s">
        <v>739</v>
      </c>
      <c r="C17" s="244"/>
      <c r="D17" s="244"/>
      <c r="E17" s="244"/>
      <c r="F17" s="244"/>
      <c r="G17" s="244"/>
      <c r="H17" s="245"/>
    </row>
    <row r="18" spans="1:8" ht="62.25" customHeight="1">
      <c r="A18" s="106" t="s">
        <v>23</v>
      </c>
      <c r="B18" s="264" t="s">
        <v>738</v>
      </c>
      <c r="C18" s="222"/>
      <c r="D18" s="222"/>
      <c r="E18" s="222"/>
      <c r="F18" s="222"/>
      <c r="G18" s="222"/>
      <c r="H18" s="223"/>
    </row>
  </sheetData>
  <mergeCells count="25">
    <mergeCell ref="B4:F4"/>
    <mergeCell ref="G4:H4"/>
    <mergeCell ref="A1:H1"/>
    <mergeCell ref="B2:D2"/>
    <mergeCell ref="E2:H2"/>
    <mergeCell ref="B3:D3"/>
    <mergeCell ref="E3:H3"/>
    <mergeCell ref="B5:F5"/>
    <mergeCell ref="G5:H5"/>
    <mergeCell ref="A7:C7"/>
    <mergeCell ref="B8:C8"/>
    <mergeCell ref="B9:C9"/>
    <mergeCell ref="E9:G9"/>
    <mergeCell ref="B18:H18"/>
    <mergeCell ref="B10:C10"/>
    <mergeCell ref="E10:G10"/>
    <mergeCell ref="B11:C11"/>
    <mergeCell ref="A12:C12"/>
    <mergeCell ref="D12:E12"/>
    <mergeCell ref="G12:H12"/>
    <mergeCell ref="A13:B13"/>
    <mergeCell ref="C13:E13"/>
    <mergeCell ref="G13:H13"/>
    <mergeCell ref="B16:H16"/>
    <mergeCell ref="B17:H17"/>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FB49F-CFA2-4C06-82F0-5C9D22D0F977}">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341</v>
      </c>
      <c r="B3" s="281" t="s">
        <v>352</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181</v>
      </c>
      <c r="B5" s="238" t="s">
        <v>351</v>
      </c>
      <c r="C5" s="239"/>
      <c r="D5" s="239"/>
      <c r="E5" s="239"/>
      <c r="F5" s="240"/>
      <c r="G5" s="238" t="s">
        <v>350</v>
      </c>
      <c r="H5" s="240"/>
    </row>
    <row r="6" spans="1:8" ht="13.5" customHeight="1">
      <c r="A6" s="44"/>
      <c r="B6" s="8"/>
      <c r="C6" s="8"/>
      <c r="D6" s="45"/>
      <c r="E6" s="45"/>
      <c r="F6" s="45"/>
      <c r="G6" s="45"/>
      <c r="H6" s="45"/>
    </row>
    <row r="7" spans="1:8" ht="25.5" customHeight="1">
      <c r="A7" s="297" t="s">
        <v>164</v>
      </c>
      <c r="B7" s="279"/>
      <c r="C7" s="280"/>
      <c r="D7" s="9"/>
      <c r="E7" s="9"/>
      <c r="F7" s="9"/>
      <c r="G7" s="9"/>
      <c r="H7" s="9"/>
    </row>
    <row r="8" spans="1:8" ht="25.5" customHeight="1">
      <c r="A8" s="11" t="s">
        <v>13</v>
      </c>
      <c r="B8" s="249">
        <v>832</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832</v>
      </c>
      <c r="C11" s="315"/>
      <c r="D11" s="9"/>
      <c r="E11" s="9"/>
      <c r="F11" s="9"/>
      <c r="G11" s="9"/>
      <c r="H11" s="9"/>
    </row>
    <row r="12" spans="1:8" ht="33.75" customHeight="1">
      <c r="A12" s="304" t="s">
        <v>163</v>
      </c>
      <c r="B12" s="275"/>
      <c r="C12" s="276"/>
      <c r="D12" s="233">
        <v>832</v>
      </c>
      <c r="E12" s="234"/>
      <c r="F12" s="9"/>
      <c r="G12" s="235" t="s">
        <v>162</v>
      </c>
      <c r="H12" s="184"/>
    </row>
    <row r="13" spans="1:8" ht="25.5" customHeight="1">
      <c r="A13" s="205" t="s">
        <v>19</v>
      </c>
      <c r="B13" s="206"/>
      <c r="C13" s="238" t="s">
        <v>344</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41" t="s">
        <v>349</v>
      </c>
      <c r="C16" s="269"/>
      <c r="D16" s="269"/>
      <c r="E16" s="269"/>
      <c r="F16" s="269"/>
      <c r="G16" s="269"/>
      <c r="H16" s="270"/>
    </row>
    <row r="17" spans="1:8" ht="125.25" customHeight="1">
      <c r="A17" s="17" t="s">
        <v>335</v>
      </c>
      <c r="B17" s="243" t="s">
        <v>889</v>
      </c>
      <c r="C17" s="244"/>
      <c r="D17" s="244"/>
      <c r="E17" s="244"/>
      <c r="F17" s="244"/>
      <c r="G17" s="244"/>
      <c r="H17" s="245"/>
    </row>
    <row r="18" spans="1:8" ht="99" customHeight="1">
      <c r="A18" s="18" t="s">
        <v>23</v>
      </c>
      <c r="B18" s="264" t="s">
        <v>348</v>
      </c>
      <c r="C18" s="222"/>
      <c r="D18" s="222"/>
      <c r="E18" s="222"/>
      <c r="F18" s="222"/>
      <c r="G18" s="222"/>
      <c r="H18" s="223"/>
    </row>
  </sheetData>
  <mergeCells count="25">
    <mergeCell ref="B18:H18"/>
    <mergeCell ref="A13:B13"/>
    <mergeCell ref="C13:E13"/>
    <mergeCell ref="G13:H13"/>
    <mergeCell ref="B16:H16"/>
    <mergeCell ref="B17:H17"/>
    <mergeCell ref="A12:C12"/>
    <mergeCell ref="D12:E12"/>
    <mergeCell ref="G12:H12"/>
    <mergeCell ref="B4:F4"/>
    <mergeCell ref="G4:H4"/>
    <mergeCell ref="B5:F5"/>
    <mergeCell ref="G5:H5"/>
    <mergeCell ref="A7:C7"/>
    <mergeCell ref="B8:C8"/>
    <mergeCell ref="B9:C9"/>
    <mergeCell ref="E9:G9"/>
    <mergeCell ref="B10:C10"/>
    <mergeCell ref="E10:G10"/>
    <mergeCell ref="B11:C11"/>
    <mergeCell ref="B3:D3"/>
    <mergeCell ref="E3:H3"/>
    <mergeCell ref="A1:H1"/>
    <mergeCell ref="B2:D2"/>
    <mergeCell ref="E2:H2"/>
  </mergeCells>
  <phoneticPr fontId="3"/>
  <dataValidations count="2">
    <dataValidation type="list" allowBlank="1" showInputMessage="1" showErrorMessage="1" sqref="A5" xr:uid="{D99BEDF3-DFB3-4671-8627-FEC33602C2FD}">
      <formula1>"文化的取組,施設運営・管理,補助金等"</formula1>
    </dataValidation>
    <dataValidation type="list" allowBlank="1" showInputMessage="1" showErrorMessage="1" sqref="G13:H13" xr:uid="{868CC73F-6CF1-4BF0-9B19-6CA985FEEAC0}">
      <formula1>"継続,中止"</formula1>
    </dataValidation>
  </dataValidations>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AF480-BD08-4E4A-9184-CAE904887BB7}">
  <sheetPr>
    <pageSetUpPr fitToPage="1"/>
  </sheetPr>
  <dimension ref="A1:H18"/>
  <sheetViews>
    <sheetView view="pageBreakPreview" zoomScaleNormal="100" zoomScaleSheetLayoutView="100" workbookViewId="0">
      <selection activeCell="A5" sqref="A5"/>
    </sheetView>
  </sheetViews>
  <sheetFormatPr defaultRowHeight="14.4"/>
  <cols>
    <col min="1" max="1" width="12.09765625" style="96" customWidth="1"/>
    <col min="2" max="3" width="8.796875" style="96"/>
    <col min="4" max="4" width="15" style="96" customWidth="1"/>
    <col min="5" max="5" width="8.796875" style="96"/>
    <col min="6" max="6" width="6.796875" style="96" customWidth="1"/>
    <col min="7" max="7" width="8.796875" style="96"/>
    <col min="8" max="8" width="13.09765625" style="96" customWidth="1"/>
    <col min="9" max="16384" width="8.796875" style="96"/>
  </cols>
  <sheetData>
    <row r="1" spans="1:8" ht="48" customHeight="1">
      <c r="A1" s="177" t="s">
        <v>7</v>
      </c>
      <c r="B1" s="177"/>
      <c r="C1" s="177"/>
      <c r="D1" s="177"/>
      <c r="E1" s="177"/>
      <c r="F1" s="177"/>
      <c r="G1" s="177"/>
      <c r="H1" s="177"/>
    </row>
    <row r="2" spans="1:8" ht="25.5" customHeight="1">
      <c r="A2" s="105" t="s">
        <v>8</v>
      </c>
      <c r="B2" s="194" t="s">
        <v>9</v>
      </c>
      <c r="C2" s="195"/>
      <c r="D2" s="196"/>
      <c r="E2" s="199"/>
      <c r="F2" s="199"/>
      <c r="G2" s="199"/>
      <c r="H2" s="199"/>
    </row>
    <row r="3" spans="1:8" ht="25.5" customHeight="1">
      <c r="A3" s="151" t="s">
        <v>712</v>
      </c>
      <c r="B3" s="180" t="s">
        <v>698</v>
      </c>
      <c r="C3" s="181"/>
      <c r="D3" s="182"/>
      <c r="E3" s="197"/>
      <c r="F3" s="198"/>
      <c r="G3" s="198"/>
      <c r="H3" s="198"/>
    </row>
    <row r="4" spans="1:8" ht="25.5" customHeight="1">
      <c r="A4" s="81" t="s">
        <v>10</v>
      </c>
      <c r="B4" s="200" t="s">
        <v>11</v>
      </c>
      <c r="C4" s="201"/>
      <c r="D4" s="201"/>
      <c r="E4" s="202"/>
      <c r="F4" s="193"/>
      <c r="G4" s="192" t="s">
        <v>12</v>
      </c>
      <c r="H4" s="193"/>
    </row>
    <row r="5" spans="1:8" ht="25.5" customHeight="1">
      <c r="A5" s="152" t="s">
        <v>266</v>
      </c>
      <c r="B5" s="180" t="s">
        <v>750</v>
      </c>
      <c r="C5" s="181"/>
      <c r="D5" s="181"/>
      <c r="E5" s="181"/>
      <c r="F5" s="182"/>
      <c r="G5" s="180" t="s">
        <v>749</v>
      </c>
      <c r="H5" s="182"/>
    </row>
    <row r="6" spans="1:8" ht="13.5" customHeight="1">
      <c r="A6" s="91"/>
      <c r="B6" s="104"/>
      <c r="C6" s="104"/>
      <c r="D6" s="95"/>
      <c r="E6" s="95"/>
      <c r="F6" s="95"/>
      <c r="G6" s="95"/>
      <c r="H6" s="95"/>
    </row>
    <row r="7" spans="1:8" ht="25.5" customHeight="1">
      <c r="A7" s="200" t="s">
        <v>695</v>
      </c>
      <c r="B7" s="201"/>
      <c r="C7" s="211"/>
      <c r="D7" s="98"/>
      <c r="E7" s="98"/>
      <c r="F7" s="98"/>
      <c r="G7" s="98"/>
      <c r="H7" s="98"/>
    </row>
    <row r="8" spans="1:8" ht="25.5" customHeight="1">
      <c r="A8" s="103" t="s">
        <v>13</v>
      </c>
      <c r="B8" s="220">
        <v>1000</v>
      </c>
      <c r="C8" s="221"/>
      <c r="D8" s="98"/>
      <c r="E8" s="98"/>
      <c r="F8" s="98"/>
      <c r="G8" s="98"/>
      <c r="H8" s="98"/>
    </row>
    <row r="9" spans="1:8" ht="25.5" customHeight="1">
      <c r="A9" s="99" t="s">
        <v>14</v>
      </c>
      <c r="B9" s="187"/>
      <c r="C9" s="188"/>
      <c r="D9" s="102" t="s">
        <v>15</v>
      </c>
      <c r="E9" s="191" t="s">
        <v>748</v>
      </c>
      <c r="F9" s="191"/>
      <c r="G9" s="191"/>
      <c r="H9" s="98"/>
    </row>
    <row r="10" spans="1:8" ht="25.5" customHeight="1">
      <c r="A10" s="101" t="s">
        <v>16</v>
      </c>
      <c r="B10" s="189"/>
      <c r="C10" s="190"/>
      <c r="D10" s="100" t="s">
        <v>17</v>
      </c>
      <c r="E10" s="191"/>
      <c r="F10" s="191"/>
      <c r="G10" s="191"/>
      <c r="H10" s="98"/>
    </row>
    <row r="11" spans="1:8" ht="25.5" customHeight="1">
      <c r="A11" s="99" t="s">
        <v>18</v>
      </c>
      <c r="B11" s="218"/>
      <c r="C11" s="219"/>
      <c r="D11" s="98"/>
      <c r="E11" s="98"/>
      <c r="F11" s="98"/>
      <c r="G11" s="98"/>
      <c r="H11" s="98"/>
    </row>
    <row r="12" spans="1:8" ht="33.75" customHeight="1">
      <c r="A12" s="212" t="s">
        <v>694</v>
      </c>
      <c r="B12" s="213"/>
      <c r="C12" s="184"/>
      <c r="D12" s="178">
        <v>1000</v>
      </c>
      <c r="E12" s="179"/>
      <c r="F12" s="98"/>
      <c r="G12" s="183" t="s">
        <v>693</v>
      </c>
      <c r="H12" s="184"/>
    </row>
    <row r="13" spans="1:8" ht="25.5" customHeight="1">
      <c r="A13" s="205" t="s">
        <v>19</v>
      </c>
      <c r="B13" s="206"/>
      <c r="C13" s="180" t="s">
        <v>747</v>
      </c>
      <c r="D13" s="181"/>
      <c r="E13" s="182"/>
      <c r="F13" s="98"/>
      <c r="G13" s="180" t="s">
        <v>262</v>
      </c>
      <c r="H13" s="182"/>
    </row>
    <row r="15" spans="1:8" ht="22.5" customHeight="1">
      <c r="A15" s="81" t="s">
        <v>20</v>
      </c>
      <c r="B15" s="98"/>
      <c r="C15" s="98"/>
      <c r="D15" s="98"/>
      <c r="E15" s="98"/>
      <c r="F15" s="98"/>
      <c r="G15" s="98"/>
      <c r="H15" s="98"/>
    </row>
    <row r="16" spans="1:8" ht="49.2" customHeight="1">
      <c r="A16" s="97" t="s">
        <v>21</v>
      </c>
      <c r="B16" s="207" t="s">
        <v>746</v>
      </c>
      <c r="C16" s="207"/>
      <c r="D16" s="207"/>
      <c r="E16" s="207"/>
      <c r="F16" s="207"/>
      <c r="G16" s="207"/>
      <c r="H16" s="208"/>
    </row>
    <row r="17" spans="1:8" ht="81" customHeight="1">
      <c r="A17" s="17" t="s">
        <v>22</v>
      </c>
      <c r="B17" s="203" t="s">
        <v>745</v>
      </c>
      <c r="C17" s="203"/>
      <c r="D17" s="203"/>
      <c r="E17" s="203"/>
      <c r="F17" s="203"/>
      <c r="G17" s="203"/>
      <c r="H17" s="204"/>
    </row>
    <row r="18" spans="1:8" ht="62.25" customHeight="1">
      <c r="A18" s="18" t="s">
        <v>23</v>
      </c>
      <c r="B18" s="272" t="s">
        <v>744</v>
      </c>
      <c r="C18" s="272"/>
      <c r="D18" s="272"/>
      <c r="E18" s="272"/>
      <c r="F18" s="272"/>
      <c r="G18" s="272"/>
      <c r="H18" s="273"/>
    </row>
  </sheetData>
  <mergeCells count="25">
    <mergeCell ref="B4:F4"/>
    <mergeCell ref="G4:H4"/>
    <mergeCell ref="A1:H1"/>
    <mergeCell ref="B2:D2"/>
    <mergeCell ref="E2:H2"/>
    <mergeCell ref="B3:D3"/>
    <mergeCell ref="E3:H3"/>
    <mergeCell ref="B5:F5"/>
    <mergeCell ref="G5:H5"/>
    <mergeCell ref="A7:C7"/>
    <mergeCell ref="B8:C8"/>
    <mergeCell ref="B9:C9"/>
    <mergeCell ref="E9:G9"/>
    <mergeCell ref="B18:H18"/>
    <mergeCell ref="B10:C10"/>
    <mergeCell ref="E10:G10"/>
    <mergeCell ref="B11:C11"/>
    <mergeCell ref="A12:C12"/>
    <mergeCell ref="D12:E12"/>
    <mergeCell ref="G12:H12"/>
    <mergeCell ref="A13:B13"/>
    <mergeCell ref="C13:E13"/>
    <mergeCell ref="G13:H13"/>
    <mergeCell ref="B16:H16"/>
    <mergeCell ref="B17:H17"/>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16857-3BD0-4378-974A-C9174B851656}">
  <sheetPr>
    <pageSetUpPr fitToPage="1"/>
  </sheetPr>
  <dimension ref="A1:J18"/>
  <sheetViews>
    <sheetView view="pageBreakPreview" zoomScaleNormal="100" zoomScaleSheetLayoutView="100" workbookViewId="0">
      <selection activeCell="A19" sqref="A19:XFD20"/>
    </sheetView>
  </sheetViews>
  <sheetFormatPr defaultRowHeight="14.4"/>
  <cols>
    <col min="1" max="1" width="12.09765625" style="96" customWidth="1"/>
    <col min="2" max="3" width="8.796875" style="96"/>
    <col min="4" max="4" width="15" style="96" customWidth="1"/>
    <col min="5" max="5" width="8.796875" style="96"/>
    <col min="6" max="6" width="6.796875" style="96" customWidth="1"/>
    <col min="7" max="7" width="8.796875" style="96"/>
    <col min="8" max="8" width="13.09765625" style="96" customWidth="1"/>
    <col min="9" max="16384" width="8.796875" style="96"/>
  </cols>
  <sheetData>
    <row r="1" spans="1:10" ht="48" customHeight="1">
      <c r="A1" s="177" t="s">
        <v>7</v>
      </c>
      <c r="B1" s="177"/>
      <c r="C1" s="177"/>
      <c r="D1" s="177"/>
      <c r="E1" s="177"/>
      <c r="F1" s="177"/>
      <c r="G1" s="177"/>
      <c r="H1" s="177"/>
    </row>
    <row r="2" spans="1:10" ht="25.5" customHeight="1">
      <c r="A2" s="105" t="s">
        <v>8</v>
      </c>
      <c r="B2" s="194" t="s">
        <v>9</v>
      </c>
      <c r="C2" s="195"/>
      <c r="D2" s="196"/>
      <c r="E2" s="199"/>
      <c r="F2" s="199"/>
      <c r="G2" s="199"/>
      <c r="H2" s="199"/>
    </row>
    <row r="3" spans="1:10" ht="25.5" customHeight="1">
      <c r="A3" s="151" t="s">
        <v>712</v>
      </c>
      <c r="B3" s="180" t="s">
        <v>698</v>
      </c>
      <c r="C3" s="181"/>
      <c r="D3" s="182"/>
      <c r="E3" s="197"/>
      <c r="F3" s="198"/>
      <c r="G3" s="198"/>
      <c r="H3" s="198"/>
    </row>
    <row r="4" spans="1:10" ht="25.5" customHeight="1">
      <c r="A4" s="81" t="s">
        <v>10</v>
      </c>
      <c r="B4" s="200" t="s">
        <v>11</v>
      </c>
      <c r="C4" s="201"/>
      <c r="D4" s="201"/>
      <c r="E4" s="202"/>
      <c r="F4" s="193"/>
      <c r="G4" s="192" t="s">
        <v>12</v>
      </c>
      <c r="H4" s="193"/>
    </row>
    <row r="5" spans="1:10" ht="25.5" customHeight="1">
      <c r="A5" s="152" t="s">
        <v>266</v>
      </c>
      <c r="B5" s="180" t="s">
        <v>756</v>
      </c>
      <c r="C5" s="181"/>
      <c r="D5" s="181"/>
      <c r="E5" s="181"/>
      <c r="F5" s="182"/>
      <c r="G5" s="180" t="s">
        <v>755</v>
      </c>
      <c r="H5" s="182"/>
    </row>
    <row r="6" spans="1:10" ht="13.5" customHeight="1">
      <c r="A6" s="91"/>
      <c r="B6" s="104"/>
      <c r="C6" s="104"/>
      <c r="D6" s="95"/>
      <c r="E6" s="95"/>
      <c r="F6" s="95"/>
      <c r="G6" s="95"/>
      <c r="H6" s="95"/>
    </row>
    <row r="7" spans="1:10" ht="25.5" customHeight="1">
      <c r="A7" s="200" t="s">
        <v>695</v>
      </c>
      <c r="B7" s="201"/>
      <c r="C7" s="211"/>
      <c r="D7" s="98"/>
      <c r="E7" s="98"/>
      <c r="F7" s="98"/>
      <c r="G7" s="98"/>
      <c r="H7" s="98"/>
    </row>
    <row r="8" spans="1:10" ht="25.5" customHeight="1">
      <c r="A8" s="103" t="s">
        <v>13</v>
      </c>
      <c r="B8" s="220">
        <v>25594</v>
      </c>
      <c r="C8" s="221"/>
      <c r="D8" s="98"/>
      <c r="E8" s="98"/>
      <c r="F8" s="98"/>
      <c r="G8" s="98"/>
      <c r="H8" s="98"/>
    </row>
    <row r="9" spans="1:10" ht="25.5" customHeight="1">
      <c r="A9" s="99" t="s">
        <v>14</v>
      </c>
      <c r="B9" s="220">
        <v>2502</v>
      </c>
      <c r="C9" s="221"/>
      <c r="D9" s="102" t="s">
        <v>15</v>
      </c>
      <c r="E9" s="191" t="s">
        <v>754</v>
      </c>
      <c r="F9" s="191"/>
      <c r="G9" s="191"/>
      <c r="H9" s="98"/>
    </row>
    <row r="10" spans="1:10" ht="25.5" customHeight="1">
      <c r="A10" s="101" t="s">
        <v>16</v>
      </c>
      <c r="B10" s="220"/>
      <c r="C10" s="221"/>
      <c r="D10" s="100" t="s">
        <v>17</v>
      </c>
      <c r="E10" s="191"/>
      <c r="F10" s="191"/>
      <c r="G10" s="191"/>
      <c r="H10" s="98"/>
    </row>
    <row r="11" spans="1:10" ht="25.5" customHeight="1">
      <c r="A11" s="99" t="s">
        <v>18</v>
      </c>
      <c r="B11" s="218">
        <f>SUM(B8:C10)</f>
        <v>28096</v>
      </c>
      <c r="C11" s="219"/>
      <c r="D11" s="98"/>
      <c r="E11" s="98"/>
      <c r="F11" s="98"/>
      <c r="G11" s="98"/>
      <c r="H11" s="98"/>
    </row>
    <row r="12" spans="1:10" ht="33.75" customHeight="1">
      <c r="A12" s="212" t="s">
        <v>694</v>
      </c>
      <c r="B12" s="213"/>
      <c r="C12" s="184"/>
      <c r="D12" s="178">
        <v>26195</v>
      </c>
      <c r="E12" s="179"/>
      <c r="F12" s="98"/>
      <c r="G12" s="183" t="s">
        <v>693</v>
      </c>
      <c r="H12" s="184"/>
      <c r="J12" s="109"/>
    </row>
    <row r="13" spans="1:10" ht="25.5" customHeight="1">
      <c r="A13" s="205" t="s">
        <v>19</v>
      </c>
      <c r="B13" s="206"/>
      <c r="C13" s="180" t="s">
        <v>712</v>
      </c>
      <c r="D13" s="181"/>
      <c r="E13" s="182"/>
      <c r="F13" s="98"/>
      <c r="G13" s="180" t="s">
        <v>262</v>
      </c>
      <c r="H13" s="182"/>
    </row>
    <row r="15" spans="1:10" ht="22.5" customHeight="1">
      <c r="A15" s="81" t="s">
        <v>20</v>
      </c>
      <c r="B15" s="98"/>
      <c r="C15" s="98"/>
      <c r="D15" s="98"/>
      <c r="E15" s="98"/>
      <c r="F15" s="98"/>
      <c r="G15" s="98"/>
      <c r="H15" s="98"/>
    </row>
    <row r="16" spans="1:10" ht="45" customHeight="1">
      <c r="A16" s="97" t="s">
        <v>21</v>
      </c>
      <c r="B16" s="207" t="s">
        <v>753</v>
      </c>
      <c r="C16" s="207"/>
      <c r="D16" s="207"/>
      <c r="E16" s="207"/>
      <c r="F16" s="207"/>
      <c r="G16" s="207"/>
      <c r="H16" s="208"/>
    </row>
    <row r="17" spans="1:8" ht="177" customHeight="1">
      <c r="A17" s="17" t="s">
        <v>22</v>
      </c>
      <c r="B17" s="203" t="s">
        <v>752</v>
      </c>
      <c r="C17" s="214"/>
      <c r="D17" s="214"/>
      <c r="E17" s="214"/>
      <c r="F17" s="214"/>
      <c r="G17" s="214"/>
      <c r="H17" s="215"/>
    </row>
    <row r="18" spans="1:8" ht="48" customHeight="1">
      <c r="A18" s="18" t="s">
        <v>23</v>
      </c>
      <c r="B18" s="203" t="s">
        <v>751</v>
      </c>
      <c r="C18" s="214"/>
      <c r="D18" s="214"/>
      <c r="E18" s="214"/>
      <c r="F18" s="214"/>
      <c r="G18" s="214"/>
      <c r="H18" s="215"/>
    </row>
  </sheetData>
  <mergeCells count="25">
    <mergeCell ref="B4:F4"/>
    <mergeCell ref="G4:H4"/>
    <mergeCell ref="A1:H1"/>
    <mergeCell ref="B2:D2"/>
    <mergeCell ref="E2:H2"/>
    <mergeCell ref="B3:D3"/>
    <mergeCell ref="E3:H3"/>
    <mergeCell ref="B5:F5"/>
    <mergeCell ref="G5:H5"/>
    <mergeCell ref="A7:C7"/>
    <mergeCell ref="B8:C8"/>
    <mergeCell ref="B9:C9"/>
    <mergeCell ref="E9:G9"/>
    <mergeCell ref="B18:H18"/>
    <mergeCell ref="B10:C10"/>
    <mergeCell ref="E10:G10"/>
    <mergeCell ref="B11:C11"/>
    <mergeCell ref="A12:C12"/>
    <mergeCell ref="D12:E12"/>
    <mergeCell ref="G12:H12"/>
    <mergeCell ref="A13:B13"/>
    <mergeCell ref="C13:E13"/>
    <mergeCell ref="G13:H13"/>
    <mergeCell ref="B16:H16"/>
    <mergeCell ref="B17:H17"/>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24126-7C7F-4B9E-82C3-D85AC0DD1107}">
  <sheetPr>
    <pageSetUpPr fitToPage="1"/>
  </sheetPr>
  <dimension ref="A1:H18"/>
  <sheetViews>
    <sheetView view="pageBreakPreview" zoomScaleNormal="100" zoomScaleSheetLayoutView="100" workbookViewId="0">
      <selection activeCell="A5" sqref="A5"/>
    </sheetView>
  </sheetViews>
  <sheetFormatPr defaultRowHeight="14.4"/>
  <cols>
    <col min="1" max="1" width="13.09765625" style="7" customWidth="1"/>
    <col min="2" max="2" width="11.19921875" style="7" customWidth="1"/>
    <col min="3" max="3" width="8.796875" style="7"/>
    <col min="4" max="4" width="15" style="7" customWidth="1"/>
    <col min="5" max="5" width="8.796875" style="7"/>
    <col min="6" max="6" width="6.796875" style="7" customWidth="1"/>
    <col min="7" max="7" width="8.796875" style="7"/>
    <col min="8" max="8" width="13.09765625" style="7" customWidth="1"/>
    <col min="9" max="16384" width="8.796875" style="7"/>
  </cols>
  <sheetData>
    <row r="1" spans="1:8" ht="48" customHeight="1">
      <c r="A1" s="256" t="s">
        <v>7</v>
      </c>
      <c r="B1" s="256"/>
      <c r="C1" s="256"/>
      <c r="D1" s="256"/>
      <c r="E1" s="256"/>
      <c r="F1" s="256"/>
      <c r="G1" s="256"/>
      <c r="H1" s="256"/>
    </row>
    <row r="2" spans="1:8" ht="25.5" customHeight="1">
      <c r="A2" s="19" t="s">
        <v>8</v>
      </c>
      <c r="B2" s="283" t="s">
        <v>9</v>
      </c>
      <c r="C2" s="283"/>
      <c r="D2" s="283"/>
      <c r="E2" s="260"/>
      <c r="F2" s="260"/>
      <c r="G2" s="260"/>
      <c r="H2" s="260"/>
    </row>
    <row r="3" spans="1:8" ht="25.5" customHeight="1">
      <c r="A3" s="154" t="s">
        <v>712</v>
      </c>
      <c r="B3" s="281" t="s">
        <v>737</v>
      </c>
      <c r="C3" s="281"/>
      <c r="D3" s="281"/>
      <c r="E3" s="282"/>
      <c r="F3" s="282"/>
      <c r="G3" s="282"/>
      <c r="H3" s="282"/>
    </row>
    <row r="4" spans="1:8" ht="25.5" customHeight="1">
      <c r="A4" s="10" t="s">
        <v>10</v>
      </c>
      <c r="B4" s="277" t="s">
        <v>11</v>
      </c>
      <c r="C4" s="277"/>
      <c r="D4" s="277"/>
      <c r="E4" s="277"/>
      <c r="F4" s="277"/>
      <c r="G4" s="277" t="s">
        <v>12</v>
      </c>
      <c r="H4" s="277"/>
    </row>
    <row r="5" spans="1:8" ht="25.5" customHeight="1">
      <c r="A5" s="169" t="s">
        <v>150</v>
      </c>
      <c r="B5" s="238" t="s">
        <v>688</v>
      </c>
      <c r="C5" s="239"/>
      <c r="D5" s="239"/>
      <c r="E5" s="239"/>
      <c r="F5" s="240"/>
      <c r="G5" s="238" t="s">
        <v>776</v>
      </c>
      <c r="H5" s="240"/>
    </row>
    <row r="6" spans="1:8" ht="13.5" customHeight="1">
      <c r="A6" s="89"/>
      <c r="B6" s="8"/>
      <c r="C6" s="8"/>
      <c r="D6" s="90"/>
      <c r="E6" s="90"/>
      <c r="F6" s="90"/>
      <c r="G6" s="90"/>
      <c r="H6" s="90"/>
    </row>
    <row r="7" spans="1:8" ht="25.5" customHeight="1">
      <c r="A7" s="278" t="s">
        <v>164</v>
      </c>
      <c r="B7" s="279"/>
      <c r="C7" s="280"/>
      <c r="D7" s="108"/>
      <c r="E7" s="108"/>
      <c r="F7" s="108"/>
      <c r="G7" s="108"/>
      <c r="H7" s="108"/>
    </row>
    <row r="8" spans="1:8" ht="25.5" customHeight="1">
      <c r="A8" s="11" t="s">
        <v>13</v>
      </c>
      <c r="B8" s="249">
        <v>24570</v>
      </c>
      <c r="C8" s="250"/>
      <c r="D8" s="108"/>
      <c r="E8" s="108"/>
      <c r="F8" s="108"/>
      <c r="G8" s="108"/>
      <c r="H8" s="108"/>
    </row>
    <row r="9" spans="1:8" ht="25.5" customHeight="1">
      <c r="A9" s="12" t="s">
        <v>14</v>
      </c>
      <c r="B9" s="251"/>
      <c r="C9" s="252"/>
      <c r="D9" s="14" t="s">
        <v>15</v>
      </c>
      <c r="E9" s="227"/>
      <c r="F9" s="227"/>
      <c r="G9" s="227"/>
      <c r="H9" s="108"/>
    </row>
    <row r="10" spans="1:8" ht="25.5" customHeight="1">
      <c r="A10" s="13" t="s">
        <v>16</v>
      </c>
      <c r="B10" s="224"/>
      <c r="C10" s="225"/>
      <c r="D10" s="15" t="s">
        <v>17</v>
      </c>
      <c r="E10" s="227"/>
      <c r="F10" s="227"/>
      <c r="G10" s="227"/>
      <c r="H10" s="108"/>
    </row>
    <row r="11" spans="1:8" ht="25.5" customHeight="1">
      <c r="A11" s="12" t="s">
        <v>18</v>
      </c>
      <c r="B11" s="228">
        <f>SUM(B8:C10)</f>
        <v>24570</v>
      </c>
      <c r="C11" s="229"/>
      <c r="D11" s="108"/>
      <c r="E11" s="108"/>
      <c r="F11" s="108"/>
      <c r="G11" s="108"/>
      <c r="H11" s="108"/>
    </row>
    <row r="12" spans="1:8" ht="33.75" customHeight="1">
      <c r="A12" s="274" t="s">
        <v>163</v>
      </c>
      <c r="B12" s="275"/>
      <c r="C12" s="276"/>
      <c r="D12" s="233">
        <v>21854</v>
      </c>
      <c r="E12" s="234"/>
      <c r="F12" s="108"/>
      <c r="G12" s="235" t="s">
        <v>162</v>
      </c>
      <c r="H12" s="232"/>
    </row>
    <row r="13" spans="1:8" ht="25.5" customHeight="1">
      <c r="A13" s="236" t="s">
        <v>19</v>
      </c>
      <c r="B13" s="237"/>
      <c r="C13" s="238" t="s">
        <v>775</v>
      </c>
      <c r="D13" s="239"/>
      <c r="E13" s="240"/>
      <c r="F13" s="108"/>
      <c r="G13" s="238" t="s">
        <v>160</v>
      </c>
      <c r="H13" s="240"/>
    </row>
    <row r="15" spans="1:8" ht="22.5" customHeight="1">
      <c r="A15" s="10" t="s">
        <v>20</v>
      </c>
      <c r="B15" s="111"/>
      <c r="C15" s="111"/>
      <c r="D15" s="111"/>
      <c r="E15" s="111"/>
      <c r="F15" s="111"/>
      <c r="G15" s="111"/>
      <c r="H15" s="110"/>
    </row>
    <row r="16" spans="1:8" ht="93.6" customHeight="1">
      <c r="A16" s="16" t="s">
        <v>21</v>
      </c>
      <c r="B16" s="241" t="s">
        <v>774</v>
      </c>
      <c r="C16" s="269"/>
      <c r="D16" s="269"/>
      <c r="E16" s="269"/>
      <c r="F16" s="269"/>
      <c r="G16" s="269"/>
      <c r="H16" s="270"/>
    </row>
    <row r="17" spans="1:8" ht="74.400000000000006" customHeight="1">
      <c r="A17" s="107" t="s">
        <v>22</v>
      </c>
      <c r="B17" s="243" t="s">
        <v>773</v>
      </c>
      <c r="C17" s="244"/>
      <c r="D17" s="244"/>
      <c r="E17" s="244"/>
      <c r="F17" s="244"/>
      <c r="G17" s="244"/>
      <c r="H17" s="245"/>
    </row>
    <row r="18" spans="1:8" ht="62.25" customHeight="1">
      <c r="A18" s="106" t="s">
        <v>23</v>
      </c>
      <c r="B18" s="264" t="s">
        <v>772</v>
      </c>
      <c r="C18" s="222"/>
      <c r="D18" s="222"/>
      <c r="E18" s="222"/>
      <c r="F18" s="222"/>
      <c r="G18" s="222"/>
      <c r="H18" s="223"/>
    </row>
  </sheetData>
  <mergeCells count="25">
    <mergeCell ref="B3:D3"/>
    <mergeCell ref="E3:H3"/>
    <mergeCell ref="A1:H1"/>
    <mergeCell ref="B2:D2"/>
    <mergeCell ref="E2:H2"/>
    <mergeCell ref="A12:C12"/>
    <mergeCell ref="D12:E12"/>
    <mergeCell ref="G12:H12"/>
    <mergeCell ref="B4:F4"/>
    <mergeCell ref="G4:H4"/>
    <mergeCell ref="B5:F5"/>
    <mergeCell ref="G5:H5"/>
    <mergeCell ref="A7:C7"/>
    <mergeCell ref="B8:C8"/>
    <mergeCell ref="B9:C9"/>
    <mergeCell ref="E9:G9"/>
    <mergeCell ref="B10:C10"/>
    <mergeCell ref="E10:G10"/>
    <mergeCell ref="B11:C11"/>
    <mergeCell ref="C13:E13"/>
    <mergeCell ref="G13:H13"/>
    <mergeCell ref="B16:H16"/>
    <mergeCell ref="B17:H17"/>
    <mergeCell ref="B18:H18"/>
    <mergeCell ref="A13:B13"/>
  </mergeCells>
  <phoneticPr fontId="3"/>
  <dataValidations count="2">
    <dataValidation type="list" allowBlank="1" showInputMessage="1" showErrorMessage="1" sqref="G13:H13" xr:uid="{00000000-0002-0000-0E00-000001000000}">
      <formula1>"継続,中止"</formula1>
    </dataValidation>
    <dataValidation type="list" allowBlank="1" showInputMessage="1" showErrorMessage="1" sqref="A5" xr:uid="{00000000-0002-0000-0E00-000000000000}">
      <formula1>"文化的取組,施設運営・管理,補助金等"</formula1>
    </dataValidation>
  </dataValidations>
  <pageMargins left="0.7" right="0.7" top="0.75" bottom="0.75" header="0.3" footer="0.3"/>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EAE54-0975-4D77-AB2F-9ACC09894506}">
  <sheetPr>
    <pageSetUpPr fitToPage="1"/>
  </sheetPr>
  <dimension ref="A1:H18"/>
  <sheetViews>
    <sheetView view="pageBreakPreview" zoomScaleNormal="100" zoomScaleSheetLayoutView="100" workbookViewId="0">
      <selection activeCell="A20" sqref="A19:XFD20"/>
    </sheetView>
  </sheetViews>
  <sheetFormatPr defaultRowHeight="14.4"/>
  <cols>
    <col min="1" max="1" width="12.09765625" style="96" customWidth="1"/>
    <col min="2" max="3" width="8.796875" style="96"/>
    <col min="4" max="4" width="15" style="96" customWidth="1"/>
    <col min="5" max="5" width="8.796875" style="96"/>
    <col min="6" max="6" width="6.796875" style="96" customWidth="1"/>
    <col min="7" max="7" width="8.796875" style="96"/>
    <col min="8" max="8" width="25.5" style="96" customWidth="1"/>
    <col min="9" max="16384" width="8.796875" style="96"/>
  </cols>
  <sheetData>
    <row r="1" spans="1:8" ht="48" customHeight="1">
      <c r="A1" s="177" t="s">
        <v>7</v>
      </c>
      <c r="B1" s="177"/>
      <c r="C1" s="177"/>
      <c r="D1" s="177"/>
      <c r="E1" s="177"/>
      <c r="F1" s="177"/>
      <c r="G1" s="177"/>
      <c r="H1" s="177"/>
    </row>
    <row r="2" spans="1:8" ht="25.5" customHeight="1">
      <c r="A2" s="105" t="s">
        <v>8</v>
      </c>
      <c r="B2" s="194" t="s">
        <v>9</v>
      </c>
      <c r="C2" s="195"/>
      <c r="D2" s="196"/>
      <c r="E2" s="199"/>
      <c r="F2" s="199"/>
      <c r="G2" s="199"/>
      <c r="H2" s="199"/>
    </row>
    <row r="3" spans="1:8" ht="25.5" customHeight="1">
      <c r="A3" s="151" t="s">
        <v>699</v>
      </c>
      <c r="B3" s="180" t="s">
        <v>762</v>
      </c>
      <c r="C3" s="181"/>
      <c r="D3" s="182"/>
      <c r="E3" s="197"/>
      <c r="F3" s="198"/>
      <c r="G3" s="198"/>
      <c r="H3" s="198"/>
    </row>
    <row r="4" spans="1:8" ht="25.5" customHeight="1">
      <c r="A4" s="81" t="s">
        <v>10</v>
      </c>
      <c r="B4" s="200" t="s">
        <v>11</v>
      </c>
      <c r="C4" s="201"/>
      <c r="D4" s="201"/>
      <c r="E4" s="202"/>
      <c r="F4" s="193"/>
      <c r="G4" s="192" t="s">
        <v>12</v>
      </c>
      <c r="H4" s="193"/>
    </row>
    <row r="5" spans="1:8" ht="25.5" customHeight="1">
      <c r="A5" s="152" t="s">
        <v>273</v>
      </c>
      <c r="B5" s="180" t="s">
        <v>761</v>
      </c>
      <c r="C5" s="181"/>
      <c r="D5" s="181"/>
      <c r="E5" s="181"/>
      <c r="F5" s="182"/>
      <c r="G5" s="180"/>
      <c r="H5" s="182"/>
    </row>
    <row r="6" spans="1:8" ht="13.5" customHeight="1">
      <c r="A6" s="91"/>
      <c r="B6" s="104"/>
      <c r="C6" s="104"/>
      <c r="D6" s="95"/>
      <c r="E6" s="95"/>
      <c r="F6" s="95"/>
      <c r="G6" s="95"/>
      <c r="H6" s="95"/>
    </row>
    <row r="7" spans="1:8" ht="25.5" customHeight="1">
      <c r="A7" s="200" t="s">
        <v>695</v>
      </c>
      <c r="B7" s="201"/>
      <c r="C7" s="211"/>
      <c r="D7" s="98"/>
      <c r="E7" s="98"/>
      <c r="F7" s="98"/>
      <c r="G7" s="98"/>
      <c r="H7" s="98"/>
    </row>
    <row r="8" spans="1:8" ht="25.5" customHeight="1">
      <c r="A8" s="103" t="s">
        <v>13</v>
      </c>
      <c r="B8" s="220">
        <v>124717</v>
      </c>
      <c r="C8" s="221"/>
      <c r="D8" s="98"/>
      <c r="E8" s="98"/>
      <c r="F8" s="98"/>
      <c r="G8" s="98"/>
      <c r="H8" s="98"/>
    </row>
    <row r="9" spans="1:8" ht="25.5" customHeight="1">
      <c r="A9" s="99" t="s">
        <v>14</v>
      </c>
      <c r="B9" s="187"/>
      <c r="C9" s="188"/>
      <c r="D9" s="102" t="s">
        <v>15</v>
      </c>
      <c r="E9" s="191"/>
      <c r="F9" s="191"/>
      <c r="G9" s="191"/>
      <c r="H9" s="98"/>
    </row>
    <row r="10" spans="1:8" ht="25.5" customHeight="1">
      <c r="A10" s="101" t="s">
        <v>16</v>
      </c>
      <c r="B10" s="189"/>
      <c r="C10" s="190"/>
      <c r="D10" s="100" t="s">
        <v>17</v>
      </c>
      <c r="E10" s="191"/>
      <c r="F10" s="191"/>
      <c r="G10" s="191"/>
      <c r="H10" s="98"/>
    </row>
    <row r="11" spans="1:8" ht="25.5" customHeight="1">
      <c r="A11" s="99" t="s">
        <v>18</v>
      </c>
      <c r="B11" s="218">
        <v>124717</v>
      </c>
      <c r="C11" s="219"/>
      <c r="D11" s="98"/>
      <c r="E11" s="98"/>
      <c r="F11" s="98"/>
      <c r="G11" s="98"/>
      <c r="H11" s="98"/>
    </row>
    <row r="12" spans="1:8" ht="33.75" customHeight="1">
      <c r="A12" s="212" t="s">
        <v>694</v>
      </c>
      <c r="B12" s="213"/>
      <c r="C12" s="184"/>
      <c r="D12" s="178">
        <v>95856</v>
      </c>
      <c r="E12" s="179"/>
      <c r="F12" s="98"/>
      <c r="G12" s="183" t="s">
        <v>693</v>
      </c>
      <c r="H12" s="184"/>
    </row>
    <row r="13" spans="1:8" ht="25.5" customHeight="1">
      <c r="A13" s="205" t="s">
        <v>19</v>
      </c>
      <c r="B13" s="206"/>
      <c r="C13" s="180" t="s">
        <v>712</v>
      </c>
      <c r="D13" s="181"/>
      <c r="E13" s="182"/>
      <c r="F13" s="98"/>
      <c r="G13" s="180" t="s">
        <v>262</v>
      </c>
      <c r="H13" s="182"/>
    </row>
    <row r="15" spans="1:8" ht="22.5" customHeight="1">
      <c r="A15" s="81" t="s">
        <v>20</v>
      </c>
      <c r="B15" s="98"/>
      <c r="C15" s="98"/>
      <c r="D15" s="98"/>
      <c r="E15" s="98"/>
      <c r="F15" s="98"/>
      <c r="G15" s="98"/>
      <c r="H15" s="98"/>
    </row>
    <row r="16" spans="1:8" ht="137.25" customHeight="1">
      <c r="A16" s="97" t="s">
        <v>21</v>
      </c>
      <c r="B16" s="207" t="s">
        <v>760</v>
      </c>
      <c r="C16" s="207"/>
      <c r="D16" s="207"/>
      <c r="E16" s="207"/>
      <c r="F16" s="207"/>
      <c r="G16" s="207"/>
      <c r="H16" s="208"/>
    </row>
    <row r="17" spans="1:8" ht="187.2" customHeight="1">
      <c r="A17" s="17" t="s">
        <v>22</v>
      </c>
      <c r="B17" s="203" t="s">
        <v>759</v>
      </c>
      <c r="C17" s="214"/>
      <c r="D17" s="214"/>
      <c r="E17" s="214"/>
      <c r="F17" s="214"/>
      <c r="G17" s="214"/>
      <c r="H17" s="215"/>
    </row>
    <row r="18" spans="1:8" ht="62.25" customHeight="1">
      <c r="A18" s="18" t="s">
        <v>23</v>
      </c>
      <c r="B18" s="284" t="s">
        <v>758</v>
      </c>
      <c r="C18" s="272"/>
      <c r="D18" s="272"/>
      <c r="E18" s="272"/>
      <c r="F18" s="272"/>
      <c r="G18" s="272"/>
      <c r="H18" s="273"/>
    </row>
  </sheetData>
  <mergeCells count="25">
    <mergeCell ref="B4:F4"/>
    <mergeCell ref="G4:H4"/>
    <mergeCell ref="A1:H1"/>
    <mergeCell ref="B2:D2"/>
    <mergeCell ref="E2:H2"/>
    <mergeCell ref="B3:D3"/>
    <mergeCell ref="E3:H3"/>
    <mergeCell ref="B5:F5"/>
    <mergeCell ref="G5:H5"/>
    <mergeCell ref="A7:C7"/>
    <mergeCell ref="B8:C8"/>
    <mergeCell ref="B9:C9"/>
    <mergeCell ref="E9:G9"/>
    <mergeCell ref="B18:H18"/>
    <mergeCell ref="B10:C10"/>
    <mergeCell ref="E10:G10"/>
    <mergeCell ref="B11:C11"/>
    <mergeCell ref="A12:C12"/>
    <mergeCell ref="D12:E12"/>
    <mergeCell ref="G12:H12"/>
    <mergeCell ref="A13:B13"/>
    <mergeCell ref="C13:E13"/>
    <mergeCell ref="G13:H13"/>
    <mergeCell ref="B16:H16"/>
    <mergeCell ref="B17:H17"/>
  </mergeCells>
  <phoneticPr fontId="3"/>
  <pageMargins left="0.70866141732283472" right="0.70866141732283472" top="0.74803149606299213" bottom="0.74803149606299213" header="0.31496062992125984" footer="0.31496062992125984"/>
  <pageSetup paperSize="9" scale="8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45242-C2C6-4BCC-8DA9-FC17B4443DC9}">
  <sheetPr>
    <pageSetUpPr fitToPage="1"/>
  </sheetPr>
  <dimension ref="A1:H18"/>
  <sheetViews>
    <sheetView view="pageBreakPreview" zoomScaleNormal="100" zoomScaleSheetLayoutView="100" workbookViewId="0">
      <selection activeCell="A5" sqref="A5"/>
    </sheetView>
  </sheetViews>
  <sheetFormatPr defaultRowHeight="14.4"/>
  <cols>
    <col min="1" max="1" width="12.09765625" style="96" customWidth="1"/>
    <col min="2" max="3" width="8.796875" style="96"/>
    <col min="4" max="4" width="15" style="96" customWidth="1"/>
    <col min="5" max="5" width="8.796875" style="96"/>
    <col min="6" max="6" width="6.796875" style="96" customWidth="1"/>
    <col min="7" max="7" width="8.796875" style="96"/>
    <col min="8" max="8" width="18.19921875" style="96" customWidth="1"/>
    <col min="9" max="16384" width="8.796875" style="96"/>
  </cols>
  <sheetData>
    <row r="1" spans="1:8" ht="48" customHeight="1">
      <c r="A1" s="177" t="s">
        <v>7</v>
      </c>
      <c r="B1" s="177"/>
      <c r="C1" s="177"/>
      <c r="D1" s="177"/>
      <c r="E1" s="177"/>
      <c r="F1" s="177"/>
      <c r="G1" s="177"/>
      <c r="H1" s="177"/>
    </row>
    <row r="2" spans="1:8" ht="25.5" customHeight="1">
      <c r="A2" s="105" t="s">
        <v>8</v>
      </c>
      <c r="B2" s="194" t="s">
        <v>9</v>
      </c>
      <c r="C2" s="195"/>
      <c r="D2" s="196"/>
      <c r="E2" s="199"/>
      <c r="F2" s="199"/>
      <c r="G2" s="199"/>
      <c r="H2" s="199"/>
    </row>
    <row r="3" spans="1:8" ht="25.5" customHeight="1">
      <c r="A3" s="151" t="s">
        <v>699</v>
      </c>
      <c r="B3" s="180" t="s">
        <v>771</v>
      </c>
      <c r="C3" s="181"/>
      <c r="D3" s="182"/>
      <c r="E3" s="197" t="s">
        <v>770</v>
      </c>
      <c r="F3" s="198"/>
      <c r="G3" s="198"/>
      <c r="H3" s="198"/>
    </row>
    <row r="4" spans="1:8" ht="25.5" customHeight="1">
      <c r="A4" s="81" t="s">
        <v>10</v>
      </c>
      <c r="B4" s="200" t="s">
        <v>11</v>
      </c>
      <c r="C4" s="201"/>
      <c r="D4" s="201"/>
      <c r="E4" s="202"/>
      <c r="F4" s="193"/>
      <c r="G4" s="192" t="s">
        <v>12</v>
      </c>
      <c r="H4" s="193"/>
    </row>
    <row r="5" spans="1:8" ht="25.5" customHeight="1">
      <c r="A5" s="152" t="s">
        <v>273</v>
      </c>
      <c r="B5" s="180" t="s">
        <v>769</v>
      </c>
      <c r="C5" s="181"/>
      <c r="D5" s="181"/>
      <c r="E5" s="181"/>
      <c r="F5" s="182"/>
      <c r="G5" s="180" t="s">
        <v>768</v>
      </c>
      <c r="H5" s="182"/>
    </row>
    <row r="6" spans="1:8" ht="13.5" customHeight="1">
      <c r="A6" s="91"/>
      <c r="B6" s="104"/>
      <c r="C6" s="104"/>
      <c r="D6" s="95"/>
      <c r="E6" s="95"/>
      <c r="F6" s="95"/>
      <c r="G6" s="95"/>
      <c r="H6" s="95"/>
    </row>
    <row r="7" spans="1:8" ht="25.5" customHeight="1">
      <c r="A7" s="200" t="s">
        <v>695</v>
      </c>
      <c r="B7" s="201"/>
      <c r="C7" s="211"/>
      <c r="D7" s="98"/>
      <c r="E7" s="98"/>
      <c r="F7" s="98"/>
      <c r="G7" s="98"/>
      <c r="H7" s="98"/>
    </row>
    <row r="8" spans="1:8" ht="25.5" customHeight="1">
      <c r="A8" s="103" t="s">
        <v>13</v>
      </c>
      <c r="B8" s="220">
        <v>53429</v>
      </c>
      <c r="C8" s="221"/>
      <c r="D8" s="98"/>
      <c r="E8" s="98"/>
      <c r="F8" s="98"/>
      <c r="G8" s="98"/>
      <c r="H8" s="98"/>
    </row>
    <row r="9" spans="1:8" ht="25.5" customHeight="1">
      <c r="A9" s="99" t="s">
        <v>14</v>
      </c>
      <c r="B9" s="187"/>
      <c r="C9" s="188"/>
      <c r="D9" s="102" t="s">
        <v>15</v>
      </c>
      <c r="E9" s="191" t="s">
        <v>767</v>
      </c>
      <c r="F9" s="191"/>
      <c r="G9" s="191"/>
      <c r="H9" s="98"/>
    </row>
    <row r="10" spans="1:8" ht="25.5" customHeight="1">
      <c r="A10" s="101" t="s">
        <v>16</v>
      </c>
      <c r="B10" s="189">
        <v>0</v>
      </c>
      <c r="C10" s="190"/>
      <c r="D10" s="100" t="s">
        <v>17</v>
      </c>
      <c r="E10" s="191"/>
      <c r="F10" s="191"/>
      <c r="G10" s="191"/>
      <c r="H10" s="98"/>
    </row>
    <row r="11" spans="1:8" ht="25.5" customHeight="1">
      <c r="A11" s="99" t="s">
        <v>18</v>
      </c>
      <c r="B11" s="218">
        <v>53429</v>
      </c>
      <c r="C11" s="219"/>
      <c r="D11" s="98"/>
      <c r="E11" s="98"/>
      <c r="F11" s="98"/>
      <c r="G11" s="98"/>
      <c r="H11" s="98"/>
    </row>
    <row r="12" spans="1:8" ht="33.75" customHeight="1">
      <c r="A12" s="212" t="s">
        <v>694</v>
      </c>
      <c r="B12" s="213"/>
      <c r="C12" s="184"/>
      <c r="D12" s="178">
        <v>50496</v>
      </c>
      <c r="E12" s="179"/>
      <c r="F12" s="98"/>
      <c r="G12" s="183" t="s">
        <v>693</v>
      </c>
      <c r="H12" s="184"/>
    </row>
    <row r="13" spans="1:8" ht="25.5" customHeight="1">
      <c r="A13" s="205" t="s">
        <v>19</v>
      </c>
      <c r="B13" s="206"/>
      <c r="C13" s="180" t="s">
        <v>766</v>
      </c>
      <c r="D13" s="181"/>
      <c r="E13" s="182"/>
      <c r="F13" s="98"/>
      <c r="G13" s="180" t="s">
        <v>262</v>
      </c>
      <c r="H13" s="182"/>
    </row>
    <row r="15" spans="1:8" ht="22.5" customHeight="1">
      <c r="A15" s="81" t="s">
        <v>20</v>
      </c>
      <c r="B15" s="98"/>
      <c r="C15" s="98"/>
      <c r="D15" s="98"/>
      <c r="E15" s="98"/>
      <c r="F15" s="98"/>
      <c r="G15" s="98"/>
      <c r="H15" s="98"/>
    </row>
    <row r="16" spans="1:8" ht="31.5" customHeight="1">
      <c r="A16" s="97" t="s">
        <v>21</v>
      </c>
      <c r="B16" s="207" t="s">
        <v>765</v>
      </c>
      <c r="C16" s="207"/>
      <c r="D16" s="207"/>
      <c r="E16" s="207"/>
      <c r="F16" s="207"/>
      <c r="G16" s="207"/>
      <c r="H16" s="208"/>
    </row>
    <row r="17" spans="1:8" ht="108.6" customHeight="1">
      <c r="A17" s="17" t="s">
        <v>22</v>
      </c>
      <c r="B17" s="203" t="s">
        <v>764</v>
      </c>
      <c r="C17" s="214"/>
      <c r="D17" s="214"/>
      <c r="E17" s="214"/>
      <c r="F17" s="214"/>
      <c r="G17" s="214"/>
      <c r="H17" s="215"/>
    </row>
    <row r="18" spans="1:8" ht="51" customHeight="1">
      <c r="A18" s="18" t="s">
        <v>23</v>
      </c>
      <c r="B18" s="272" t="s">
        <v>763</v>
      </c>
      <c r="C18" s="272"/>
      <c r="D18" s="272"/>
      <c r="E18" s="272"/>
      <c r="F18" s="272"/>
      <c r="G18" s="272"/>
      <c r="H18" s="273"/>
    </row>
  </sheetData>
  <mergeCells count="25">
    <mergeCell ref="B4:F4"/>
    <mergeCell ref="G4:H4"/>
    <mergeCell ref="A1:H1"/>
    <mergeCell ref="B2:D2"/>
    <mergeCell ref="E2:H2"/>
    <mergeCell ref="B3:D3"/>
    <mergeCell ref="E3:H3"/>
    <mergeCell ref="B5:F5"/>
    <mergeCell ref="G5:H5"/>
    <mergeCell ref="A7:C7"/>
    <mergeCell ref="B8:C8"/>
    <mergeCell ref="B9:C9"/>
    <mergeCell ref="E9:G9"/>
    <mergeCell ref="B18:H18"/>
    <mergeCell ref="B10:C10"/>
    <mergeCell ref="E10:G10"/>
    <mergeCell ref="B11:C11"/>
    <mergeCell ref="A12:C12"/>
    <mergeCell ref="D12:E12"/>
    <mergeCell ref="G12:H12"/>
    <mergeCell ref="A13:B13"/>
    <mergeCell ref="C13:E13"/>
    <mergeCell ref="G13:H13"/>
    <mergeCell ref="B16:H16"/>
    <mergeCell ref="B17:H17"/>
  </mergeCells>
  <phoneticPr fontId="3"/>
  <pageMargins left="0.70866141732283472" right="0.70866141732283472" top="0.74803149606299213" bottom="0.74803149606299213" header="0.31496062992125984" footer="0.31496062992125984"/>
  <pageSetup paperSize="9" scale="9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A4B24-68C5-4165-9D7A-3D8DFFE4737A}">
  <sheetPr>
    <pageSetUpPr fitToPage="1"/>
  </sheetPr>
  <dimension ref="A1:H18"/>
  <sheetViews>
    <sheetView view="pageBreakPreview" zoomScaleNormal="100" zoomScaleSheetLayoutView="100" workbookViewId="0">
      <selection activeCell="E9" sqref="E9:G9"/>
    </sheetView>
  </sheetViews>
  <sheetFormatPr defaultRowHeight="14.4"/>
  <cols>
    <col min="1" max="1" width="12.09765625" style="7" customWidth="1"/>
    <col min="2" max="3" width="8.796875" style="7"/>
    <col min="4" max="4" width="15" style="7" customWidth="1"/>
    <col min="5" max="5" width="8.796875" style="7"/>
    <col min="6" max="6" width="6.796875" style="7" customWidth="1"/>
    <col min="7" max="7" width="8.796875" style="7"/>
    <col min="8" max="8" width="13.09765625" style="7" customWidth="1"/>
    <col min="9" max="16384" width="8.796875" style="7"/>
  </cols>
  <sheetData>
    <row r="1" spans="1:8" ht="48" customHeight="1">
      <c r="A1" s="256" t="s">
        <v>7</v>
      </c>
      <c r="B1" s="256"/>
      <c r="C1" s="256"/>
      <c r="D1" s="256"/>
      <c r="E1" s="256"/>
      <c r="F1" s="256"/>
      <c r="G1" s="256"/>
      <c r="H1" s="256"/>
    </row>
    <row r="2" spans="1:8" ht="25.5" customHeight="1">
      <c r="A2" s="83" t="s">
        <v>8</v>
      </c>
      <c r="B2" s="257" t="s">
        <v>9</v>
      </c>
      <c r="C2" s="258"/>
      <c r="D2" s="259"/>
      <c r="E2" s="260"/>
      <c r="F2" s="260"/>
      <c r="G2" s="260"/>
      <c r="H2" s="260"/>
    </row>
    <row r="3" spans="1:8" ht="25.5" customHeight="1">
      <c r="A3" s="154" t="s">
        <v>699</v>
      </c>
      <c r="B3" s="288" t="s">
        <v>786</v>
      </c>
      <c r="C3" s="289"/>
      <c r="D3" s="290"/>
      <c r="E3" s="261"/>
      <c r="F3" s="262"/>
      <c r="G3" s="262"/>
      <c r="H3" s="262"/>
    </row>
    <row r="4" spans="1:8" ht="25.5" customHeight="1">
      <c r="A4" s="10" t="s">
        <v>10</v>
      </c>
      <c r="B4" s="246" t="s">
        <v>11</v>
      </c>
      <c r="C4" s="247"/>
      <c r="D4" s="247"/>
      <c r="E4" s="253"/>
      <c r="F4" s="254"/>
      <c r="G4" s="255" t="s">
        <v>12</v>
      </c>
      <c r="H4" s="254"/>
    </row>
    <row r="5" spans="1:8" ht="25.5" customHeight="1">
      <c r="A5" s="152" t="s">
        <v>273</v>
      </c>
      <c r="B5" s="238" t="s">
        <v>785</v>
      </c>
      <c r="C5" s="239"/>
      <c r="D5" s="239"/>
      <c r="E5" s="239"/>
      <c r="F5" s="240"/>
      <c r="G5" s="238" t="s">
        <v>784</v>
      </c>
      <c r="H5" s="240"/>
    </row>
    <row r="6" spans="1:8" ht="13.5" customHeight="1">
      <c r="A6" s="89"/>
      <c r="B6" s="8"/>
      <c r="C6" s="8"/>
      <c r="D6" s="90"/>
      <c r="E6" s="90"/>
      <c r="F6" s="90"/>
      <c r="G6" s="90"/>
      <c r="H6" s="90"/>
    </row>
    <row r="7" spans="1:8" ht="25.5" customHeight="1">
      <c r="A7" s="246" t="s">
        <v>695</v>
      </c>
      <c r="B7" s="247"/>
      <c r="C7" s="248"/>
      <c r="D7" s="108"/>
      <c r="E7" s="108"/>
      <c r="F7" s="108"/>
      <c r="G7" s="108"/>
      <c r="H7" s="108"/>
    </row>
    <row r="8" spans="1:8" ht="25.5" customHeight="1">
      <c r="A8" s="11" t="s">
        <v>13</v>
      </c>
      <c r="B8" s="249">
        <v>177000</v>
      </c>
      <c r="C8" s="250"/>
      <c r="D8" s="108"/>
      <c r="E8" s="108"/>
      <c r="F8" s="108"/>
      <c r="G8" s="108"/>
      <c r="H8" s="108"/>
    </row>
    <row r="9" spans="1:8" ht="25.5" customHeight="1">
      <c r="A9" s="12" t="s">
        <v>14</v>
      </c>
      <c r="B9" s="251"/>
      <c r="C9" s="252"/>
      <c r="D9" s="14" t="s">
        <v>15</v>
      </c>
      <c r="E9" s="227"/>
      <c r="F9" s="227"/>
      <c r="G9" s="227"/>
      <c r="H9" s="108"/>
    </row>
    <row r="10" spans="1:8" ht="25.5" customHeight="1">
      <c r="A10" s="13" t="s">
        <v>16</v>
      </c>
      <c r="B10" s="224"/>
      <c r="C10" s="225"/>
      <c r="D10" s="15" t="s">
        <v>17</v>
      </c>
      <c r="E10" s="227"/>
      <c r="F10" s="227"/>
      <c r="G10" s="227"/>
      <c r="H10" s="108"/>
    </row>
    <row r="11" spans="1:8" ht="25.5" customHeight="1">
      <c r="A11" s="12" t="s">
        <v>18</v>
      </c>
      <c r="B11" s="228">
        <f>SUM(B8:C10)</f>
        <v>177000</v>
      </c>
      <c r="C11" s="229"/>
      <c r="D11" s="108"/>
      <c r="E11" s="108"/>
      <c r="F11" s="108"/>
      <c r="G11" s="108"/>
      <c r="H11" s="108"/>
    </row>
    <row r="12" spans="1:8" ht="33.75" customHeight="1">
      <c r="A12" s="230" t="s">
        <v>694</v>
      </c>
      <c r="B12" s="231"/>
      <c r="C12" s="232"/>
      <c r="D12" s="233">
        <v>177000</v>
      </c>
      <c r="E12" s="234"/>
      <c r="F12" s="108"/>
      <c r="G12" s="235" t="s">
        <v>693</v>
      </c>
      <c r="H12" s="232"/>
    </row>
    <row r="13" spans="1:8" ht="25.5" customHeight="1">
      <c r="A13" s="236" t="s">
        <v>19</v>
      </c>
      <c r="B13" s="237"/>
      <c r="C13" s="238" t="s">
        <v>783</v>
      </c>
      <c r="D13" s="239"/>
      <c r="E13" s="240"/>
      <c r="F13" s="108"/>
      <c r="G13" s="238" t="s">
        <v>218</v>
      </c>
      <c r="H13" s="240"/>
    </row>
    <row r="15" spans="1:8" ht="22.5" customHeight="1">
      <c r="A15" s="10" t="s">
        <v>20</v>
      </c>
      <c r="B15" s="108"/>
      <c r="C15" s="108"/>
      <c r="D15" s="108"/>
      <c r="E15" s="108"/>
      <c r="F15" s="108"/>
      <c r="G15" s="108"/>
      <c r="H15" s="108"/>
    </row>
    <row r="16" spans="1:8" ht="102" customHeight="1">
      <c r="A16" s="16" t="s">
        <v>21</v>
      </c>
      <c r="B16" s="241" t="s">
        <v>782</v>
      </c>
      <c r="C16" s="241"/>
      <c r="D16" s="241"/>
      <c r="E16" s="241"/>
      <c r="F16" s="241"/>
      <c r="G16" s="241"/>
      <c r="H16" s="242"/>
    </row>
    <row r="17" spans="1:8" ht="136.5" customHeight="1">
      <c r="A17" s="107" t="s">
        <v>22</v>
      </c>
      <c r="B17" s="285" t="s">
        <v>781</v>
      </c>
      <c r="C17" s="286"/>
      <c r="D17" s="286"/>
      <c r="E17" s="286"/>
      <c r="F17" s="286"/>
      <c r="G17" s="286"/>
      <c r="H17" s="287"/>
    </row>
    <row r="18" spans="1:8" ht="90" customHeight="1">
      <c r="A18" s="106" t="s">
        <v>23</v>
      </c>
      <c r="B18" s="243" t="s">
        <v>780</v>
      </c>
      <c r="C18" s="244"/>
      <c r="D18" s="244"/>
      <c r="E18" s="244"/>
      <c r="F18" s="244"/>
      <c r="G18" s="244"/>
      <c r="H18" s="245"/>
    </row>
  </sheetData>
  <mergeCells count="25">
    <mergeCell ref="B4:F4"/>
    <mergeCell ref="G4:H4"/>
    <mergeCell ref="A1:H1"/>
    <mergeCell ref="B2:D2"/>
    <mergeCell ref="E2:H2"/>
    <mergeCell ref="B3:D3"/>
    <mergeCell ref="E3:H3"/>
    <mergeCell ref="B5:F5"/>
    <mergeCell ref="G5:H5"/>
    <mergeCell ref="A7:C7"/>
    <mergeCell ref="B9:C9"/>
    <mergeCell ref="E9:G9"/>
    <mergeCell ref="B8:C8"/>
    <mergeCell ref="B18:H18"/>
    <mergeCell ref="B10:C10"/>
    <mergeCell ref="E10:G10"/>
    <mergeCell ref="B11:C11"/>
    <mergeCell ref="A12:C12"/>
    <mergeCell ref="D12:E12"/>
    <mergeCell ref="G12:H12"/>
    <mergeCell ref="A13:B13"/>
    <mergeCell ref="C13:E13"/>
    <mergeCell ref="G13:H13"/>
    <mergeCell ref="B16:H16"/>
    <mergeCell ref="B17:H17"/>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B89B9-C918-487F-9D43-2188B29ADD95}">
  <sheetPr>
    <pageSetUpPr fitToPage="1"/>
  </sheetPr>
  <dimension ref="A1:H18"/>
  <sheetViews>
    <sheetView view="pageBreakPreview" zoomScaleNormal="100" zoomScaleSheetLayoutView="100" workbookViewId="0">
      <selection activeCell="A20" sqref="A19:XFD20"/>
    </sheetView>
  </sheetViews>
  <sheetFormatPr defaultRowHeight="14.4"/>
  <cols>
    <col min="1" max="1" width="12.09765625" style="7" customWidth="1"/>
    <col min="2" max="3" width="8.796875" style="7"/>
    <col min="4" max="4" width="15" style="7" customWidth="1"/>
    <col min="5" max="5" width="8.796875" style="7"/>
    <col min="6" max="6" width="6.796875" style="7" customWidth="1"/>
    <col min="7" max="7" width="8.796875" style="7"/>
    <col min="8" max="8" width="15.59765625" style="7" customWidth="1"/>
    <col min="9" max="16384" width="8.796875" style="7"/>
  </cols>
  <sheetData>
    <row r="1" spans="1:8" ht="48" customHeight="1">
      <c r="A1" s="256" t="s">
        <v>7</v>
      </c>
      <c r="B1" s="256"/>
      <c r="C1" s="256"/>
      <c r="D1" s="256"/>
      <c r="E1" s="256"/>
      <c r="F1" s="256"/>
      <c r="G1" s="256"/>
      <c r="H1" s="256"/>
    </row>
    <row r="2" spans="1:8" ht="25.5" customHeight="1">
      <c r="A2" s="83" t="s">
        <v>8</v>
      </c>
      <c r="B2" s="257" t="s">
        <v>9</v>
      </c>
      <c r="C2" s="258"/>
      <c r="D2" s="259"/>
      <c r="E2" s="260"/>
      <c r="F2" s="260"/>
      <c r="G2" s="260"/>
      <c r="H2" s="260"/>
    </row>
    <row r="3" spans="1:8" ht="25.5" customHeight="1">
      <c r="A3" s="154" t="s">
        <v>699</v>
      </c>
      <c r="B3" s="238" t="s">
        <v>698</v>
      </c>
      <c r="C3" s="239"/>
      <c r="D3" s="240"/>
      <c r="E3" s="261"/>
      <c r="F3" s="262"/>
      <c r="G3" s="262"/>
      <c r="H3" s="262"/>
    </row>
    <row r="4" spans="1:8" ht="25.5" customHeight="1">
      <c r="A4" s="10" t="s">
        <v>10</v>
      </c>
      <c r="B4" s="246" t="s">
        <v>11</v>
      </c>
      <c r="C4" s="247"/>
      <c r="D4" s="247"/>
      <c r="E4" s="253"/>
      <c r="F4" s="254"/>
      <c r="G4" s="255" t="s">
        <v>12</v>
      </c>
      <c r="H4" s="254"/>
    </row>
    <row r="5" spans="1:8" ht="25.5" customHeight="1">
      <c r="A5" s="155" t="s">
        <v>279</v>
      </c>
      <c r="B5" s="238" t="s">
        <v>791</v>
      </c>
      <c r="C5" s="239"/>
      <c r="D5" s="239"/>
      <c r="E5" s="239"/>
      <c r="F5" s="240"/>
      <c r="G5" s="238" t="s">
        <v>729</v>
      </c>
      <c r="H5" s="240"/>
    </row>
    <row r="6" spans="1:8" ht="13.5" customHeight="1">
      <c r="A6" s="89"/>
      <c r="B6" s="8"/>
      <c r="C6" s="8"/>
      <c r="D6" s="90"/>
      <c r="E6" s="90"/>
      <c r="F6" s="90"/>
      <c r="G6" s="90"/>
      <c r="H6" s="90"/>
    </row>
    <row r="7" spans="1:8" ht="25.5" customHeight="1">
      <c r="A7" s="246" t="s">
        <v>695</v>
      </c>
      <c r="B7" s="247"/>
      <c r="C7" s="248"/>
      <c r="D7" s="108"/>
      <c r="E7" s="108"/>
      <c r="F7" s="108"/>
      <c r="G7" s="108"/>
      <c r="H7" s="108"/>
    </row>
    <row r="8" spans="1:8" ht="25.5" customHeight="1">
      <c r="A8" s="11" t="s">
        <v>13</v>
      </c>
      <c r="B8" s="249">
        <v>11500</v>
      </c>
      <c r="C8" s="250"/>
      <c r="D8" s="108"/>
      <c r="E8" s="108"/>
      <c r="F8" s="108"/>
      <c r="G8" s="108"/>
      <c r="H8" s="108"/>
    </row>
    <row r="9" spans="1:8" ht="25.5" customHeight="1">
      <c r="A9" s="12" t="s">
        <v>14</v>
      </c>
      <c r="B9" s="251">
        <v>0</v>
      </c>
      <c r="C9" s="252"/>
      <c r="D9" s="14" t="s">
        <v>15</v>
      </c>
      <c r="E9" s="271" t="s">
        <v>754</v>
      </c>
      <c r="F9" s="271"/>
      <c r="G9" s="271"/>
      <c r="H9" s="108"/>
    </row>
    <row r="10" spans="1:8" ht="25.5" customHeight="1">
      <c r="A10" s="13" t="s">
        <v>16</v>
      </c>
      <c r="B10" s="224">
        <v>0</v>
      </c>
      <c r="C10" s="225"/>
      <c r="D10" s="15" t="s">
        <v>17</v>
      </c>
      <c r="E10" s="227"/>
      <c r="F10" s="227"/>
      <c r="G10" s="227"/>
      <c r="H10" s="108"/>
    </row>
    <row r="11" spans="1:8" ht="25.5" customHeight="1">
      <c r="A11" s="12" t="s">
        <v>18</v>
      </c>
      <c r="B11" s="228"/>
      <c r="C11" s="229"/>
      <c r="D11" s="108"/>
      <c r="E11" s="108"/>
      <c r="F11" s="108"/>
      <c r="G11" s="108"/>
      <c r="H11" s="108"/>
    </row>
    <row r="12" spans="1:8" ht="33.75" customHeight="1">
      <c r="A12" s="230" t="s">
        <v>694</v>
      </c>
      <c r="B12" s="231"/>
      <c r="C12" s="232"/>
      <c r="D12" s="233">
        <v>6630</v>
      </c>
      <c r="E12" s="234"/>
      <c r="F12" s="108"/>
      <c r="G12" s="235" t="s">
        <v>693</v>
      </c>
      <c r="H12" s="232"/>
    </row>
    <row r="13" spans="1:8" ht="25.5" customHeight="1">
      <c r="A13" s="236" t="s">
        <v>19</v>
      </c>
      <c r="B13" s="237"/>
      <c r="C13" s="238" t="s">
        <v>712</v>
      </c>
      <c r="D13" s="239"/>
      <c r="E13" s="240"/>
      <c r="F13" s="108"/>
      <c r="G13" s="238" t="s">
        <v>262</v>
      </c>
      <c r="H13" s="240"/>
    </row>
    <row r="15" spans="1:8" ht="22.5" customHeight="1">
      <c r="A15" s="10" t="s">
        <v>20</v>
      </c>
      <c r="B15" s="108"/>
      <c r="C15" s="108"/>
      <c r="D15" s="108"/>
      <c r="E15" s="108"/>
      <c r="F15" s="108"/>
      <c r="G15" s="108"/>
      <c r="H15" s="108"/>
    </row>
    <row r="16" spans="1:8" ht="48" customHeight="1">
      <c r="A16" s="16" t="s">
        <v>21</v>
      </c>
      <c r="B16" s="241" t="s">
        <v>790</v>
      </c>
      <c r="C16" s="241"/>
      <c r="D16" s="241"/>
      <c r="E16" s="241"/>
      <c r="F16" s="241"/>
      <c r="G16" s="241"/>
      <c r="H16" s="242"/>
    </row>
    <row r="17" spans="1:8" ht="112.8" customHeight="1">
      <c r="A17" s="107" t="s">
        <v>22</v>
      </c>
      <c r="B17" s="243" t="s">
        <v>789</v>
      </c>
      <c r="C17" s="244"/>
      <c r="D17" s="244"/>
      <c r="E17" s="244"/>
      <c r="F17" s="244"/>
      <c r="G17" s="244"/>
      <c r="H17" s="245"/>
    </row>
    <row r="18" spans="1:8" ht="62.25" customHeight="1">
      <c r="A18" s="106" t="s">
        <v>23</v>
      </c>
      <c r="B18" s="222" t="s">
        <v>788</v>
      </c>
      <c r="C18" s="222"/>
      <c r="D18" s="222"/>
      <c r="E18" s="222"/>
      <c r="F18" s="222"/>
      <c r="G18" s="222"/>
      <c r="H18" s="223"/>
    </row>
  </sheetData>
  <mergeCells count="25">
    <mergeCell ref="B4:F4"/>
    <mergeCell ref="G4:H4"/>
    <mergeCell ref="A1:H1"/>
    <mergeCell ref="B2:D2"/>
    <mergeCell ref="E2:H2"/>
    <mergeCell ref="B3:D3"/>
    <mergeCell ref="E3:H3"/>
    <mergeCell ref="B5:F5"/>
    <mergeCell ref="G5:H5"/>
    <mergeCell ref="A7:C7"/>
    <mergeCell ref="B8:C8"/>
    <mergeCell ref="B9:C9"/>
    <mergeCell ref="E9:G9"/>
    <mergeCell ref="B18:H18"/>
    <mergeCell ref="B10:C10"/>
    <mergeCell ref="E10:G10"/>
    <mergeCell ref="B11:C11"/>
    <mergeCell ref="A12:C12"/>
    <mergeCell ref="D12:E12"/>
    <mergeCell ref="G12:H12"/>
    <mergeCell ref="A13:B13"/>
    <mergeCell ref="C13:E13"/>
    <mergeCell ref="G13:H13"/>
    <mergeCell ref="B16:H16"/>
    <mergeCell ref="B17:H17"/>
  </mergeCells>
  <phoneticPr fontId="3"/>
  <pageMargins left="0.70866141732283472" right="0.70866141732283472" top="0.74803149606299213" bottom="0.74803149606299213" header="0.31496062992125984" footer="0.31496062992125984"/>
  <pageSetup paperSize="9" scale="9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D1F10-E8BA-4448-A3E0-E9A0B551FD46}">
  <sheetPr>
    <pageSetUpPr fitToPage="1"/>
  </sheetPr>
  <dimension ref="A1:H18"/>
  <sheetViews>
    <sheetView view="pageBreakPreview" zoomScaleNormal="100" zoomScaleSheetLayoutView="100" workbookViewId="0">
      <selection activeCell="A5" sqref="A5"/>
    </sheetView>
  </sheetViews>
  <sheetFormatPr defaultRowHeight="14.4"/>
  <cols>
    <col min="1" max="1" width="12.09765625" style="7" customWidth="1"/>
    <col min="2" max="3" width="8.796875" style="7"/>
    <col min="4" max="4" width="15" style="7" customWidth="1"/>
    <col min="5" max="5" width="8.796875" style="7"/>
    <col min="6" max="6" width="6.796875" style="7" customWidth="1"/>
    <col min="7" max="7" width="8.796875" style="7"/>
    <col min="8" max="8" width="16.5" style="7" customWidth="1"/>
    <col min="9" max="16384" width="8.796875" style="7"/>
  </cols>
  <sheetData>
    <row r="1" spans="1:8" ht="48" customHeight="1">
      <c r="A1" s="256" t="s">
        <v>7</v>
      </c>
      <c r="B1" s="256"/>
      <c r="C1" s="256"/>
      <c r="D1" s="256"/>
      <c r="E1" s="256"/>
      <c r="F1" s="256"/>
      <c r="G1" s="256"/>
      <c r="H1" s="256"/>
    </row>
    <row r="2" spans="1:8" ht="25.5" customHeight="1">
      <c r="A2" s="83" t="s">
        <v>8</v>
      </c>
      <c r="B2" s="257" t="s">
        <v>9</v>
      </c>
      <c r="C2" s="258"/>
      <c r="D2" s="259"/>
      <c r="E2" s="260"/>
      <c r="F2" s="260"/>
      <c r="G2" s="260"/>
      <c r="H2" s="260"/>
    </row>
    <row r="3" spans="1:8" ht="25.5" customHeight="1">
      <c r="A3" s="154" t="s">
        <v>699</v>
      </c>
      <c r="B3" s="238" t="s">
        <v>698</v>
      </c>
      <c r="C3" s="239"/>
      <c r="D3" s="240"/>
      <c r="E3" s="261"/>
      <c r="F3" s="262"/>
      <c r="G3" s="262"/>
      <c r="H3" s="262"/>
    </row>
    <row r="4" spans="1:8" ht="25.5" customHeight="1">
      <c r="A4" s="10" t="s">
        <v>10</v>
      </c>
      <c r="B4" s="246" t="s">
        <v>11</v>
      </c>
      <c r="C4" s="247"/>
      <c r="D4" s="247"/>
      <c r="E4" s="253"/>
      <c r="F4" s="254"/>
      <c r="G4" s="255" t="s">
        <v>12</v>
      </c>
      <c r="H4" s="254"/>
    </row>
    <row r="5" spans="1:8" ht="25.5" customHeight="1">
      <c r="A5" s="155" t="s">
        <v>279</v>
      </c>
      <c r="B5" s="238" t="s">
        <v>795</v>
      </c>
      <c r="C5" s="239"/>
      <c r="D5" s="239"/>
      <c r="E5" s="239"/>
      <c r="F5" s="240"/>
      <c r="G5" s="238"/>
      <c r="H5" s="240"/>
    </row>
    <row r="6" spans="1:8" ht="13.5" customHeight="1">
      <c r="A6" s="89"/>
      <c r="B6" s="8"/>
      <c r="C6" s="8"/>
      <c r="D6" s="90"/>
      <c r="E6" s="90"/>
      <c r="F6" s="90"/>
      <c r="G6" s="90"/>
      <c r="H6" s="90"/>
    </row>
    <row r="7" spans="1:8" ht="25.5" customHeight="1">
      <c r="A7" s="246" t="s">
        <v>695</v>
      </c>
      <c r="B7" s="247"/>
      <c r="C7" s="248"/>
      <c r="D7" s="108"/>
      <c r="E7" s="108"/>
      <c r="F7" s="108"/>
      <c r="G7" s="108"/>
      <c r="H7" s="108"/>
    </row>
    <row r="8" spans="1:8" ht="25.5" customHeight="1">
      <c r="A8" s="11" t="s">
        <v>13</v>
      </c>
      <c r="B8" s="249">
        <v>116000</v>
      </c>
      <c r="C8" s="250"/>
      <c r="D8" s="108"/>
      <c r="E8" s="108"/>
      <c r="F8" s="108"/>
      <c r="G8" s="108"/>
      <c r="H8" s="108"/>
    </row>
    <row r="9" spans="1:8" ht="25.5" customHeight="1">
      <c r="A9" s="12" t="s">
        <v>14</v>
      </c>
      <c r="B9" s="251"/>
      <c r="C9" s="252"/>
      <c r="D9" s="14" t="s">
        <v>15</v>
      </c>
      <c r="E9" s="227"/>
      <c r="F9" s="227"/>
      <c r="G9" s="227"/>
      <c r="H9" s="108"/>
    </row>
    <row r="10" spans="1:8" ht="25.5" customHeight="1">
      <c r="A10" s="13" t="s">
        <v>16</v>
      </c>
      <c r="B10" s="224"/>
      <c r="C10" s="225"/>
      <c r="D10" s="15" t="s">
        <v>17</v>
      </c>
      <c r="E10" s="227"/>
      <c r="F10" s="227"/>
      <c r="G10" s="227"/>
      <c r="H10" s="108"/>
    </row>
    <row r="11" spans="1:8" ht="25.5" customHeight="1">
      <c r="A11" s="12" t="s">
        <v>18</v>
      </c>
      <c r="B11" s="228">
        <f>B8</f>
        <v>116000</v>
      </c>
      <c r="C11" s="229"/>
      <c r="D11" s="108"/>
      <c r="E11" s="108"/>
      <c r="F11" s="108"/>
      <c r="G11" s="108"/>
      <c r="H11" s="108"/>
    </row>
    <row r="12" spans="1:8" ht="33.75" customHeight="1">
      <c r="A12" s="230" t="s">
        <v>694</v>
      </c>
      <c r="B12" s="231"/>
      <c r="C12" s="232"/>
      <c r="D12" s="178">
        <v>97121</v>
      </c>
      <c r="E12" s="179"/>
      <c r="F12" s="108"/>
      <c r="G12" s="235" t="s">
        <v>693</v>
      </c>
      <c r="H12" s="232"/>
    </row>
    <row r="13" spans="1:8" ht="25.5" customHeight="1">
      <c r="A13" s="236" t="s">
        <v>19</v>
      </c>
      <c r="B13" s="237"/>
      <c r="C13" s="238" t="s">
        <v>712</v>
      </c>
      <c r="D13" s="239"/>
      <c r="E13" s="240"/>
      <c r="F13" s="108"/>
      <c r="G13" s="238" t="s">
        <v>262</v>
      </c>
      <c r="H13" s="240"/>
    </row>
    <row r="15" spans="1:8" ht="22.5" customHeight="1">
      <c r="A15" s="10" t="s">
        <v>20</v>
      </c>
      <c r="B15" s="108"/>
      <c r="C15" s="108"/>
      <c r="D15" s="108"/>
      <c r="E15" s="108"/>
      <c r="F15" s="108"/>
      <c r="G15" s="108"/>
      <c r="H15" s="108"/>
    </row>
    <row r="16" spans="1:8" ht="60" customHeight="1">
      <c r="A16" s="16" t="s">
        <v>21</v>
      </c>
      <c r="B16" s="241" t="s">
        <v>794</v>
      </c>
      <c r="C16" s="269"/>
      <c r="D16" s="269"/>
      <c r="E16" s="269"/>
      <c r="F16" s="269"/>
      <c r="G16" s="269"/>
      <c r="H16" s="270"/>
    </row>
    <row r="17" spans="1:8" ht="144" customHeight="1">
      <c r="A17" s="107" t="s">
        <v>22</v>
      </c>
      <c r="B17" s="243" t="s">
        <v>793</v>
      </c>
      <c r="C17" s="243"/>
      <c r="D17" s="243"/>
      <c r="E17" s="243"/>
      <c r="F17" s="243"/>
      <c r="G17" s="243"/>
      <c r="H17" s="266"/>
    </row>
    <row r="18" spans="1:8" ht="90" customHeight="1">
      <c r="A18" s="106" t="s">
        <v>23</v>
      </c>
      <c r="B18" s="243" t="s">
        <v>792</v>
      </c>
      <c r="C18" s="244"/>
      <c r="D18" s="244"/>
      <c r="E18" s="244"/>
      <c r="F18" s="244"/>
      <c r="G18" s="244"/>
      <c r="H18" s="245"/>
    </row>
  </sheetData>
  <mergeCells count="25">
    <mergeCell ref="B4:F4"/>
    <mergeCell ref="G4:H4"/>
    <mergeCell ref="A1:H1"/>
    <mergeCell ref="B2:D2"/>
    <mergeCell ref="E2:H2"/>
    <mergeCell ref="B3:D3"/>
    <mergeCell ref="E3:H3"/>
    <mergeCell ref="B5:F5"/>
    <mergeCell ref="G5:H5"/>
    <mergeCell ref="A7:C7"/>
    <mergeCell ref="B8:C8"/>
    <mergeCell ref="B9:C9"/>
    <mergeCell ref="E9:G9"/>
    <mergeCell ref="B18:H18"/>
    <mergeCell ref="B10:C10"/>
    <mergeCell ref="E10:G10"/>
    <mergeCell ref="B11:C11"/>
    <mergeCell ref="A12:C12"/>
    <mergeCell ref="D12:E12"/>
    <mergeCell ref="G12:H12"/>
    <mergeCell ref="A13:B13"/>
    <mergeCell ref="C13:E13"/>
    <mergeCell ref="G13:H13"/>
    <mergeCell ref="B16:H16"/>
    <mergeCell ref="B17:H17"/>
  </mergeCells>
  <phoneticPr fontId="3"/>
  <pageMargins left="0.70866141732283472" right="0.70866141732283472" top="0.74803149606299213" bottom="0.74803149606299213" header="0.31496062992125984" footer="0.31496062992125984"/>
  <pageSetup paperSize="9" scale="9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CA04B-74C7-4FA9-99AE-A7AD53BCADEB}">
  <sheetPr>
    <pageSetUpPr fitToPage="1"/>
  </sheetPr>
  <dimension ref="A1:H18"/>
  <sheetViews>
    <sheetView view="pageBreakPreview" zoomScaleNormal="100" zoomScaleSheetLayoutView="100" workbookViewId="0">
      <selection activeCell="A20" sqref="A19:XFD20"/>
    </sheetView>
  </sheetViews>
  <sheetFormatPr defaultRowHeight="14.4"/>
  <cols>
    <col min="1" max="1" width="12.1992187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605</v>
      </c>
      <c r="B3" s="281" t="s">
        <v>604</v>
      </c>
      <c r="C3" s="281"/>
      <c r="D3" s="281"/>
      <c r="E3" s="282"/>
      <c r="F3" s="282"/>
      <c r="G3" s="282"/>
      <c r="H3" s="282"/>
    </row>
    <row r="4" spans="1:8" ht="25.5" customHeight="1">
      <c r="A4" s="10" t="s">
        <v>10</v>
      </c>
      <c r="B4" s="296" t="s">
        <v>11</v>
      </c>
      <c r="C4" s="296"/>
      <c r="D4" s="296"/>
      <c r="E4" s="296"/>
      <c r="F4" s="296"/>
      <c r="G4" s="296" t="s">
        <v>12</v>
      </c>
      <c r="H4" s="296"/>
    </row>
    <row r="5" spans="1:8" ht="25.5" customHeight="1">
      <c r="A5" s="155" t="s">
        <v>266</v>
      </c>
      <c r="B5" s="238" t="s">
        <v>603</v>
      </c>
      <c r="C5" s="239"/>
      <c r="D5" s="239"/>
      <c r="E5" s="239"/>
      <c r="F5" s="240"/>
      <c r="G5" s="238" t="s">
        <v>602</v>
      </c>
      <c r="H5" s="240"/>
    </row>
    <row r="6" spans="1:8" ht="13.5" customHeight="1">
      <c r="A6" s="75"/>
      <c r="B6" s="8"/>
      <c r="C6" s="8"/>
      <c r="D6" s="76"/>
      <c r="E6" s="76"/>
      <c r="F6" s="76"/>
      <c r="G6" s="76"/>
      <c r="H6" s="76"/>
    </row>
    <row r="7" spans="1:8" ht="25.5" customHeight="1">
      <c r="A7" s="297" t="s">
        <v>164</v>
      </c>
      <c r="B7" s="279"/>
      <c r="C7" s="280"/>
      <c r="D7" s="9"/>
      <c r="E7" s="9"/>
      <c r="F7" s="9"/>
      <c r="G7" s="9"/>
      <c r="H7" s="9"/>
    </row>
    <row r="8" spans="1:8" ht="25.5" customHeight="1">
      <c r="A8" s="11" t="s">
        <v>13</v>
      </c>
      <c r="B8" s="291">
        <v>2545</v>
      </c>
      <c r="C8" s="292"/>
      <c r="D8" s="9"/>
      <c r="E8" s="9"/>
      <c r="F8" s="9"/>
      <c r="G8" s="9"/>
      <c r="H8" s="9"/>
    </row>
    <row r="9" spans="1:8" ht="25.5" customHeight="1">
      <c r="A9" s="12" t="s">
        <v>14</v>
      </c>
      <c r="B9" s="293">
        <v>0</v>
      </c>
      <c r="C9" s="294"/>
      <c r="D9" s="14" t="s">
        <v>15</v>
      </c>
      <c r="E9" s="227"/>
      <c r="F9" s="227"/>
      <c r="G9" s="227"/>
      <c r="H9" s="9"/>
    </row>
    <row r="10" spans="1:8" ht="25.5" customHeight="1">
      <c r="A10" s="13" t="s">
        <v>16</v>
      </c>
      <c r="B10" s="300">
        <v>0</v>
      </c>
      <c r="C10" s="301"/>
      <c r="D10" s="15" t="s">
        <v>17</v>
      </c>
      <c r="E10" s="227"/>
      <c r="F10" s="227"/>
      <c r="G10" s="227"/>
      <c r="H10" s="9"/>
    </row>
    <row r="11" spans="1:8" ht="25.5" customHeight="1">
      <c r="A11" s="12" t="s">
        <v>18</v>
      </c>
      <c r="B11" s="302">
        <f>SUM(B8:C10)</f>
        <v>2545</v>
      </c>
      <c r="C11" s="303"/>
      <c r="D11" s="9"/>
      <c r="E11" s="9"/>
      <c r="F11" s="9"/>
      <c r="G11" s="9"/>
      <c r="H11" s="9"/>
    </row>
    <row r="12" spans="1:8" ht="33.75" customHeight="1">
      <c r="A12" s="304" t="s">
        <v>163</v>
      </c>
      <c r="B12" s="275"/>
      <c r="C12" s="276"/>
      <c r="D12" s="305">
        <v>2516</v>
      </c>
      <c r="E12" s="306"/>
      <c r="F12" s="9"/>
      <c r="G12" s="235" t="s">
        <v>601</v>
      </c>
      <c r="H12" s="184"/>
    </row>
    <row r="13" spans="1:8" ht="32.4" customHeight="1">
      <c r="A13" s="205" t="s">
        <v>19</v>
      </c>
      <c r="B13" s="206"/>
      <c r="C13" s="267" t="s">
        <v>600</v>
      </c>
      <c r="D13" s="307"/>
      <c r="E13" s="308"/>
      <c r="F13" s="9"/>
      <c r="G13" s="238" t="s">
        <v>262</v>
      </c>
      <c r="H13" s="240"/>
    </row>
    <row r="15" spans="1:8" ht="22.5" customHeight="1">
      <c r="A15" s="10" t="s">
        <v>20</v>
      </c>
      <c r="B15" s="9"/>
      <c r="C15" s="9"/>
      <c r="D15" s="9"/>
      <c r="E15" s="9"/>
      <c r="F15" s="9"/>
      <c r="G15" s="9"/>
      <c r="H15" s="9"/>
    </row>
    <row r="16" spans="1:8" ht="31.5" customHeight="1">
      <c r="A16" s="16" t="s">
        <v>21</v>
      </c>
      <c r="B16" s="309" t="s">
        <v>599</v>
      </c>
      <c r="C16" s="310"/>
      <c r="D16" s="310"/>
      <c r="E16" s="310"/>
      <c r="F16" s="310"/>
      <c r="G16" s="310"/>
      <c r="H16" s="311"/>
    </row>
    <row r="17" spans="1:8" ht="125.25" customHeight="1">
      <c r="A17" s="17" t="s">
        <v>22</v>
      </c>
      <c r="B17" s="312" t="s">
        <v>598</v>
      </c>
      <c r="C17" s="312"/>
      <c r="D17" s="312"/>
      <c r="E17" s="312"/>
      <c r="F17" s="312"/>
      <c r="G17" s="312"/>
      <c r="H17" s="313"/>
    </row>
    <row r="18" spans="1:8" ht="62.25" customHeight="1">
      <c r="A18" s="18" t="s">
        <v>23</v>
      </c>
      <c r="B18" s="298" t="s">
        <v>597</v>
      </c>
      <c r="C18" s="298"/>
      <c r="D18" s="298"/>
      <c r="E18" s="298"/>
      <c r="F18" s="298"/>
      <c r="G18" s="298"/>
      <c r="H18" s="299"/>
    </row>
  </sheetData>
  <mergeCells count="25">
    <mergeCell ref="B18:H18"/>
    <mergeCell ref="B10:C10"/>
    <mergeCell ref="E10:G10"/>
    <mergeCell ref="B11:C11"/>
    <mergeCell ref="A12:C12"/>
    <mergeCell ref="D12:E12"/>
    <mergeCell ref="G12:H12"/>
    <mergeCell ref="A13:B13"/>
    <mergeCell ref="C13:E13"/>
    <mergeCell ref="G13:H13"/>
    <mergeCell ref="B16:H16"/>
    <mergeCell ref="B17:H17"/>
    <mergeCell ref="B8:C8"/>
    <mergeCell ref="B9:C9"/>
    <mergeCell ref="B3:D3"/>
    <mergeCell ref="E3:H3"/>
    <mergeCell ref="A1:H1"/>
    <mergeCell ref="B2:D2"/>
    <mergeCell ref="E2:H2"/>
    <mergeCell ref="B4:F4"/>
    <mergeCell ref="G4:H4"/>
    <mergeCell ref="B5:F5"/>
    <mergeCell ref="G5:H5"/>
    <mergeCell ref="A7:C7"/>
    <mergeCell ref="E9:G9"/>
  </mergeCells>
  <phoneticPr fontId="3"/>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07"/>
  <sheetViews>
    <sheetView view="pageBreakPreview" zoomScale="85" zoomScaleNormal="100" zoomScaleSheetLayoutView="85" workbookViewId="0">
      <pane ySplit="3" topLeftCell="A4" activePane="bottomLeft" state="frozen"/>
      <selection sqref="A1:H1"/>
      <selection pane="bottomLeft" activeCell="E15" sqref="E15"/>
    </sheetView>
  </sheetViews>
  <sheetFormatPr defaultColWidth="9" defaultRowHeight="15"/>
  <cols>
    <col min="1" max="1" width="9" style="3"/>
    <col min="2" max="2" width="10.3984375" style="3" bestFit="1" customWidth="1"/>
    <col min="3" max="3" width="14.8984375" style="3" customWidth="1"/>
    <col min="4" max="4" width="56.59765625" style="3" customWidth="1"/>
    <col min="5" max="5" width="13" style="5" bestFit="1" customWidth="1"/>
    <col min="6" max="6" width="21.796875" style="3" customWidth="1"/>
    <col min="7" max="16384" width="9" style="3"/>
  </cols>
  <sheetData>
    <row r="1" spans="1:6" ht="28.5" customHeight="1">
      <c r="A1" s="176" t="s">
        <v>0</v>
      </c>
      <c r="B1" s="176"/>
      <c r="C1" s="176"/>
      <c r="D1" s="176"/>
      <c r="E1" s="176"/>
      <c r="F1" s="176"/>
    </row>
    <row r="2" spans="1:6" ht="13.2" customHeight="1">
      <c r="A2" s="124"/>
      <c r="B2" s="124"/>
      <c r="C2" s="124"/>
      <c r="D2" s="124"/>
      <c r="E2" s="124"/>
      <c r="F2" s="124"/>
    </row>
    <row r="3" spans="1:6" ht="24.75" customHeight="1">
      <c r="A3" s="26" t="s">
        <v>1</v>
      </c>
      <c r="B3" s="27" t="s">
        <v>2</v>
      </c>
      <c r="C3" s="27" t="s">
        <v>3</v>
      </c>
      <c r="D3" s="27" t="s">
        <v>4</v>
      </c>
      <c r="E3" s="28" t="s">
        <v>5</v>
      </c>
      <c r="F3" s="4" t="s">
        <v>6</v>
      </c>
    </row>
    <row r="4" spans="1:6" ht="24.75" customHeight="1">
      <c r="A4" s="166">
        <v>1</v>
      </c>
      <c r="B4" s="167" t="s">
        <v>122</v>
      </c>
      <c r="C4" s="29" t="s">
        <v>150</v>
      </c>
      <c r="D4" s="25" t="s">
        <v>678</v>
      </c>
      <c r="E4" s="159">
        <v>6882</v>
      </c>
      <c r="F4" s="162" t="s">
        <v>123</v>
      </c>
    </row>
    <row r="5" spans="1:6" ht="24.75" customHeight="1">
      <c r="A5" s="166">
        <v>1</v>
      </c>
      <c r="B5" s="167" t="s">
        <v>122</v>
      </c>
      <c r="C5" s="29" t="s">
        <v>150</v>
      </c>
      <c r="D5" s="25" t="s">
        <v>679</v>
      </c>
      <c r="E5" s="159">
        <v>45350</v>
      </c>
      <c r="F5" s="162" t="s">
        <v>124</v>
      </c>
    </row>
    <row r="6" spans="1:6" ht="24.75" customHeight="1">
      <c r="A6" s="166">
        <v>1</v>
      </c>
      <c r="B6" s="167" t="s">
        <v>122</v>
      </c>
      <c r="C6" s="29" t="s">
        <v>150</v>
      </c>
      <c r="D6" s="158" t="s">
        <v>680</v>
      </c>
      <c r="E6" s="160">
        <v>27788</v>
      </c>
      <c r="F6" s="162" t="s">
        <v>125</v>
      </c>
    </row>
    <row r="7" spans="1:6" ht="27.6" customHeight="1">
      <c r="A7" s="166">
        <v>1</v>
      </c>
      <c r="B7" s="167" t="s">
        <v>122</v>
      </c>
      <c r="C7" s="29" t="s">
        <v>150</v>
      </c>
      <c r="D7" s="25" t="s">
        <v>681</v>
      </c>
      <c r="E7" s="159">
        <v>390000</v>
      </c>
      <c r="F7" s="162" t="s">
        <v>126</v>
      </c>
    </row>
    <row r="8" spans="1:6" ht="27.6" customHeight="1">
      <c r="A8" s="166">
        <v>1</v>
      </c>
      <c r="B8" s="167" t="s">
        <v>122</v>
      </c>
      <c r="C8" s="29" t="s">
        <v>150</v>
      </c>
      <c r="D8" s="25" t="s">
        <v>682</v>
      </c>
      <c r="E8" s="159">
        <v>12246</v>
      </c>
      <c r="F8" s="162" t="s">
        <v>127</v>
      </c>
    </row>
    <row r="9" spans="1:6" ht="27.6" customHeight="1">
      <c r="A9" s="166">
        <v>1</v>
      </c>
      <c r="B9" s="167" t="s">
        <v>122</v>
      </c>
      <c r="C9" s="29" t="s">
        <v>150</v>
      </c>
      <c r="D9" s="25" t="s">
        <v>683</v>
      </c>
      <c r="E9" s="159">
        <v>40000</v>
      </c>
      <c r="F9" s="162" t="s">
        <v>128</v>
      </c>
    </row>
    <row r="10" spans="1:6" ht="27.6" customHeight="1">
      <c r="A10" s="166">
        <v>1</v>
      </c>
      <c r="B10" s="167" t="s">
        <v>122</v>
      </c>
      <c r="C10" s="29" t="s">
        <v>150</v>
      </c>
      <c r="D10" s="158" t="s">
        <v>684</v>
      </c>
      <c r="E10" s="160">
        <v>8494</v>
      </c>
      <c r="F10" s="162" t="s">
        <v>129</v>
      </c>
    </row>
    <row r="11" spans="1:6" ht="27.6" customHeight="1">
      <c r="A11" s="166">
        <v>1</v>
      </c>
      <c r="B11" s="167" t="s">
        <v>122</v>
      </c>
      <c r="C11" s="29" t="s">
        <v>150</v>
      </c>
      <c r="D11" s="158" t="s">
        <v>685</v>
      </c>
      <c r="E11" s="160">
        <v>1805</v>
      </c>
      <c r="F11" s="162" t="s">
        <v>130</v>
      </c>
    </row>
    <row r="12" spans="1:6" ht="27.6" customHeight="1">
      <c r="A12" s="166">
        <v>1</v>
      </c>
      <c r="B12" s="167" t="s">
        <v>122</v>
      </c>
      <c r="C12" s="29" t="s">
        <v>150</v>
      </c>
      <c r="D12" s="158" t="s">
        <v>686</v>
      </c>
      <c r="E12" s="160">
        <v>1000</v>
      </c>
      <c r="F12" s="162" t="s">
        <v>131</v>
      </c>
    </row>
    <row r="13" spans="1:6" ht="27.6" customHeight="1">
      <c r="A13" s="166">
        <v>1</v>
      </c>
      <c r="B13" s="167" t="s">
        <v>122</v>
      </c>
      <c r="C13" s="29" t="s">
        <v>150</v>
      </c>
      <c r="D13" s="158" t="s">
        <v>687</v>
      </c>
      <c r="E13" s="160">
        <v>28839</v>
      </c>
      <c r="F13" s="162" t="s">
        <v>757</v>
      </c>
    </row>
    <row r="14" spans="1:6" ht="27.6" customHeight="1">
      <c r="A14" s="166">
        <v>1</v>
      </c>
      <c r="B14" s="167" t="s">
        <v>122</v>
      </c>
      <c r="C14" s="29" t="s">
        <v>150</v>
      </c>
      <c r="D14" s="158" t="s">
        <v>688</v>
      </c>
      <c r="E14" s="160">
        <v>24570</v>
      </c>
      <c r="F14" s="162" t="s">
        <v>777</v>
      </c>
    </row>
    <row r="15" spans="1:6" ht="27.6" customHeight="1">
      <c r="A15" s="166">
        <v>1</v>
      </c>
      <c r="B15" s="167" t="s">
        <v>122</v>
      </c>
      <c r="C15" s="29" t="s">
        <v>149</v>
      </c>
      <c r="D15" s="158" t="s">
        <v>778</v>
      </c>
      <c r="E15" s="160">
        <v>95228</v>
      </c>
      <c r="F15" s="162" t="s">
        <v>132</v>
      </c>
    </row>
    <row r="16" spans="1:6" ht="27.6" customHeight="1">
      <c r="A16" s="166">
        <v>1</v>
      </c>
      <c r="B16" s="167" t="s">
        <v>122</v>
      </c>
      <c r="C16" s="29" t="s">
        <v>149</v>
      </c>
      <c r="D16" s="158" t="s">
        <v>779</v>
      </c>
      <c r="E16" s="160">
        <v>53429</v>
      </c>
      <c r="F16" s="162" t="s">
        <v>133</v>
      </c>
    </row>
    <row r="17" spans="1:6" ht="27.6" customHeight="1">
      <c r="A17" s="166">
        <v>1</v>
      </c>
      <c r="B17" s="167" t="s">
        <v>122</v>
      </c>
      <c r="C17" s="29" t="s">
        <v>149</v>
      </c>
      <c r="D17" s="158" t="s">
        <v>785</v>
      </c>
      <c r="E17" s="160">
        <v>177000</v>
      </c>
      <c r="F17" s="162" t="s">
        <v>787</v>
      </c>
    </row>
    <row r="18" spans="1:6" ht="27.6" customHeight="1">
      <c r="A18" s="166">
        <v>1</v>
      </c>
      <c r="B18" s="167" t="s">
        <v>122</v>
      </c>
      <c r="C18" s="29" t="s">
        <v>149</v>
      </c>
      <c r="D18" s="25" t="s">
        <v>796</v>
      </c>
      <c r="E18" s="159">
        <v>11500</v>
      </c>
      <c r="F18" s="162" t="s">
        <v>134</v>
      </c>
    </row>
    <row r="19" spans="1:6" ht="27.6" customHeight="1">
      <c r="A19" s="166">
        <v>1</v>
      </c>
      <c r="B19" s="167" t="s">
        <v>122</v>
      </c>
      <c r="C19" s="29" t="s">
        <v>149</v>
      </c>
      <c r="D19" s="158" t="s">
        <v>797</v>
      </c>
      <c r="E19" s="160">
        <v>116000</v>
      </c>
      <c r="F19" s="162" t="s">
        <v>135</v>
      </c>
    </row>
    <row r="20" spans="1:6" ht="27.6" customHeight="1">
      <c r="A20" s="23">
        <v>3</v>
      </c>
      <c r="B20" s="29" t="s">
        <v>25</v>
      </c>
      <c r="C20" s="144" t="s">
        <v>150</v>
      </c>
      <c r="D20" s="144" t="s">
        <v>592</v>
      </c>
      <c r="E20" s="145">
        <v>2545</v>
      </c>
      <c r="F20" s="163" t="s">
        <v>57</v>
      </c>
    </row>
    <row r="21" spans="1:6" ht="27.6" customHeight="1">
      <c r="A21" s="23">
        <v>3</v>
      </c>
      <c r="B21" s="29" t="s">
        <v>25</v>
      </c>
      <c r="C21" s="144" t="s">
        <v>150</v>
      </c>
      <c r="D21" s="144" t="s">
        <v>593</v>
      </c>
      <c r="E21" s="145">
        <v>2030</v>
      </c>
      <c r="F21" s="163" t="s">
        <v>58</v>
      </c>
    </row>
    <row r="22" spans="1:6" ht="27.6" customHeight="1">
      <c r="A22" s="23">
        <v>3</v>
      </c>
      <c r="B22" s="29" t="s">
        <v>25</v>
      </c>
      <c r="C22" s="144" t="s">
        <v>150</v>
      </c>
      <c r="D22" s="144" t="s">
        <v>594</v>
      </c>
      <c r="E22" s="145">
        <v>1440</v>
      </c>
      <c r="F22" s="163" t="s">
        <v>59</v>
      </c>
    </row>
    <row r="23" spans="1:6" ht="27.6" customHeight="1">
      <c r="A23" s="23">
        <v>3</v>
      </c>
      <c r="B23" s="29" t="s">
        <v>25</v>
      </c>
      <c r="C23" s="144" t="s">
        <v>150</v>
      </c>
      <c r="D23" s="144" t="s">
        <v>595</v>
      </c>
      <c r="E23" s="145">
        <v>1050</v>
      </c>
      <c r="F23" s="163" t="s">
        <v>60</v>
      </c>
    </row>
    <row r="24" spans="1:6" ht="27.6" customHeight="1">
      <c r="A24" s="23">
        <v>3</v>
      </c>
      <c r="B24" s="29" t="s">
        <v>25</v>
      </c>
      <c r="C24" s="144" t="s">
        <v>150</v>
      </c>
      <c r="D24" s="144" t="s">
        <v>596</v>
      </c>
      <c r="E24" s="145">
        <v>2000</v>
      </c>
      <c r="F24" s="163" t="s">
        <v>61</v>
      </c>
    </row>
    <row r="25" spans="1:6" ht="27.6" customHeight="1">
      <c r="A25" s="23">
        <v>3</v>
      </c>
      <c r="B25" s="29" t="s">
        <v>25</v>
      </c>
      <c r="C25" s="144" t="s">
        <v>150</v>
      </c>
      <c r="D25" s="144" t="s">
        <v>581</v>
      </c>
      <c r="E25" s="145">
        <v>175</v>
      </c>
      <c r="F25" s="163" t="s">
        <v>62</v>
      </c>
    </row>
    <row r="26" spans="1:6" ht="27.6" customHeight="1">
      <c r="A26" s="23">
        <v>3</v>
      </c>
      <c r="B26" s="29" t="s">
        <v>25</v>
      </c>
      <c r="C26" s="144" t="s">
        <v>150</v>
      </c>
      <c r="D26" s="144" t="s">
        <v>582</v>
      </c>
      <c r="E26" s="145">
        <v>296</v>
      </c>
      <c r="F26" s="163" t="s">
        <v>63</v>
      </c>
    </row>
    <row r="27" spans="1:6" ht="27.6" customHeight="1">
      <c r="A27" s="23">
        <v>3</v>
      </c>
      <c r="B27" s="29" t="s">
        <v>25</v>
      </c>
      <c r="C27" s="144" t="s">
        <v>150</v>
      </c>
      <c r="D27" s="144" t="s">
        <v>583</v>
      </c>
      <c r="E27" s="145">
        <v>703</v>
      </c>
      <c r="F27" s="163" t="s">
        <v>64</v>
      </c>
    </row>
    <row r="28" spans="1:6" ht="27.6" customHeight="1">
      <c r="A28" s="23">
        <v>3</v>
      </c>
      <c r="B28" s="29" t="s">
        <v>25</v>
      </c>
      <c r="C28" s="144" t="s">
        <v>150</v>
      </c>
      <c r="D28" s="144" t="s">
        <v>584</v>
      </c>
      <c r="E28" s="145">
        <v>5000</v>
      </c>
      <c r="F28" s="163" t="s">
        <v>676</v>
      </c>
    </row>
    <row r="29" spans="1:6" ht="27.6" customHeight="1">
      <c r="A29" s="23">
        <v>3</v>
      </c>
      <c r="B29" s="29" t="s">
        <v>25</v>
      </c>
      <c r="C29" s="144" t="s">
        <v>149</v>
      </c>
      <c r="D29" s="144" t="s">
        <v>585</v>
      </c>
      <c r="E29" s="145">
        <v>103978</v>
      </c>
      <c r="F29" s="163" t="s">
        <v>79</v>
      </c>
    </row>
    <row r="30" spans="1:6" ht="27.6" customHeight="1">
      <c r="A30" s="23">
        <v>3</v>
      </c>
      <c r="B30" s="29" t="s">
        <v>25</v>
      </c>
      <c r="C30" s="144" t="s">
        <v>149</v>
      </c>
      <c r="D30" s="144" t="s">
        <v>586</v>
      </c>
      <c r="E30" s="145">
        <v>3340</v>
      </c>
      <c r="F30" s="163" t="s">
        <v>80</v>
      </c>
    </row>
    <row r="31" spans="1:6" ht="27.6" customHeight="1">
      <c r="A31" s="23">
        <v>3</v>
      </c>
      <c r="B31" s="29" t="s">
        <v>25</v>
      </c>
      <c r="C31" s="144" t="s">
        <v>149</v>
      </c>
      <c r="D31" s="144" t="s">
        <v>587</v>
      </c>
      <c r="E31" s="145">
        <v>12500</v>
      </c>
      <c r="F31" s="163" t="s">
        <v>81</v>
      </c>
    </row>
    <row r="32" spans="1:6" ht="27.6" customHeight="1">
      <c r="A32" s="23">
        <v>3</v>
      </c>
      <c r="B32" s="29" t="s">
        <v>25</v>
      </c>
      <c r="C32" s="144" t="s">
        <v>149</v>
      </c>
      <c r="D32" s="144" t="s">
        <v>588</v>
      </c>
      <c r="E32" s="145">
        <v>77566</v>
      </c>
      <c r="F32" s="163" t="s">
        <v>82</v>
      </c>
    </row>
    <row r="33" spans="1:6" ht="27.6" customHeight="1">
      <c r="A33" s="23">
        <v>3</v>
      </c>
      <c r="B33" s="23" t="s">
        <v>25</v>
      </c>
      <c r="C33" s="144" t="s">
        <v>149</v>
      </c>
      <c r="D33" s="144" t="s">
        <v>589</v>
      </c>
      <c r="E33" s="145">
        <v>270541</v>
      </c>
      <c r="F33" s="163" t="s">
        <v>83</v>
      </c>
    </row>
    <row r="34" spans="1:6" ht="27.6" customHeight="1">
      <c r="A34" s="23">
        <v>3</v>
      </c>
      <c r="B34" s="23" t="s">
        <v>25</v>
      </c>
      <c r="C34" s="144" t="s">
        <v>181</v>
      </c>
      <c r="D34" s="144" t="s">
        <v>590</v>
      </c>
      <c r="E34" s="145">
        <v>800</v>
      </c>
      <c r="F34" s="163" t="s">
        <v>84</v>
      </c>
    </row>
    <row r="35" spans="1:6" ht="27.6" customHeight="1">
      <c r="A35" s="23">
        <v>3</v>
      </c>
      <c r="B35" s="23" t="s">
        <v>25</v>
      </c>
      <c r="C35" s="144" t="s">
        <v>181</v>
      </c>
      <c r="D35" s="144" t="s">
        <v>591</v>
      </c>
      <c r="E35" s="145">
        <v>2410</v>
      </c>
      <c r="F35" s="163" t="s">
        <v>677</v>
      </c>
    </row>
    <row r="36" spans="1:6" ht="27.6" customHeight="1">
      <c r="A36" s="23">
        <v>5</v>
      </c>
      <c r="B36" s="23" t="s">
        <v>26</v>
      </c>
      <c r="C36" s="29" t="s">
        <v>149</v>
      </c>
      <c r="D36" s="23" t="s">
        <v>280</v>
      </c>
      <c r="E36" s="30">
        <v>173712</v>
      </c>
      <c r="F36" s="163" t="s">
        <v>85</v>
      </c>
    </row>
    <row r="37" spans="1:6" ht="27.6" customHeight="1">
      <c r="A37" s="23">
        <v>5</v>
      </c>
      <c r="B37" s="23" t="s">
        <v>26</v>
      </c>
      <c r="C37" s="29" t="s">
        <v>149</v>
      </c>
      <c r="D37" s="23" t="s">
        <v>282</v>
      </c>
      <c r="E37" s="30">
        <v>5825</v>
      </c>
      <c r="F37" s="164" t="s">
        <v>86</v>
      </c>
    </row>
    <row r="38" spans="1:6" ht="27.6" customHeight="1">
      <c r="A38" s="23">
        <v>5</v>
      </c>
      <c r="B38" s="23" t="s">
        <v>26</v>
      </c>
      <c r="C38" s="29" t="s">
        <v>149</v>
      </c>
      <c r="D38" s="23" t="s">
        <v>283</v>
      </c>
      <c r="E38" s="30">
        <v>26008</v>
      </c>
      <c r="F38" s="164" t="s">
        <v>87</v>
      </c>
    </row>
    <row r="39" spans="1:6" ht="27.6" customHeight="1">
      <c r="A39" s="23">
        <v>5</v>
      </c>
      <c r="B39" s="23" t="s">
        <v>26</v>
      </c>
      <c r="C39" s="29" t="s">
        <v>149</v>
      </c>
      <c r="D39" s="23" t="s">
        <v>284</v>
      </c>
      <c r="E39" s="30">
        <v>37020</v>
      </c>
      <c r="F39" s="164" t="s">
        <v>88</v>
      </c>
    </row>
    <row r="40" spans="1:6" ht="27.6" customHeight="1">
      <c r="A40" s="23">
        <v>5</v>
      </c>
      <c r="B40" s="23" t="s">
        <v>26</v>
      </c>
      <c r="C40" s="29" t="s">
        <v>181</v>
      </c>
      <c r="D40" s="23" t="s">
        <v>281</v>
      </c>
      <c r="E40" s="30">
        <v>18000</v>
      </c>
      <c r="F40" s="163" t="s">
        <v>148</v>
      </c>
    </row>
    <row r="41" spans="1:6" ht="27.6" customHeight="1">
      <c r="A41" s="23">
        <v>7</v>
      </c>
      <c r="B41" s="23" t="s">
        <v>136</v>
      </c>
      <c r="C41" s="29" t="s">
        <v>150</v>
      </c>
      <c r="D41" s="23" t="s">
        <v>459</v>
      </c>
      <c r="E41" s="30">
        <v>11347</v>
      </c>
      <c r="F41" s="164" t="s">
        <v>137</v>
      </c>
    </row>
    <row r="42" spans="1:6" ht="27.6" customHeight="1">
      <c r="A42" s="23">
        <v>9</v>
      </c>
      <c r="B42" s="23" t="s">
        <v>101</v>
      </c>
      <c r="C42" s="29" t="s">
        <v>150</v>
      </c>
      <c r="D42" s="23" t="s">
        <v>185</v>
      </c>
      <c r="E42" s="30">
        <v>1119</v>
      </c>
      <c r="F42" s="164" t="s">
        <v>102</v>
      </c>
    </row>
    <row r="43" spans="1:6" ht="27.6" customHeight="1">
      <c r="A43" s="23">
        <v>9</v>
      </c>
      <c r="B43" s="23" t="s">
        <v>101</v>
      </c>
      <c r="C43" s="29" t="s">
        <v>150</v>
      </c>
      <c r="D43" s="23" t="s">
        <v>186</v>
      </c>
      <c r="E43" s="30">
        <v>1200</v>
      </c>
      <c r="F43" s="164" t="s">
        <v>103</v>
      </c>
    </row>
    <row r="44" spans="1:6" ht="27.6" customHeight="1">
      <c r="A44" s="23">
        <v>10</v>
      </c>
      <c r="B44" s="23" t="s">
        <v>138</v>
      </c>
      <c r="C44" s="29" t="s">
        <v>150</v>
      </c>
      <c r="D44" s="6" t="s">
        <v>317</v>
      </c>
      <c r="E44" s="24">
        <v>5663</v>
      </c>
      <c r="F44" s="164" t="s">
        <v>139</v>
      </c>
    </row>
    <row r="45" spans="1:6" ht="27.6" customHeight="1">
      <c r="A45" s="23">
        <v>10</v>
      </c>
      <c r="B45" s="23" t="s">
        <v>138</v>
      </c>
      <c r="C45" s="29" t="s">
        <v>150</v>
      </c>
      <c r="D45" s="6" t="s">
        <v>318</v>
      </c>
      <c r="E45" s="6">
        <v>441</v>
      </c>
      <c r="F45" s="164" t="s">
        <v>140</v>
      </c>
    </row>
    <row r="46" spans="1:6" ht="27.6" customHeight="1">
      <c r="A46" s="23">
        <v>13</v>
      </c>
      <c r="B46" s="23" t="s">
        <v>27</v>
      </c>
      <c r="C46" s="29" t="s">
        <v>150</v>
      </c>
      <c r="D46" s="6" t="s">
        <v>224</v>
      </c>
      <c r="E46" s="148">
        <v>632</v>
      </c>
      <c r="F46" s="164" t="s">
        <v>65</v>
      </c>
    </row>
    <row r="47" spans="1:6" ht="27.6" customHeight="1">
      <c r="A47" s="23">
        <v>13</v>
      </c>
      <c r="B47" s="23" t="s">
        <v>27</v>
      </c>
      <c r="C47" s="29" t="s">
        <v>150</v>
      </c>
      <c r="D47" s="147" t="s">
        <v>225</v>
      </c>
      <c r="E47" s="149">
        <v>2000</v>
      </c>
      <c r="F47" s="163" t="s">
        <v>66</v>
      </c>
    </row>
    <row r="48" spans="1:6" ht="27.6" customHeight="1">
      <c r="A48" s="23">
        <v>13</v>
      </c>
      <c r="B48" s="23" t="s">
        <v>27</v>
      </c>
      <c r="C48" s="29" t="s">
        <v>150</v>
      </c>
      <c r="D48" s="147" t="s">
        <v>226</v>
      </c>
      <c r="E48" s="149">
        <v>945</v>
      </c>
      <c r="F48" s="163" t="s">
        <v>67</v>
      </c>
    </row>
    <row r="49" spans="1:6" ht="27.6" customHeight="1">
      <c r="A49" s="23">
        <v>13</v>
      </c>
      <c r="B49" s="23" t="s">
        <v>27</v>
      </c>
      <c r="C49" s="29" t="s">
        <v>150</v>
      </c>
      <c r="D49" s="147" t="s">
        <v>227</v>
      </c>
      <c r="E49" s="149">
        <v>33000</v>
      </c>
      <c r="F49" s="163" t="s">
        <v>68</v>
      </c>
    </row>
    <row r="50" spans="1:6" ht="27.6" customHeight="1">
      <c r="A50" s="23">
        <v>13</v>
      </c>
      <c r="B50" s="23" t="s">
        <v>27</v>
      </c>
      <c r="C50" s="29" t="s">
        <v>149</v>
      </c>
      <c r="D50" s="23" t="s">
        <v>228</v>
      </c>
      <c r="E50" s="30">
        <v>201122</v>
      </c>
      <c r="F50" s="163" t="s">
        <v>89</v>
      </c>
    </row>
    <row r="51" spans="1:6" ht="27.6" customHeight="1">
      <c r="A51" s="23">
        <v>14</v>
      </c>
      <c r="B51" s="23" t="s">
        <v>28</v>
      </c>
      <c r="C51" s="29" t="s">
        <v>150</v>
      </c>
      <c r="D51" s="23" t="s">
        <v>382</v>
      </c>
      <c r="E51" s="30">
        <v>2400</v>
      </c>
      <c r="F51" s="163" t="s">
        <v>69</v>
      </c>
    </row>
    <row r="52" spans="1:6" ht="27.6" customHeight="1">
      <c r="A52" s="166">
        <v>14</v>
      </c>
      <c r="B52" s="167" t="s">
        <v>28</v>
      </c>
      <c r="C52" s="29" t="s">
        <v>150</v>
      </c>
      <c r="D52" s="167" t="s">
        <v>383</v>
      </c>
      <c r="E52" s="168">
        <v>205</v>
      </c>
      <c r="F52" s="165" t="s">
        <v>70</v>
      </c>
    </row>
    <row r="53" spans="1:6" ht="27.6" customHeight="1">
      <c r="A53" s="23">
        <v>14</v>
      </c>
      <c r="B53" s="23" t="s">
        <v>28</v>
      </c>
      <c r="C53" s="29" t="s">
        <v>150</v>
      </c>
      <c r="D53" s="23" t="s">
        <v>384</v>
      </c>
      <c r="E53" s="30">
        <v>0</v>
      </c>
      <c r="F53" s="163" t="s">
        <v>153</v>
      </c>
    </row>
    <row r="54" spans="1:6" ht="27.6" customHeight="1">
      <c r="A54" s="23">
        <v>14</v>
      </c>
      <c r="B54" s="23" t="s">
        <v>28</v>
      </c>
      <c r="C54" s="29" t="s">
        <v>150</v>
      </c>
      <c r="D54" s="23" t="s">
        <v>385</v>
      </c>
      <c r="E54" s="30">
        <v>1527</v>
      </c>
      <c r="F54" s="163" t="s">
        <v>71</v>
      </c>
    </row>
    <row r="55" spans="1:6" ht="27.6" customHeight="1">
      <c r="A55" s="23">
        <v>14</v>
      </c>
      <c r="B55" s="23" t="s">
        <v>28</v>
      </c>
      <c r="C55" s="29" t="s">
        <v>149</v>
      </c>
      <c r="D55" s="23" t="s">
        <v>386</v>
      </c>
      <c r="E55" s="30">
        <v>27592</v>
      </c>
      <c r="F55" s="163" t="s">
        <v>90</v>
      </c>
    </row>
    <row r="56" spans="1:6" ht="27.6" customHeight="1">
      <c r="A56" s="23">
        <v>14</v>
      </c>
      <c r="B56" s="23" t="s">
        <v>28</v>
      </c>
      <c r="C56" s="29" t="s">
        <v>149</v>
      </c>
      <c r="D56" s="23" t="s">
        <v>387</v>
      </c>
      <c r="E56" s="30">
        <v>3643</v>
      </c>
      <c r="F56" s="163" t="s">
        <v>91</v>
      </c>
    </row>
    <row r="57" spans="1:6" ht="27.6" customHeight="1">
      <c r="A57" s="23">
        <v>14</v>
      </c>
      <c r="B57" s="23" t="s">
        <v>28</v>
      </c>
      <c r="C57" s="29" t="s">
        <v>149</v>
      </c>
      <c r="D57" s="23" t="s">
        <v>388</v>
      </c>
      <c r="E57" s="30">
        <v>1900</v>
      </c>
      <c r="F57" s="163" t="s">
        <v>92</v>
      </c>
    </row>
    <row r="58" spans="1:6" ht="27.6" customHeight="1">
      <c r="A58" s="23">
        <v>14</v>
      </c>
      <c r="B58" s="23" t="s">
        <v>28</v>
      </c>
      <c r="C58" s="29" t="s">
        <v>181</v>
      </c>
      <c r="D58" s="23" t="s">
        <v>389</v>
      </c>
      <c r="E58" s="30">
        <v>3000</v>
      </c>
      <c r="F58" s="163" t="s">
        <v>93</v>
      </c>
    </row>
    <row r="59" spans="1:6" ht="27.6" customHeight="1">
      <c r="A59" s="23">
        <v>15</v>
      </c>
      <c r="B59" s="23" t="s">
        <v>29</v>
      </c>
      <c r="C59" s="29" t="s">
        <v>150</v>
      </c>
      <c r="D59" s="23" t="s">
        <v>851</v>
      </c>
      <c r="E59" s="30">
        <v>150</v>
      </c>
      <c r="F59" s="163" t="s">
        <v>72</v>
      </c>
    </row>
    <row r="60" spans="1:6" ht="27.6" customHeight="1">
      <c r="A60" s="23">
        <v>17</v>
      </c>
      <c r="B60" s="23" t="s">
        <v>141</v>
      </c>
      <c r="C60" s="6" t="s">
        <v>150</v>
      </c>
      <c r="D60" s="6" t="s">
        <v>339</v>
      </c>
      <c r="E60" s="24">
        <v>3172</v>
      </c>
      <c r="F60" s="164" t="s">
        <v>142</v>
      </c>
    </row>
    <row r="61" spans="1:6" ht="27.6" customHeight="1">
      <c r="A61" s="23">
        <v>17</v>
      </c>
      <c r="B61" s="23" t="s">
        <v>141</v>
      </c>
      <c r="C61" s="6" t="s">
        <v>149</v>
      </c>
      <c r="D61" s="6" t="s">
        <v>812</v>
      </c>
      <c r="E61" s="24">
        <v>211347</v>
      </c>
      <c r="F61" s="164" t="s">
        <v>143</v>
      </c>
    </row>
    <row r="62" spans="1:6" ht="27.6" customHeight="1">
      <c r="A62" s="23">
        <v>18</v>
      </c>
      <c r="B62" s="23" t="s">
        <v>104</v>
      </c>
      <c r="C62" s="6" t="s">
        <v>150</v>
      </c>
      <c r="D62" s="6" t="s">
        <v>860</v>
      </c>
      <c r="E62" s="24">
        <v>1199</v>
      </c>
      <c r="F62" s="24" t="s">
        <v>873</v>
      </c>
    </row>
    <row r="63" spans="1:6" ht="27.6" customHeight="1">
      <c r="A63" s="23">
        <v>18</v>
      </c>
      <c r="B63" s="23" t="s">
        <v>104</v>
      </c>
      <c r="C63" s="6" t="s">
        <v>150</v>
      </c>
      <c r="D63" s="6" t="s">
        <v>861</v>
      </c>
      <c r="E63" s="24">
        <v>123</v>
      </c>
      <c r="F63" s="24" t="s">
        <v>873</v>
      </c>
    </row>
    <row r="64" spans="1:6" ht="27.6" customHeight="1">
      <c r="A64" s="23">
        <v>18</v>
      </c>
      <c r="B64" s="23" t="s">
        <v>104</v>
      </c>
      <c r="C64" s="6" t="s">
        <v>150</v>
      </c>
      <c r="D64" s="6" t="s">
        <v>862</v>
      </c>
      <c r="E64" s="24">
        <v>397</v>
      </c>
      <c r="F64" s="24" t="s">
        <v>873</v>
      </c>
    </row>
    <row r="65" spans="1:6" ht="27.6" customHeight="1">
      <c r="A65" s="23">
        <v>18</v>
      </c>
      <c r="B65" s="23" t="s">
        <v>104</v>
      </c>
      <c r="C65" s="6" t="s">
        <v>150</v>
      </c>
      <c r="D65" s="6" t="s">
        <v>863</v>
      </c>
      <c r="E65" s="24">
        <v>271</v>
      </c>
      <c r="F65" s="24" t="s">
        <v>873</v>
      </c>
    </row>
    <row r="66" spans="1:6" ht="27.6" customHeight="1">
      <c r="A66" s="23">
        <v>18</v>
      </c>
      <c r="B66" s="23" t="s">
        <v>104</v>
      </c>
      <c r="C66" s="6" t="s">
        <v>150</v>
      </c>
      <c r="D66" s="6" t="s">
        <v>864</v>
      </c>
      <c r="E66" s="24">
        <v>315</v>
      </c>
      <c r="F66" s="24" t="s">
        <v>873</v>
      </c>
    </row>
    <row r="67" spans="1:6" ht="27.6" customHeight="1">
      <c r="A67" s="23">
        <v>18</v>
      </c>
      <c r="B67" s="23" t="s">
        <v>104</v>
      </c>
      <c r="C67" s="6" t="s">
        <v>181</v>
      </c>
      <c r="D67" s="6" t="s">
        <v>865</v>
      </c>
      <c r="E67" s="24">
        <v>500</v>
      </c>
      <c r="F67" s="24" t="s">
        <v>873</v>
      </c>
    </row>
    <row r="68" spans="1:6" ht="27.6" customHeight="1">
      <c r="A68" s="23">
        <v>19</v>
      </c>
      <c r="B68" s="23" t="s">
        <v>30</v>
      </c>
      <c r="C68" s="29" t="s">
        <v>150</v>
      </c>
      <c r="D68" s="23" t="s">
        <v>171</v>
      </c>
      <c r="E68" s="30">
        <v>3576</v>
      </c>
      <c r="F68" s="163" t="s">
        <v>73</v>
      </c>
    </row>
    <row r="69" spans="1:6" ht="27.6" customHeight="1">
      <c r="A69" s="23">
        <v>19</v>
      </c>
      <c r="B69" s="23" t="s">
        <v>30</v>
      </c>
      <c r="C69" s="29" t="s">
        <v>150</v>
      </c>
      <c r="D69" s="23" t="s">
        <v>156</v>
      </c>
      <c r="E69" s="30">
        <v>7580</v>
      </c>
      <c r="F69" s="163" t="s">
        <v>157</v>
      </c>
    </row>
    <row r="70" spans="1:6" ht="27.6" customHeight="1">
      <c r="A70" s="23">
        <v>19</v>
      </c>
      <c r="B70" s="23" t="s">
        <v>30</v>
      </c>
      <c r="C70" s="29" t="s">
        <v>149</v>
      </c>
      <c r="D70" s="23" t="s">
        <v>155</v>
      </c>
      <c r="E70" s="30">
        <v>196906</v>
      </c>
      <c r="F70" s="163" t="s">
        <v>94</v>
      </c>
    </row>
    <row r="71" spans="1:6" ht="27.6" customHeight="1">
      <c r="A71" s="23">
        <v>21</v>
      </c>
      <c r="B71" s="23" t="s">
        <v>42</v>
      </c>
      <c r="C71" s="29" t="s">
        <v>150</v>
      </c>
      <c r="D71" s="23" t="s">
        <v>475</v>
      </c>
      <c r="E71" s="30">
        <v>1661</v>
      </c>
      <c r="F71" s="163" t="s">
        <v>74</v>
      </c>
    </row>
    <row r="72" spans="1:6" ht="27.6" customHeight="1">
      <c r="A72" s="23">
        <v>21</v>
      </c>
      <c r="B72" s="23" t="s">
        <v>42</v>
      </c>
      <c r="C72" s="29" t="s">
        <v>150</v>
      </c>
      <c r="D72" s="23" t="s">
        <v>476</v>
      </c>
      <c r="E72" s="30">
        <v>1261</v>
      </c>
      <c r="F72" s="163" t="s">
        <v>75</v>
      </c>
    </row>
    <row r="73" spans="1:6" ht="27.6" customHeight="1">
      <c r="A73" s="23">
        <v>21</v>
      </c>
      <c r="B73" s="23" t="s">
        <v>42</v>
      </c>
      <c r="C73" s="29" t="s">
        <v>150</v>
      </c>
      <c r="D73" s="23" t="s">
        <v>478</v>
      </c>
      <c r="E73" s="30">
        <v>1140</v>
      </c>
      <c r="F73" s="163" t="s">
        <v>76</v>
      </c>
    </row>
    <row r="74" spans="1:6" ht="27.6" customHeight="1">
      <c r="A74" s="23">
        <v>21</v>
      </c>
      <c r="B74" s="23" t="s">
        <v>42</v>
      </c>
      <c r="C74" s="29" t="s">
        <v>149</v>
      </c>
      <c r="D74" s="23" t="s">
        <v>479</v>
      </c>
      <c r="E74" s="30">
        <v>2512</v>
      </c>
      <c r="F74" s="164" t="s">
        <v>95</v>
      </c>
    </row>
    <row r="75" spans="1:6" ht="27.6" customHeight="1">
      <c r="A75" s="23">
        <v>21</v>
      </c>
      <c r="B75" s="23" t="s">
        <v>42</v>
      </c>
      <c r="C75" s="29" t="s">
        <v>149</v>
      </c>
      <c r="D75" s="23" t="s">
        <v>480</v>
      </c>
      <c r="E75" s="30">
        <v>824</v>
      </c>
      <c r="F75" s="164" t="s">
        <v>96</v>
      </c>
    </row>
    <row r="76" spans="1:6" ht="27.6" customHeight="1">
      <c r="A76" s="23">
        <v>21</v>
      </c>
      <c r="B76" s="23" t="s">
        <v>42</v>
      </c>
      <c r="C76" s="29" t="s">
        <v>149</v>
      </c>
      <c r="D76" s="23" t="s">
        <v>481</v>
      </c>
      <c r="E76" s="30">
        <v>52480</v>
      </c>
      <c r="F76" s="164" t="s">
        <v>530</v>
      </c>
    </row>
    <row r="77" spans="1:6" ht="27.6" customHeight="1">
      <c r="A77" s="23">
        <v>21</v>
      </c>
      <c r="B77" s="23" t="s">
        <v>42</v>
      </c>
      <c r="C77" s="29" t="s">
        <v>149</v>
      </c>
      <c r="D77" s="23" t="s">
        <v>482</v>
      </c>
      <c r="E77" s="30">
        <v>9539</v>
      </c>
      <c r="F77" s="164" t="s">
        <v>536</v>
      </c>
    </row>
    <row r="78" spans="1:6" ht="27.6" customHeight="1">
      <c r="A78" s="23">
        <v>21</v>
      </c>
      <c r="B78" s="23" t="s">
        <v>42</v>
      </c>
      <c r="C78" s="29" t="s">
        <v>181</v>
      </c>
      <c r="D78" s="23" t="s">
        <v>477</v>
      </c>
      <c r="E78" s="30">
        <v>3015</v>
      </c>
      <c r="F78" s="164" t="s">
        <v>506</v>
      </c>
    </row>
    <row r="79" spans="1:6" ht="27.6" customHeight="1">
      <c r="A79" s="23">
        <v>25</v>
      </c>
      <c r="B79" s="23" t="s">
        <v>105</v>
      </c>
      <c r="C79" s="29" t="s">
        <v>149</v>
      </c>
      <c r="D79" s="23" t="s">
        <v>824</v>
      </c>
      <c r="E79" s="30">
        <v>135989</v>
      </c>
      <c r="F79" s="164" t="s">
        <v>106</v>
      </c>
    </row>
    <row r="80" spans="1:6" ht="27.6" customHeight="1">
      <c r="A80" s="23">
        <v>26</v>
      </c>
      <c r="B80" s="23" t="s">
        <v>43</v>
      </c>
      <c r="C80" s="29" t="s">
        <v>150</v>
      </c>
      <c r="D80" s="23" t="s">
        <v>255</v>
      </c>
      <c r="E80" s="30">
        <v>3209</v>
      </c>
      <c r="F80" s="164" t="s">
        <v>258</v>
      </c>
    </row>
    <row r="81" spans="1:6" ht="27.6" customHeight="1">
      <c r="A81" s="23">
        <v>26</v>
      </c>
      <c r="B81" s="23" t="s">
        <v>43</v>
      </c>
      <c r="C81" s="29" t="s">
        <v>149</v>
      </c>
      <c r="D81" s="23" t="s">
        <v>256</v>
      </c>
      <c r="E81" s="30">
        <v>117000</v>
      </c>
      <c r="F81" s="164" t="s">
        <v>97</v>
      </c>
    </row>
    <row r="82" spans="1:6" ht="27.6" customHeight="1">
      <c r="A82" s="23">
        <v>26</v>
      </c>
      <c r="B82" s="23" t="s">
        <v>43</v>
      </c>
      <c r="C82" s="29" t="s">
        <v>181</v>
      </c>
      <c r="D82" s="23" t="s">
        <v>257</v>
      </c>
      <c r="E82" s="30">
        <v>1496</v>
      </c>
      <c r="F82" s="163" t="s">
        <v>98</v>
      </c>
    </row>
    <row r="83" spans="1:6" ht="27.6" customHeight="1">
      <c r="A83" s="23">
        <v>27</v>
      </c>
      <c r="B83" s="23" t="s">
        <v>44</v>
      </c>
      <c r="C83" s="29" t="s">
        <v>150</v>
      </c>
      <c r="D83" s="23" t="s">
        <v>200</v>
      </c>
      <c r="E83" s="30">
        <v>160</v>
      </c>
      <c r="F83" s="163" t="s">
        <v>77</v>
      </c>
    </row>
    <row r="84" spans="1:6" ht="27.6" customHeight="1">
      <c r="A84" s="23">
        <v>27</v>
      </c>
      <c r="B84" s="23" t="s">
        <v>44</v>
      </c>
      <c r="C84" s="29" t="s">
        <v>150</v>
      </c>
      <c r="D84" s="23" t="s">
        <v>201</v>
      </c>
      <c r="E84" s="30">
        <v>240</v>
      </c>
      <c r="F84" s="163" t="s">
        <v>121</v>
      </c>
    </row>
    <row r="85" spans="1:6" ht="27.6" customHeight="1">
      <c r="A85" s="23">
        <v>27</v>
      </c>
      <c r="B85" s="23" t="s">
        <v>44</v>
      </c>
      <c r="C85" s="29" t="s">
        <v>150</v>
      </c>
      <c r="D85" s="23" t="s">
        <v>221</v>
      </c>
      <c r="E85" s="30">
        <v>216</v>
      </c>
      <c r="F85" s="163" t="s">
        <v>223</v>
      </c>
    </row>
    <row r="86" spans="1:6" ht="27.6" customHeight="1">
      <c r="A86" s="23">
        <v>28</v>
      </c>
      <c r="B86" s="23" t="s">
        <v>107</v>
      </c>
      <c r="C86" s="29" t="s">
        <v>150</v>
      </c>
      <c r="D86" s="6" t="s">
        <v>546</v>
      </c>
      <c r="E86" s="146">
        <v>11900</v>
      </c>
      <c r="F86" s="164" t="s">
        <v>108</v>
      </c>
    </row>
    <row r="87" spans="1:6" ht="27.6" customHeight="1">
      <c r="A87" s="23">
        <v>28</v>
      </c>
      <c r="B87" s="23" t="s">
        <v>107</v>
      </c>
      <c r="C87" s="29" t="s">
        <v>150</v>
      </c>
      <c r="D87" s="25" t="s">
        <v>547</v>
      </c>
      <c r="E87" s="25">
        <v>2000</v>
      </c>
      <c r="F87" s="164" t="s">
        <v>109</v>
      </c>
    </row>
    <row r="88" spans="1:6" ht="27.6" customHeight="1">
      <c r="A88" s="23">
        <v>28</v>
      </c>
      <c r="B88" s="23" t="s">
        <v>107</v>
      </c>
      <c r="C88" s="29" t="s">
        <v>150</v>
      </c>
      <c r="D88" s="25" t="s">
        <v>548</v>
      </c>
      <c r="E88" s="31">
        <v>604</v>
      </c>
      <c r="F88" s="164" t="s">
        <v>110</v>
      </c>
    </row>
    <row r="89" spans="1:6" ht="27.6" customHeight="1">
      <c r="A89" s="23">
        <v>28</v>
      </c>
      <c r="B89" s="23" t="s">
        <v>107</v>
      </c>
      <c r="C89" s="29" t="s">
        <v>149</v>
      </c>
      <c r="D89" s="23" t="s">
        <v>549</v>
      </c>
      <c r="E89" s="150">
        <v>364864</v>
      </c>
      <c r="F89" s="164" t="s">
        <v>111</v>
      </c>
    </row>
    <row r="90" spans="1:6" ht="27.6" customHeight="1">
      <c r="A90" s="23">
        <v>28</v>
      </c>
      <c r="B90" s="23" t="s">
        <v>107</v>
      </c>
      <c r="C90" s="29" t="s">
        <v>149</v>
      </c>
      <c r="D90" s="6" t="s">
        <v>550</v>
      </c>
      <c r="E90" s="24">
        <v>66677</v>
      </c>
      <c r="F90" s="164" t="s">
        <v>112</v>
      </c>
    </row>
    <row r="91" spans="1:6" ht="27.6" customHeight="1">
      <c r="A91" s="23">
        <v>29</v>
      </c>
      <c r="B91" s="23" t="s">
        <v>113</v>
      </c>
      <c r="C91" s="6" t="s">
        <v>181</v>
      </c>
      <c r="D91" s="147" t="s">
        <v>866</v>
      </c>
      <c r="E91" s="161">
        <v>2000</v>
      </c>
      <c r="F91" s="164" t="s">
        <v>114</v>
      </c>
    </row>
    <row r="92" spans="1:6" ht="27.6" customHeight="1">
      <c r="A92" s="23">
        <v>30</v>
      </c>
      <c r="B92" s="23" t="s">
        <v>152</v>
      </c>
      <c r="C92" s="29" t="s">
        <v>150</v>
      </c>
      <c r="D92" s="23" t="s">
        <v>466</v>
      </c>
      <c r="E92" s="30">
        <v>840</v>
      </c>
      <c r="F92" s="163" t="s">
        <v>78</v>
      </c>
    </row>
    <row r="93" spans="1:6" ht="27.6" customHeight="1">
      <c r="A93" s="23">
        <v>31</v>
      </c>
      <c r="B93" s="23" t="s">
        <v>120</v>
      </c>
      <c r="C93" s="29" t="s">
        <v>150</v>
      </c>
      <c r="D93" s="23" t="s">
        <v>833</v>
      </c>
      <c r="E93" s="30">
        <v>2669</v>
      </c>
      <c r="F93" s="163" t="s">
        <v>144</v>
      </c>
    </row>
    <row r="94" spans="1:6" ht="27.6" customHeight="1">
      <c r="A94" s="23">
        <v>31</v>
      </c>
      <c r="B94" s="23" t="s">
        <v>120</v>
      </c>
      <c r="C94" s="29" t="s">
        <v>181</v>
      </c>
      <c r="D94" s="23" t="s">
        <v>842</v>
      </c>
      <c r="E94" s="30">
        <v>2200</v>
      </c>
      <c r="F94" s="163" t="s">
        <v>850</v>
      </c>
    </row>
    <row r="95" spans="1:6" ht="27.6" customHeight="1">
      <c r="A95" s="23">
        <v>32</v>
      </c>
      <c r="B95" s="23" t="s">
        <v>46</v>
      </c>
      <c r="C95" s="29" t="s">
        <v>150</v>
      </c>
      <c r="D95" s="23" t="s">
        <v>172</v>
      </c>
      <c r="E95" s="30">
        <v>7769</v>
      </c>
      <c r="F95" s="163" t="s">
        <v>177</v>
      </c>
    </row>
    <row r="96" spans="1:6" ht="27.6" customHeight="1">
      <c r="A96" s="23">
        <v>32</v>
      </c>
      <c r="B96" s="23" t="s">
        <v>46</v>
      </c>
      <c r="C96" s="29" t="s">
        <v>149</v>
      </c>
      <c r="D96" s="23" t="s">
        <v>179</v>
      </c>
      <c r="E96" s="30">
        <v>132221</v>
      </c>
      <c r="F96" s="163" t="s">
        <v>99</v>
      </c>
    </row>
    <row r="97" spans="1:6" ht="27.6" customHeight="1">
      <c r="A97" s="23">
        <v>32</v>
      </c>
      <c r="B97" s="23" t="s">
        <v>46</v>
      </c>
      <c r="C97" s="29" t="s">
        <v>181</v>
      </c>
      <c r="D97" s="23" t="s">
        <v>180</v>
      </c>
      <c r="E97" s="30">
        <v>1700</v>
      </c>
      <c r="F97" s="163" t="s">
        <v>184</v>
      </c>
    </row>
    <row r="98" spans="1:6" ht="27.6" customHeight="1">
      <c r="A98" s="23">
        <v>33</v>
      </c>
      <c r="B98" s="23" t="s">
        <v>56</v>
      </c>
      <c r="C98" s="29" t="s">
        <v>149</v>
      </c>
      <c r="D98" s="23" t="s">
        <v>429</v>
      </c>
      <c r="E98" s="30">
        <v>145930</v>
      </c>
      <c r="F98" s="163" t="s">
        <v>100</v>
      </c>
    </row>
    <row r="99" spans="1:6" ht="27.6" customHeight="1">
      <c r="A99" s="23">
        <v>34</v>
      </c>
      <c r="B99" s="23" t="s">
        <v>145</v>
      </c>
      <c r="C99" s="29" t="s">
        <v>150</v>
      </c>
      <c r="D99" s="6" t="s">
        <v>356</v>
      </c>
      <c r="E99" s="24">
        <v>653</v>
      </c>
      <c r="F99" s="163" t="s">
        <v>358</v>
      </c>
    </row>
    <row r="100" spans="1:6" ht="27.6" customHeight="1">
      <c r="A100" s="23">
        <v>34</v>
      </c>
      <c r="B100" s="23" t="s">
        <v>145</v>
      </c>
      <c r="C100" s="29" t="s">
        <v>181</v>
      </c>
      <c r="D100" s="6" t="s">
        <v>357</v>
      </c>
      <c r="E100" s="6">
        <v>2700</v>
      </c>
      <c r="F100" s="163" t="s">
        <v>370</v>
      </c>
    </row>
    <row r="101" spans="1:6" ht="27.6" customHeight="1">
      <c r="A101" s="23">
        <v>37</v>
      </c>
      <c r="B101" s="23" t="s">
        <v>374</v>
      </c>
      <c r="C101" s="29" t="s">
        <v>181</v>
      </c>
      <c r="D101" s="6" t="s">
        <v>375</v>
      </c>
      <c r="E101" s="24">
        <v>877</v>
      </c>
      <c r="F101" s="164" t="s">
        <v>380</v>
      </c>
    </row>
    <row r="102" spans="1:6" ht="27.6" customHeight="1">
      <c r="A102" s="23">
        <v>38</v>
      </c>
      <c r="B102" s="23" t="s">
        <v>116</v>
      </c>
      <c r="C102" s="29" t="s">
        <v>150</v>
      </c>
      <c r="D102" s="6" t="s">
        <v>798</v>
      </c>
      <c r="E102" s="24">
        <v>770</v>
      </c>
      <c r="F102" s="163" t="s">
        <v>117</v>
      </c>
    </row>
    <row r="103" spans="1:6" ht="26.4" customHeight="1">
      <c r="A103" s="23">
        <v>38</v>
      </c>
      <c r="B103" s="23" t="s">
        <v>116</v>
      </c>
      <c r="C103" s="29" t="s">
        <v>149</v>
      </c>
      <c r="D103" s="23" t="s">
        <v>811</v>
      </c>
      <c r="E103" s="30">
        <v>5910</v>
      </c>
      <c r="F103" s="163" t="s">
        <v>118</v>
      </c>
    </row>
    <row r="104" spans="1:6" ht="26.4" customHeight="1">
      <c r="A104" s="23">
        <v>40</v>
      </c>
      <c r="B104" s="23" t="s">
        <v>146</v>
      </c>
      <c r="C104" s="29" t="s">
        <v>181</v>
      </c>
      <c r="D104" s="158" t="s">
        <v>537</v>
      </c>
      <c r="E104" s="158">
        <v>125</v>
      </c>
      <c r="F104" s="163" t="s">
        <v>147</v>
      </c>
    </row>
    <row r="105" spans="1:6" ht="26.4" customHeight="1">
      <c r="A105" s="23">
        <v>42</v>
      </c>
      <c r="B105" s="23" t="s">
        <v>119</v>
      </c>
      <c r="C105" s="29" t="s">
        <v>150</v>
      </c>
      <c r="D105" s="23" t="s">
        <v>331</v>
      </c>
      <c r="E105" s="30">
        <v>587</v>
      </c>
      <c r="F105" s="163" t="s">
        <v>342</v>
      </c>
    </row>
    <row r="106" spans="1:6" ht="26.4" customHeight="1">
      <c r="A106" s="23">
        <v>42</v>
      </c>
      <c r="B106" s="23" t="s">
        <v>119</v>
      </c>
      <c r="C106" s="29" t="s">
        <v>181</v>
      </c>
      <c r="D106" s="23" t="s">
        <v>332</v>
      </c>
      <c r="E106" s="30">
        <v>2300</v>
      </c>
      <c r="F106" s="163" t="s">
        <v>347</v>
      </c>
    </row>
    <row r="107" spans="1:6" ht="26.4" customHeight="1">
      <c r="A107" s="23">
        <v>42</v>
      </c>
      <c r="B107" s="23" t="s">
        <v>119</v>
      </c>
      <c r="C107" s="29" t="s">
        <v>181</v>
      </c>
      <c r="D107" s="23" t="s">
        <v>333</v>
      </c>
      <c r="E107" s="30">
        <v>832</v>
      </c>
      <c r="F107" s="163" t="s">
        <v>353</v>
      </c>
    </row>
  </sheetData>
  <autoFilter ref="A3:F107" xr:uid="{00000000-0001-0000-0100-000000000000}"/>
  <mergeCells count="1">
    <mergeCell ref="A1:F1"/>
  </mergeCells>
  <phoneticPr fontId="3"/>
  <dataValidations count="2">
    <dataValidation type="list" allowBlank="1" showInputMessage="1" showErrorMessage="1" sqref="B29:B32" xr:uid="{00000000-0002-0000-0100-000000000000}">
      <formula1>#REF!</formula1>
    </dataValidation>
    <dataValidation type="list" allowBlank="1" showInputMessage="1" showErrorMessage="1" sqref="C4:C107" xr:uid="{0528C3E8-61E8-44C8-A6E6-C554CAE27395}">
      <formula1>"文化的取組,施設運営・管理,補助金等"</formula1>
    </dataValidation>
  </dataValidations>
  <hyperlinks>
    <hyperlink ref="F36" location="池田ー施設ー１!A1" display="池田ー施設ー１!A1" xr:uid="{3524166A-DAA6-43C4-AE81-A5F52C3D7D20}"/>
    <hyperlink ref="F37" location="池田ー施設ー２!A1" display="池田ー施設ー２!A1" xr:uid="{5CBAEF33-867E-4EC0-BC84-CE81DCCA8583}"/>
    <hyperlink ref="F38" location="池田ー施設ー３!A1" display="池田ー施設ー３!A1" xr:uid="{690E791E-685B-4803-B040-B6648E077F5F}"/>
    <hyperlink ref="F39" location="池田ー施設ー４!A1" display="池田ー施設ー４!A1" xr:uid="{1D89EF6B-59D5-4B25-B3E9-C47C3E9D9ECE}"/>
    <hyperlink ref="F46" location="八尾ー文化ー１!A1" display="八尾ー文化ー１!A1" xr:uid="{00AC74DB-DA19-4075-94C6-280EA9E7CE72}"/>
    <hyperlink ref="F47" location="八尾ー文化ー２!A1" display="八尾ー文化ー２!A1" xr:uid="{B36ECA4D-3C0F-4A2F-8FE6-DA1C7F9C8D3C}"/>
    <hyperlink ref="F48" location="八尾ー文化ー３!A1" display="八尾ー文化ー３!A1" xr:uid="{714BBFC1-39DD-4FF6-B459-A63EC5A93849}"/>
    <hyperlink ref="F49" location="八尾ー文化ー４!A1" display="八尾ー文化ー４!A1" xr:uid="{34B12542-BD39-4862-A8CE-064106C81850}"/>
    <hyperlink ref="F50" location="八尾ー施設ー１!A1" display="八尾ー施設ー１!A1" xr:uid="{C01F3019-A58E-4382-8D24-4431E4FAD681}"/>
    <hyperlink ref="F68" location="大東ー文化ー１!A1" display="大東ー文化ー１!A1" xr:uid="{52D66D78-3A5C-40F4-AD4D-20507ABF3AD9}"/>
    <hyperlink ref="F69" location="大東ー施設ー１!A1" display="大東ー施設ー１!A1" xr:uid="{E47CE243-4C9F-4E44-B3A9-C07BEB5B201A}"/>
    <hyperlink ref="F71" location="箕面ー文化ー１!A1" display="箕面ー文化ー１!A1" xr:uid="{08047ED6-110D-47EA-822A-EC068A9A5E86}"/>
    <hyperlink ref="F72" location="箕面ー文化ー２!A1" display="箕面ー文化ー２!A1" xr:uid="{D6E58861-ABE7-4B35-880A-0103994D1C44}"/>
    <hyperlink ref="F74" location="箕面ー施設ー１!A1" display="箕面ー施設ー１!A1" xr:uid="{76C925B7-2B4A-424F-9A56-B08715718F1D}"/>
    <hyperlink ref="F75" location="箕面ー施設ー２!A1" display="箕面ー施設ー２!A1" xr:uid="{2CD9D202-71A2-4E94-99D5-6D06D9A57C9F}"/>
    <hyperlink ref="F80" location="高石ー文化ー１!A1" display="高石ー文化ー１!A1" xr:uid="{87BD764F-DFCB-4A78-A0BD-0D8B9679C2A4}"/>
    <hyperlink ref="F81" location="高石ー施設ー１!A1" display="高石ー施設ー１!A1" xr:uid="{CAA1459C-0D6C-4666-A863-A13FAF9A302C}"/>
    <hyperlink ref="F82" location="高石ー補助ー１!A1" display="高石ー補助ー１!A1" xr:uid="{C28882DF-E4E8-48E0-8DDF-2F4453C44BDB}"/>
    <hyperlink ref="F83" location="藤井寺ー文化ー１!A1" display="藤井寺ー文化ー１!A1" xr:uid="{32271E58-0047-40A2-9D26-C8124987FEE1}"/>
    <hyperlink ref="F92" location="四條畷ー文化ー１!A1" display="四條畷ー文化ー１!A1" xr:uid="{409C556E-D28B-4E0C-A172-033D61DBF452}"/>
    <hyperlink ref="F98" location="阪南ー施設ー１!A1" display="阪南ー施設ー１!A1" xr:uid="{ABC14D72-E0C6-4F71-BD20-25013CF1EA50}"/>
    <hyperlink ref="F86" location="東大阪ー文化ー１!A1" display="東大阪ー文化ー１!A1" xr:uid="{2A40C68F-19E2-44A0-8C32-D0E482235A6A}"/>
    <hyperlink ref="F87" location="東大阪ー文化ー２!A1" display="東大阪ー文化ー２!A1" xr:uid="{9DAE8434-C538-49BE-857F-D507A62BA192}"/>
    <hyperlink ref="F88" location="東大阪ー文化ー３!A1" display="東大阪ー文化ー３!A1" xr:uid="{AC40E571-3CD0-4EAA-A00A-AAC8F7E4A460}"/>
    <hyperlink ref="F89" location="東大阪ー施設ー１!A1" display="東大阪ー施設ー１!A1" xr:uid="{63A2CC1B-A6C5-4FBE-8279-7D22B6D46863}"/>
    <hyperlink ref="F90" location="東大阪ー施設ー２!A1" display="東大阪ー施設ー２!A1" xr:uid="{8CAEABE5-4677-49F0-8C88-91E5A50102E0}"/>
    <hyperlink ref="F102" location="熊取ー文化ー１!A1" display="熊取ー文化ー１!A1" xr:uid="{2E10270C-8F63-4658-839B-9D8FA76CAB13}"/>
    <hyperlink ref="F103" location="熊取ー施設ー１!A1" display="熊取ー施設ー１!A1" xr:uid="{D3518798-FF4A-4A65-A271-1C98B8558EA8}"/>
    <hyperlink ref="F105" location="河南ー文化ー１!A1" display="河南ー文化ー１!A1" xr:uid="{16530791-8E56-426D-B051-6105881D1F53}"/>
    <hyperlink ref="F106" location="河南ー補助ー１!A1" display="河南ー補助ー１!A1" xr:uid="{C11124AB-8B03-4BA3-AB9A-EB2DA8A740EF}"/>
    <hyperlink ref="F107" location="河南ー補助ー２!A1" display="河南ー補助ー２!A1" xr:uid="{0FEF2054-9BB1-4E23-A006-1EC52F6FD350}"/>
    <hyperlink ref="F84" location="藤井寺ー文化ー２!A1" display="藤井寺ー文化ー２!A1" xr:uid="{693A16C1-A77F-431A-865A-FE8096F5074D}"/>
    <hyperlink ref="F4" location="大阪ー文化ー１!A1" display="大阪ー文化ー１!A1" xr:uid="{B628BB04-6350-4ABF-89B5-B0538AA6A260}"/>
    <hyperlink ref="F5" location="大阪―文化ー２!A1" display="大阪―文化ー２!A1" xr:uid="{5AA63E50-A512-4980-A9EF-A8025F3843F7}"/>
    <hyperlink ref="F6" location="大阪ー文化ー３!A1" display="大阪ー文化ー３!A1" xr:uid="{F1F3D1A7-51DF-4C7D-B55A-BD99943C9513}"/>
    <hyperlink ref="F7" location="大阪ー文化ー４!A1" display="大阪ー文化ー４!A1" xr:uid="{0458555D-AEF2-4F17-B44B-564E2F0BE533}"/>
    <hyperlink ref="F8" location="大阪ー文化ー５!A1" display="大阪ー文化ー５!A1" xr:uid="{37677E22-E629-4F89-83A1-71A11632EEE8}"/>
    <hyperlink ref="F9" location="大阪ー文化ー６!A1" display="大阪ー文化ー６!A1" xr:uid="{96DE7DF0-2049-48FA-AB18-BDDE2FC7CF64}"/>
    <hyperlink ref="F10" location="大阪ー文化ー７!A1" display="大阪ー文化ー７!A1" xr:uid="{F1E5DA8D-6B99-4022-992A-1866D5CCEC98}"/>
    <hyperlink ref="F11" location="大阪ー文化ー８!A1" display="大阪ー文化ー８!A1" xr:uid="{D02833E7-5293-465F-90EE-CEC249F7E7BF}"/>
    <hyperlink ref="F12" location="大阪ー文化ー９!A1" display="大阪ー文化ー９!A1" xr:uid="{8EDBDC01-A45F-46DD-A2D8-DCD8DE174CD5}"/>
    <hyperlink ref="F15" location="大阪ー施設ー１!A1" display="大阪ー施設ー１!A1" xr:uid="{27C903E3-F05E-4C46-82C3-D6FFA36CECCA}"/>
    <hyperlink ref="F16" location="大阪ー施設ー２!A1" display="大阪ー施設ー２!A1" xr:uid="{95546F16-9569-4837-8101-43865BB5CD78}"/>
    <hyperlink ref="F18" location="大阪ー補助ー１!A1" display="大阪ー補助ー１!A1" xr:uid="{6BFD063B-AB2D-4FB4-ACD5-49E150D18E37}"/>
    <hyperlink ref="F19" location="大阪ー補助ー２!A1" display="大阪ー補助ー２!A1" xr:uid="{56F945E3-EFB9-4767-B365-B0588C5E7706}"/>
    <hyperlink ref="F41" location="泉大津ー文化ー１!A1" display="泉大津ー文化ー１!A1" xr:uid="{42E6A0B8-4496-4739-942B-B5208CD3343F}"/>
    <hyperlink ref="F44" location="守口ー文化ー１!A1" display="守口ー文化ー１!A1" xr:uid="{B4789AAC-7DBC-45C2-A6E1-79CC6B9C5938}"/>
    <hyperlink ref="F45" location="守口ー文化ー２!A1" display="守口ー文化ー２!A1" xr:uid="{E830432C-7289-4BF9-934D-7915DFFE23C3}"/>
    <hyperlink ref="F99" location="島本ー文化ー１!A1" display="島本ー文化ー１!A1" xr:uid="{FCC428E9-6EAF-4765-9056-BD9844F8DCB7}"/>
    <hyperlink ref="F100" location="島本ー補助ー１!A1" display="島本ー補助ー１!A1" xr:uid="{C347E294-9E2B-4C71-B36B-F7CB0A37DA63}"/>
    <hyperlink ref="F40" location="池田ー補助ー１!A1" display="池田ー補助ー１!A1" xr:uid="{C8C2FE03-F8FF-4217-99F5-D42CB34EB1C8}"/>
    <hyperlink ref="F70" location="大東ー施設ー１!A1" display="大東ー施設ー１!A1" xr:uid="{843BD131-1EEA-40BF-BD00-5D459ACCC4C5}"/>
    <hyperlink ref="F95" location="大阪狭山ー文化ー１!A1" display="大阪狭山ー文化ー１!A1" xr:uid="{6824CB86-56C1-4CBD-9E20-1B38192CA5EF}"/>
    <hyperlink ref="F96" location="大阪狭山ー施設ー１!A1" display="大阪狭山ー施設ー１!A1" xr:uid="{5D0EE983-9DD1-4E6D-9F21-442A197A1A73}"/>
    <hyperlink ref="F97" location="大阪狭山ー補助ー１!A1" display="大阪狭山ー補助ー１!A1" xr:uid="{B1F9EA47-1BBD-4D2A-9842-310E6B95ADCF}"/>
    <hyperlink ref="F42" location="貝塚ー文化ー１!A1" display="貝塚ー文化ー１!A1" xr:uid="{7E8058D1-5F4E-4DD7-A158-ECE7830957F9}"/>
    <hyperlink ref="F43" location="貝塚ー文化ー２!A1" display="貝塚ー文化ー２!A1" xr:uid="{B799E514-4217-471F-BA3B-970AFB760F50}"/>
    <hyperlink ref="F85" location="藤井寺ー文化ー３!A1" display="藤井寺ー文化ー３!A1" xr:uid="{67EB2BDB-8CCC-49B5-9DAD-D14ABD04D0BF}"/>
    <hyperlink ref="F101" location="'忠岡ー補助－１'!A1" display="'忠岡ー補助－１'!A1" xr:uid="{41E57DCD-A462-4910-B7F6-35B404627CC8}"/>
    <hyperlink ref="F51" location="泉佐野ー文化ー１!A1" display="泉佐野ー文化ー１!A1" xr:uid="{C1C52698-0646-42F1-9438-F63DB14833B4}"/>
    <hyperlink ref="F52" location="泉佐野ー文化ー２!A1" display="泉佐野ー文化ー２!A1" xr:uid="{8323BB6A-02F1-48E1-B41B-B350B278D046}"/>
    <hyperlink ref="F53" location="泉佐野ー文化ー３!A1" display="泉佐野ー文化ー３!A1" xr:uid="{231C2ED3-1882-46B0-A55A-7FDF2DAFA036}"/>
    <hyperlink ref="F54" location="泉佐野ー文化ー４!A1" display="泉佐野ー文化ー４!A1" xr:uid="{17DCCD2C-2D0C-42D1-99EB-A5A839A23C45}"/>
    <hyperlink ref="F55" location="泉佐野ー施設ー１!A1" display="泉佐野ー施設ー１!A1" xr:uid="{63A04248-084F-4416-A464-329EF2A66343}"/>
    <hyperlink ref="F56" location="泉佐野ー施設ー２!A1" display="泉佐野ー施設ー２!A1" xr:uid="{28724DEF-2A1C-4B52-A9A8-2BF73ADA5D03}"/>
    <hyperlink ref="F57" location="泉佐野ー施設ー３!A1" display="泉佐野ー施設ー３!A1" xr:uid="{A889ACC3-95EC-4C60-A7F9-0A5D7EA0EA4C}"/>
    <hyperlink ref="F58" location="泉佐野ー補助ー１!A1" display="泉佐野ー補助ー１!A1" xr:uid="{5EFAD3C2-FD55-49BE-A3D2-F3F39321AB91}"/>
    <hyperlink ref="F78" location="箕面ー補助ー１!A1" display="箕面ー補助ー１!A1" xr:uid="{55B6D735-8EE7-4418-B9D1-5C6BC8D5EABD}"/>
    <hyperlink ref="F73" location="箕面ー文化ー３!A1" display="箕面ー文化ー３!A1" xr:uid="{15C69F65-7A23-4B81-A4D1-AF4FCB8BDF14}"/>
    <hyperlink ref="F76" location="箕面ー施設ー３!A1" display="箕面ー施設ー３!A1" xr:uid="{69C117F6-B098-43D6-BC06-108AF21D97EC}"/>
    <hyperlink ref="F77" location="'箕面－施設ー４'!A1" display="'箕面－施設ー４'!A1" xr:uid="{FFA732E3-5B1D-455C-9D83-8EDD99235F91}"/>
    <hyperlink ref="F104" location="岬ー補助ー１!A1" display="岬ー補助ー１!A1" xr:uid="{8187754B-47CF-4D4B-BC03-200BD52ADC63}"/>
    <hyperlink ref="F20" location="岸和田ー文化ー１!A1" display="岸和田ー文化ー１!A1" xr:uid="{B49D78C1-9F85-48FB-9244-6C343BD7858B}"/>
    <hyperlink ref="F21" location="岸和田ー文化ー２!A1" display="岸和田ー文化ー２!A1" xr:uid="{E112C20D-C371-4663-8A0B-91607CC6E6D3}"/>
    <hyperlink ref="F22" location="岸和田ー文化ー３!A1" display="岸和田ー文化ー３!A1" xr:uid="{12B51C01-F026-43EE-B808-C1EFE25AA9E0}"/>
    <hyperlink ref="F23" location="岸和田ー文化ー４!A1" display="岸和田ー文化ー４!A1" xr:uid="{E4BA8EE2-7007-4F13-9903-5D64B7AAF42C}"/>
    <hyperlink ref="F24" location="岸和田ー文化ー５!A1" display="岸和田ー文化ー５!A1" xr:uid="{316641B5-67F8-4405-BAD4-26819F955866}"/>
    <hyperlink ref="F25" location="岸和田ー文化ー６!A1" display="岸和田ー文化ー６!A1" xr:uid="{4EF747C0-E487-4E06-B48F-D63E71BF62CF}"/>
    <hyperlink ref="F26" location="岸和田ー文化ー７!A1" display="岸和田ー文化ー７!A1" xr:uid="{D0B69B2B-1719-4723-BD4D-596B4C5D8A7F}"/>
    <hyperlink ref="F27" location="岸和田ー文化ー８!A1" display="岸和田ー文化ー８!A1" xr:uid="{953DC9FE-B8A1-4211-AE4D-7FF17FBE5549}"/>
    <hyperlink ref="F28" location="岸和田ー文化ー９!A1" display="岸和田ー文化ー９!A1" xr:uid="{B5C3A466-66F8-45DE-97B6-7E6E1BAE8320}"/>
    <hyperlink ref="F29" location="岸和田ー施設ー１!A1" display="岸和田ー施設ー１!A1" xr:uid="{A9348631-0974-430B-98CE-13CB6D2A9996}"/>
    <hyperlink ref="F30" location="岸和田ー施設ー２!A1" display="岸和田ー施設ー２!A1" xr:uid="{B133E841-3903-48CB-88D5-C5A0A5947A0E}"/>
    <hyperlink ref="F31" location="岸和田ー施設ー３!A1" display="岸和田ー施設ー３!A1" xr:uid="{1517BF52-012D-4EAB-9B5B-E2B86823126F}"/>
    <hyperlink ref="F32" location="岸和田ー施設ー４!A1" display="岸和田ー施設ー４!A1" xr:uid="{4248AFBC-2FB9-402E-9B19-E950438A8F2D}"/>
    <hyperlink ref="F33" location="岸和田ー施設ー５!A1" display="岸和田ー施設ー５!A1" xr:uid="{A55157A6-B59E-4AF5-9780-BDCB57863D56}"/>
    <hyperlink ref="F34" location="岸和田ー補助ー１!A1" display="岸和田ー補助ー１!A1" xr:uid="{FC8E93EF-AB2D-4712-88DA-37AB7137F9AC}"/>
    <hyperlink ref="F35" location="岸和田ー補助ー２!A1" display="岸和田ー補助ー２!A1" xr:uid="{2A815C9C-5C77-4B0E-83A4-8D9C7ECC6538}"/>
    <hyperlink ref="F13" location="大阪ー文化ー10!A1" display="大阪ー文化ー10!A1" xr:uid="{45155FA1-B1C0-4B2A-858C-3894CDB0C838}"/>
    <hyperlink ref="F14" location="大阪ー文化ー11!A1" display="大阪ー文化ー11!A1" xr:uid="{72C90B3E-A4C3-4935-A3B0-5D580111A50B}"/>
    <hyperlink ref="F17" location="大阪ー施設ー３!A1" display="大阪ー施設ー３!A1" xr:uid="{33F1B0EC-5FF2-4C5A-8FC0-A54403C479EA}"/>
    <hyperlink ref="F60" location="河内長野ー文化ー１!A1" display="河内長野ー文化ー１!A1" xr:uid="{9F0F27DB-8B39-4788-8F05-07D0257E758F}"/>
    <hyperlink ref="F61" location="河内長野ー施設ー１!A1" display="河内長野ー施設ー１!A1" xr:uid="{520C3892-8A1D-4699-ABAA-F9C88C16F238}"/>
    <hyperlink ref="F79" location="摂津ー施設ー１!A1" display="摂津ー施設ー１!A1" xr:uid="{826554DC-1EC0-4D03-B63B-8024FBF4D91E}"/>
    <hyperlink ref="F93" location="交野ー文化ー１!A1" display="交野ー文化ー１!A1" xr:uid="{4B3DEDFF-79A2-460E-8658-ACEDDDCD0624}"/>
    <hyperlink ref="F94" location="交野ー補助ー１!A1" display="交野ー補助ー１!A1" xr:uid="{5725EB1B-7767-483E-86A6-8A187767224E}"/>
    <hyperlink ref="F59" location="富田林ー文化ー１!A1" display="富田林ー文化ー１!A1" xr:uid="{E5A414DE-F745-42D2-82EE-280F7F398429}"/>
    <hyperlink ref="F91" location="泉南ー補助ー３!A1" display="泉南ー補助ー３!A1" xr:uid="{9AA24079-A5B4-4375-9FCE-981CE309E287}"/>
  </hyperlinks>
  <printOptions horizontalCentered="1"/>
  <pageMargins left="0.70866141732283472" right="0.51181102362204722" top="0.55118110236220474" bottom="0.55118110236220474" header="0.31496062992125984" footer="0"/>
  <pageSetup paperSize="9" scale="65"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'D:\★★★薫さん作業用\★★★作業用_各市町村回答\[7_【泉大津市】回答様式.xlsx]リスト'!#REF!</xm:f>
          </x14:formula1>
          <xm:sqref>B70</xm:sqref>
        </x14:dataValidation>
        <x14:dataValidation type="list" allowBlank="1" showInputMessage="1" showErrorMessage="1" xr:uid="{00000000-0002-0000-0100-000004000000}">
          <x14:formula1>
            <xm:f>'D:\★★★薫さん作業用\★★★作業用_各市町村回答\[8_（高槻市）回答様式.xlsx]リスト'!#REF!</xm:f>
          </x14:formula1>
          <xm:sqref>B68 B78 B71:B72</xm:sqref>
        </x14:dataValidation>
        <x14:dataValidation type="list" allowBlank="1" showInputMessage="1" showErrorMessage="1" xr:uid="{00000000-0002-0000-0100-000005000000}">
          <x14:formula1>
            <xm:f>'\\192.9.200.150\守口市\生涯学習・スポーツ振興課\00 庶務関係\02 庁外照会回答・提出書類\R4\◆文化財・文化芸術関係\済220816【文】8.31〆府内市町村における取組み事例集の作成について\[【守口市】回答様式.xlsx]リスト'!#REF!</xm:f>
          </x14:formula1>
          <xm:sqref>B74:B78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EA015-A18B-4CD3-BA3C-2BA10D73D930}">
  <sheetPr>
    <pageSetUpPr fitToPage="1"/>
  </sheetPr>
  <dimension ref="A1:H18"/>
  <sheetViews>
    <sheetView view="pageBreakPreview" zoomScaleNormal="100" zoomScaleSheetLayoutView="100" workbookViewId="0">
      <selection activeCell="A20" sqref="A19:XFD20"/>
    </sheetView>
  </sheetViews>
  <sheetFormatPr defaultRowHeight="14.4"/>
  <cols>
    <col min="1" max="1" width="12.1992187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6"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605</v>
      </c>
      <c r="B3" s="281" t="s">
        <v>604</v>
      </c>
      <c r="C3" s="281"/>
      <c r="D3" s="281"/>
      <c r="E3" s="282"/>
      <c r="F3" s="282"/>
      <c r="G3" s="282"/>
      <c r="H3" s="282"/>
    </row>
    <row r="4" spans="1:8" ht="25.5" customHeight="1">
      <c r="A4" s="10" t="s">
        <v>10</v>
      </c>
      <c r="B4" s="296" t="s">
        <v>11</v>
      </c>
      <c r="C4" s="296"/>
      <c r="D4" s="296"/>
      <c r="E4" s="296"/>
      <c r="F4" s="296"/>
      <c r="G4" s="296" t="s">
        <v>12</v>
      </c>
      <c r="H4" s="296"/>
    </row>
    <row r="5" spans="1:8" ht="25.5" customHeight="1">
      <c r="A5" s="155" t="s">
        <v>266</v>
      </c>
      <c r="B5" s="238" t="s">
        <v>610</v>
      </c>
      <c r="C5" s="239"/>
      <c r="D5" s="239"/>
      <c r="E5" s="239"/>
      <c r="F5" s="240"/>
      <c r="G5" s="238" t="s">
        <v>609</v>
      </c>
      <c r="H5" s="240"/>
    </row>
    <row r="6" spans="1:8" ht="13.5" customHeight="1">
      <c r="A6" s="75"/>
      <c r="B6" s="8"/>
      <c r="C6" s="8"/>
      <c r="D6" s="76"/>
      <c r="E6" s="76"/>
      <c r="F6" s="76"/>
      <c r="G6" s="76"/>
      <c r="H6" s="76"/>
    </row>
    <row r="7" spans="1:8" ht="25.5" customHeight="1">
      <c r="A7" s="297" t="s">
        <v>164</v>
      </c>
      <c r="B7" s="279"/>
      <c r="C7" s="280"/>
      <c r="D7" s="9"/>
      <c r="E7" s="9"/>
      <c r="F7" s="9"/>
      <c r="G7" s="9"/>
      <c r="H7" s="9"/>
    </row>
    <row r="8" spans="1:8" ht="25.5" customHeight="1">
      <c r="A8" s="11" t="s">
        <v>13</v>
      </c>
      <c r="B8" s="249">
        <v>2030</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2030</v>
      </c>
      <c r="C11" s="315"/>
      <c r="D11" s="9"/>
      <c r="E11" s="9"/>
      <c r="F11" s="9"/>
      <c r="G11" s="9"/>
      <c r="H11" s="9"/>
    </row>
    <row r="12" spans="1:8" ht="33.75" customHeight="1">
      <c r="A12" s="304" t="s">
        <v>163</v>
      </c>
      <c r="B12" s="275"/>
      <c r="C12" s="276"/>
      <c r="D12" s="233">
        <v>1943</v>
      </c>
      <c r="E12" s="234"/>
      <c r="F12" s="9"/>
      <c r="G12" s="235" t="s">
        <v>601</v>
      </c>
      <c r="H12" s="184"/>
    </row>
    <row r="13" spans="1:8" ht="25.5" customHeight="1">
      <c r="A13" s="205" t="s">
        <v>19</v>
      </c>
      <c r="B13" s="206"/>
      <c r="C13" s="238" t="s">
        <v>605</v>
      </c>
      <c r="D13" s="239"/>
      <c r="E13" s="240"/>
      <c r="F13" s="9"/>
      <c r="G13" s="238" t="s">
        <v>262</v>
      </c>
      <c r="H13" s="240"/>
    </row>
    <row r="15" spans="1:8" ht="22.5" customHeight="1">
      <c r="A15" s="10" t="s">
        <v>20</v>
      </c>
      <c r="B15" s="9"/>
      <c r="C15" s="9"/>
      <c r="D15" s="9"/>
      <c r="E15" s="9"/>
      <c r="F15" s="9"/>
      <c r="G15" s="9"/>
      <c r="H15" s="9"/>
    </row>
    <row r="16" spans="1:8" ht="31.5" customHeight="1">
      <c r="A16" s="16" t="s">
        <v>21</v>
      </c>
      <c r="B16" s="269" t="s">
        <v>608</v>
      </c>
      <c r="C16" s="269"/>
      <c r="D16" s="269"/>
      <c r="E16" s="269"/>
      <c r="F16" s="269"/>
      <c r="G16" s="269"/>
      <c r="H16" s="270"/>
    </row>
    <row r="17" spans="1:8" ht="125.25" customHeight="1">
      <c r="A17" s="17" t="s">
        <v>22</v>
      </c>
      <c r="B17" s="243" t="s">
        <v>607</v>
      </c>
      <c r="C17" s="243"/>
      <c r="D17" s="243"/>
      <c r="E17" s="243"/>
      <c r="F17" s="243"/>
      <c r="G17" s="243"/>
      <c r="H17" s="266"/>
    </row>
    <row r="18" spans="1:8" ht="62.25" customHeight="1">
      <c r="A18" s="18" t="s">
        <v>23</v>
      </c>
      <c r="B18" s="264" t="s">
        <v>606</v>
      </c>
      <c r="C18" s="264"/>
      <c r="D18" s="264"/>
      <c r="E18" s="264"/>
      <c r="F18" s="264"/>
      <c r="G18" s="264"/>
      <c r="H18" s="265"/>
    </row>
  </sheetData>
  <mergeCells count="25">
    <mergeCell ref="B18:H18"/>
    <mergeCell ref="B10:C10"/>
    <mergeCell ref="E10:G10"/>
    <mergeCell ref="B11:C11"/>
    <mergeCell ref="A12:C12"/>
    <mergeCell ref="D12:E12"/>
    <mergeCell ref="G12:H12"/>
    <mergeCell ref="A13:B13"/>
    <mergeCell ref="C13:E13"/>
    <mergeCell ref="G13:H13"/>
    <mergeCell ref="B16:H16"/>
    <mergeCell ref="B17:H17"/>
    <mergeCell ref="B8:C8"/>
    <mergeCell ref="B9:C9"/>
    <mergeCell ref="B3:D3"/>
    <mergeCell ref="E3:H3"/>
    <mergeCell ref="A1:H1"/>
    <mergeCell ref="B2:D2"/>
    <mergeCell ref="E2:H2"/>
    <mergeCell ref="B4:F4"/>
    <mergeCell ref="G4:H4"/>
    <mergeCell ref="B5:F5"/>
    <mergeCell ref="G5:H5"/>
    <mergeCell ref="A7:C7"/>
    <mergeCell ref="E9:G9"/>
  </mergeCells>
  <phoneticPr fontId="3"/>
  <pageMargins left="0.7" right="0.7" top="0.75" bottom="0.75" header="0.3" footer="0.3"/>
  <pageSetup paperSize="9" scale="9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D29A7-61B2-44D5-B66F-F0C5AC6818E5}">
  <sheetPr>
    <pageSetUpPr fitToPage="1"/>
  </sheetPr>
  <dimension ref="A1:H18"/>
  <sheetViews>
    <sheetView view="pageBreakPreview" zoomScaleNormal="100" zoomScaleSheetLayoutView="100" workbookViewId="0">
      <selection activeCell="A20" sqref="A19:XFD20"/>
    </sheetView>
  </sheetViews>
  <sheetFormatPr defaultRowHeight="14.4"/>
  <cols>
    <col min="1" max="1" width="12.1992187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605</v>
      </c>
      <c r="B3" s="281" t="s">
        <v>604</v>
      </c>
      <c r="C3" s="281"/>
      <c r="D3" s="281"/>
      <c r="E3" s="282"/>
      <c r="F3" s="282"/>
      <c r="G3" s="282"/>
      <c r="H3" s="282"/>
    </row>
    <row r="4" spans="1:8" ht="25.5" customHeight="1">
      <c r="A4" s="10" t="s">
        <v>10</v>
      </c>
      <c r="B4" s="296" t="s">
        <v>11</v>
      </c>
      <c r="C4" s="296"/>
      <c r="D4" s="296"/>
      <c r="E4" s="296"/>
      <c r="F4" s="296"/>
      <c r="G4" s="296" t="s">
        <v>12</v>
      </c>
      <c r="H4" s="296"/>
    </row>
    <row r="5" spans="1:8" ht="25.5" customHeight="1">
      <c r="A5" s="155" t="s">
        <v>266</v>
      </c>
      <c r="B5" s="238" t="s">
        <v>615</v>
      </c>
      <c r="C5" s="239"/>
      <c r="D5" s="239"/>
      <c r="E5" s="239"/>
      <c r="F5" s="240"/>
      <c r="G5" s="238" t="s">
        <v>614</v>
      </c>
      <c r="H5" s="240"/>
    </row>
    <row r="6" spans="1:8" ht="13.5" customHeight="1">
      <c r="A6" s="75"/>
      <c r="B6" s="8"/>
      <c r="C6" s="8"/>
      <c r="D6" s="76"/>
      <c r="E6" s="76"/>
      <c r="F6" s="76"/>
      <c r="G6" s="76"/>
      <c r="H6" s="76"/>
    </row>
    <row r="7" spans="1:8" ht="25.5" customHeight="1">
      <c r="A7" s="297" t="s">
        <v>164</v>
      </c>
      <c r="B7" s="279"/>
      <c r="C7" s="280"/>
      <c r="D7" s="9"/>
      <c r="E7" s="9"/>
      <c r="F7" s="9"/>
      <c r="G7" s="9"/>
      <c r="H7" s="9"/>
    </row>
    <row r="8" spans="1:8" ht="25.5" customHeight="1">
      <c r="A8" s="11" t="s">
        <v>13</v>
      </c>
      <c r="B8" s="249">
        <v>1440</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1440</v>
      </c>
      <c r="C11" s="315"/>
      <c r="D11" s="9"/>
      <c r="E11" s="9"/>
      <c r="F11" s="9"/>
      <c r="G11" s="9"/>
      <c r="H11" s="9"/>
    </row>
    <row r="12" spans="1:8" ht="33.75" customHeight="1">
      <c r="A12" s="304" t="s">
        <v>163</v>
      </c>
      <c r="B12" s="275"/>
      <c r="C12" s="276"/>
      <c r="D12" s="233">
        <v>1440</v>
      </c>
      <c r="E12" s="234"/>
      <c r="F12" s="9"/>
      <c r="G12" s="235" t="s">
        <v>601</v>
      </c>
      <c r="H12" s="184"/>
    </row>
    <row r="13" spans="1:8" ht="25.5" customHeight="1">
      <c r="A13" s="205" t="s">
        <v>19</v>
      </c>
      <c r="B13" s="206"/>
      <c r="C13" s="238" t="s">
        <v>605</v>
      </c>
      <c r="D13" s="239"/>
      <c r="E13" s="240"/>
      <c r="F13" s="9"/>
      <c r="G13" s="238" t="s">
        <v>262</v>
      </c>
      <c r="H13" s="240"/>
    </row>
    <row r="15" spans="1:8" ht="22.5" customHeight="1">
      <c r="A15" s="10" t="s">
        <v>20</v>
      </c>
      <c r="B15" s="9"/>
      <c r="C15" s="9"/>
      <c r="D15" s="9"/>
      <c r="E15" s="9"/>
      <c r="F15" s="9"/>
      <c r="G15" s="9"/>
      <c r="H15" s="9"/>
    </row>
    <row r="16" spans="1:8" ht="31.5" customHeight="1">
      <c r="A16" s="16" t="s">
        <v>21</v>
      </c>
      <c r="B16" s="269" t="s">
        <v>613</v>
      </c>
      <c r="C16" s="269"/>
      <c r="D16" s="269"/>
      <c r="E16" s="269"/>
      <c r="F16" s="269"/>
      <c r="G16" s="269"/>
      <c r="H16" s="270"/>
    </row>
    <row r="17" spans="1:8" ht="125.25" customHeight="1">
      <c r="A17" s="17" t="s">
        <v>22</v>
      </c>
      <c r="B17" s="243" t="s">
        <v>612</v>
      </c>
      <c r="C17" s="243"/>
      <c r="D17" s="243"/>
      <c r="E17" s="243"/>
      <c r="F17" s="243"/>
      <c r="G17" s="243"/>
      <c r="H17" s="266"/>
    </row>
    <row r="18" spans="1:8" ht="62.25" customHeight="1">
      <c r="A18" s="18" t="s">
        <v>23</v>
      </c>
      <c r="B18" s="222" t="s">
        <v>611</v>
      </c>
      <c r="C18" s="222"/>
      <c r="D18" s="222"/>
      <c r="E18" s="222"/>
      <c r="F18" s="222"/>
      <c r="G18" s="222"/>
      <c r="H18" s="223"/>
    </row>
  </sheetData>
  <mergeCells count="25">
    <mergeCell ref="B18:H18"/>
    <mergeCell ref="B10:C10"/>
    <mergeCell ref="E10:G10"/>
    <mergeCell ref="B11:C11"/>
    <mergeCell ref="A12:C12"/>
    <mergeCell ref="D12:E12"/>
    <mergeCell ref="G12:H12"/>
    <mergeCell ref="A13:B13"/>
    <mergeCell ref="C13:E13"/>
    <mergeCell ref="G13:H13"/>
    <mergeCell ref="B16:H16"/>
    <mergeCell ref="B17:H17"/>
    <mergeCell ref="B8:C8"/>
    <mergeCell ref="B9:C9"/>
    <mergeCell ref="B3:D3"/>
    <mergeCell ref="E3:H3"/>
    <mergeCell ref="A1:H1"/>
    <mergeCell ref="B2:D2"/>
    <mergeCell ref="E2:H2"/>
    <mergeCell ref="B4:F4"/>
    <mergeCell ref="G4:H4"/>
    <mergeCell ref="B5:F5"/>
    <mergeCell ref="G5:H5"/>
    <mergeCell ref="A7:C7"/>
    <mergeCell ref="E9:G9"/>
  </mergeCells>
  <phoneticPr fontId="3"/>
  <pageMargins left="0.7" right="0.7" top="0.75" bottom="0.75" header="0.3" footer="0.3"/>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F2494-8CB5-4437-A53D-F08B0187F18A}">
  <sheetPr>
    <pageSetUpPr fitToPage="1"/>
  </sheetPr>
  <dimension ref="A1:H18"/>
  <sheetViews>
    <sheetView view="pageBreakPreview" zoomScaleNormal="100" zoomScaleSheetLayoutView="100" workbookViewId="0">
      <selection activeCell="A20" sqref="A19:XFD20"/>
    </sheetView>
  </sheetViews>
  <sheetFormatPr defaultRowHeight="14.4"/>
  <cols>
    <col min="1" max="1" width="12.1992187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605</v>
      </c>
      <c r="B3" s="281" t="s">
        <v>604</v>
      </c>
      <c r="C3" s="281"/>
      <c r="D3" s="281"/>
      <c r="E3" s="282"/>
      <c r="F3" s="282"/>
      <c r="G3" s="282"/>
      <c r="H3" s="282"/>
    </row>
    <row r="4" spans="1:8" ht="25.5" customHeight="1">
      <c r="A4" s="10" t="s">
        <v>10</v>
      </c>
      <c r="B4" s="296" t="s">
        <v>11</v>
      </c>
      <c r="C4" s="296"/>
      <c r="D4" s="296"/>
      <c r="E4" s="296"/>
      <c r="F4" s="296"/>
      <c r="G4" s="296" t="s">
        <v>12</v>
      </c>
      <c r="H4" s="296"/>
    </row>
    <row r="5" spans="1:8" ht="25.5" customHeight="1">
      <c r="A5" s="155" t="s">
        <v>266</v>
      </c>
      <c r="B5" s="238" t="s">
        <v>620</v>
      </c>
      <c r="C5" s="239"/>
      <c r="D5" s="239"/>
      <c r="E5" s="239"/>
      <c r="F5" s="240"/>
      <c r="G5" s="238" t="s">
        <v>619</v>
      </c>
      <c r="H5" s="240"/>
    </row>
    <row r="6" spans="1:8" ht="13.5" customHeight="1">
      <c r="A6" s="75"/>
      <c r="B6" s="8"/>
      <c r="C6" s="8"/>
      <c r="D6" s="76"/>
      <c r="E6" s="76"/>
      <c r="F6" s="76"/>
      <c r="G6" s="76"/>
      <c r="H6" s="76"/>
    </row>
    <row r="7" spans="1:8" ht="25.5" customHeight="1">
      <c r="A7" s="297" t="s">
        <v>164</v>
      </c>
      <c r="B7" s="279"/>
      <c r="C7" s="280"/>
      <c r="D7" s="9"/>
      <c r="E7" s="9"/>
      <c r="F7" s="9"/>
      <c r="G7" s="9"/>
      <c r="H7" s="9"/>
    </row>
    <row r="8" spans="1:8" ht="25.5" customHeight="1">
      <c r="A8" s="11" t="s">
        <v>13</v>
      </c>
      <c r="B8" s="249">
        <v>1050</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1050</v>
      </c>
      <c r="C11" s="315"/>
      <c r="D11" s="9"/>
      <c r="E11" s="9"/>
      <c r="F11" s="9"/>
      <c r="G11" s="9"/>
      <c r="H11" s="9"/>
    </row>
    <row r="12" spans="1:8" ht="33.75" customHeight="1">
      <c r="A12" s="304" t="s">
        <v>163</v>
      </c>
      <c r="B12" s="275"/>
      <c r="C12" s="276"/>
      <c r="D12" s="233">
        <v>999</v>
      </c>
      <c r="E12" s="234"/>
      <c r="F12" s="9"/>
      <c r="G12" s="235" t="s">
        <v>601</v>
      </c>
      <c r="H12" s="184"/>
    </row>
    <row r="13" spans="1:8" ht="25.5" customHeight="1">
      <c r="A13" s="205" t="s">
        <v>19</v>
      </c>
      <c r="B13" s="206"/>
      <c r="C13" s="238" t="s">
        <v>605</v>
      </c>
      <c r="D13" s="239"/>
      <c r="E13" s="240"/>
      <c r="F13" s="9"/>
      <c r="G13" s="238" t="s">
        <v>262</v>
      </c>
      <c r="H13" s="240"/>
    </row>
    <row r="15" spans="1:8" ht="22.5" customHeight="1">
      <c r="A15" s="10" t="s">
        <v>20</v>
      </c>
      <c r="B15" s="9"/>
      <c r="C15" s="9"/>
      <c r="D15" s="9"/>
      <c r="E15" s="9"/>
      <c r="F15" s="9"/>
      <c r="G15" s="9"/>
      <c r="H15" s="9"/>
    </row>
    <row r="16" spans="1:8" ht="31.5" customHeight="1">
      <c r="A16" s="16" t="s">
        <v>21</v>
      </c>
      <c r="B16" s="269" t="s">
        <v>618</v>
      </c>
      <c r="C16" s="269"/>
      <c r="D16" s="269"/>
      <c r="E16" s="269"/>
      <c r="F16" s="269"/>
      <c r="G16" s="269"/>
      <c r="H16" s="270"/>
    </row>
    <row r="17" spans="1:8" ht="125.25" customHeight="1">
      <c r="A17" s="17" t="s">
        <v>22</v>
      </c>
      <c r="B17" s="243" t="s">
        <v>617</v>
      </c>
      <c r="C17" s="243"/>
      <c r="D17" s="243"/>
      <c r="E17" s="243"/>
      <c r="F17" s="243"/>
      <c r="G17" s="243"/>
      <c r="H17" s="266"/>
    </row>
    <row r="18" spans="1:8" ht="62.25" customHeight="1">
      <c r="A18" s="18" t="s">
        <v>23</v>
      </c>
      <c r="B18" s="264" t="s">
        <v>616</v>
      </c>
      <c r="C18" s="264"/>
      <c r="D18" s="264"/>
      <c r="E18" s="264"/>
      <c r="F18" s="264"/>
      <c r="G18" s="264"/>
      <c r="H18" s="265"/>
    </row>
  </sheetData>
  <mergeCells count="25">
    <mergeCell ref="B18:H18"/>
    <mergeCell ref="B10:C10"/>
    <mergeCell ref="E10:G10"/>
    <mergeCell ref="B11:C11"/>
    <mergeCell ref="A12:C12"/>
    <mergeCell ref="D12:E12"/>
    <mergeCell ref="G12:H12"/>
    <mergeCell ref="A13:B13"/>
    <mergeCell ref="C13:E13"/>
    <mergeCell ref="G13:H13"/>
    <mergeCell ref="B16:H16"/>
    <mergeCell ref="B17:H17"/>
    <mergeCell ref="B8:C8"/>
    <mergeCell ref="B9:C9"/>
    <mergeCell ref="B3:D3"/>
    <mergeCell ref="E3:H3"/>
    <mergeCell ref="A1:H1"/>
    <mergeCell ref="B2:D2"/>
    <mergeCell ref="E2:H2"/>
    <mergeCell ref="B4:F4"/>
    <mergeCell ref="G4:H4"/>
    <mergeCell ref="B5:F5"/>
    <mergeCell ref="G5:H5"/>
    <mergeCell ref="A7:C7"/>
    <mergeCell ref="E9:G9"/>
  </mergeCells>
  <phoneticPr fontId="3"/>
  <pageMargins left="0.7" right="0.7" top="0.75" bottom="0.75" header="0.3" footer="0.3"/>
  <pageSetup paperSize="9" scale="9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6E37E-3AED-4426-88EC-7B0A3FA3F4B3}">
  <sheetPr>
    <pageSetUpPr fitToPage="1"/>
  </sheetPr>
  <dimension ref="A1:H18"/>
  <sheetViews>
    <sheetView view="pageBreakPreview" zoomScaleNormal="100" zoomScaleSheetLayoutView="100" workbookViewId="0">
      <selection activeCell="K17" sqref="K17"/>
    </sheetView>
  </sheetViews>
  <sheetFormatPr defaultRowHeight="14.4"/>
  <cols>
    <col min="1" max="1" width="12.1992187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605</v>
      </c>
      <c r="B3" s="281" t="s">
        <v>604</v>
      </c>
      <c r="C3" s="281"/>
      <c r="D3" s="281"/>
      <c r="E3" s="282"/>
      <c r="F3" s="282"/>
      <c r="G3" s="282"/>
      <c r="H3" s="282"/>
    </row>
    <row r="4" spans="1:8" ht="25.5" customHeight="1">
      <c r="A4" s="10" t="s">
        <v>10</v>
      </c>
      <c r="B4" s="296" t="s">
        <v>11</v>
      </c>
      <c r="C4" s="296"/>
      <c r="D4" s="296"/>
      <c r="E4" s="296"/>
      <c r="F4" s="296"/>
      <c r="G4" s="296" t="s">
        <v>12</v>
      </c>
      <c r="H4" s="296"/>
    </row>
    <row r="5" spans="1:8" ht="25.5" customHeight="1">
      <c r="A5" s="155" t="s">
        <v>266</v>
      </c>
      <c r="B5" s="238" t="s">
        <v>625</v>
      </c>
      <c r="C5" s="239"/>
      <c r="D5" s="239"/>
      <c r="E5" s="239"/>
      <c r="F5" s="240"/>
      <c r="G5" s="238" t="s">
        <v>624</v>
      </c>
      <c r="H5" s="240"/>
    </row>
    <row r="6" spans="1:8" ht="13.5" customHeight="1">
      <c r="A6" s="75"/>
      <c r="B6" s="8"/>
      <c r="C6" s="8"/>
      <c r="D6" s="76"/>
      <c r="E6" s="76"/>
      <c r="F6" s="76"/>
      <c r="G6" s="76"/>
      <c r="H6" s="76"/>
    </row>
    <row r="7" spans="1:8" ht="25.5" customHeight="1">
      <c r="A7" s="297" t="s">
        <v>623</v>
      </c>
      <c r="B7" s="279"/>
      <c r="C7" s="280"/>
      <c r="D7" s="9"/>
      <c r="E7" s="9"/>
      <c r="F7" s="9"/>
      <c r="G7" s="9"/>
      <c r="H7" s="9"/>
    </row>
    <row r="8" spans="1:8" ht="25.5" customHeight="1">
      <c r="A8" s="11" t="s">
        <v>13</v>
      </c>
      <c r="B8" s="249">
        <v>2000</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2000</v>
      </c>
      <c r="C11" s="315"/>
      <c r="D11" s="9"/>
      <c r="E11" s="9"/>
      <c r="F11" s="9"/>
      <c r="G11" s="9"/>
      <c r="H11" s="9"/>
    </row>
    <row r="12" spans="1:8" ht="33.75" customHeight="1">
      <c r="A12" s="304" t="s">
        <v>622</v>
      </c>
      <c r="B12" s="275"/>
      <c r="C12" s="276"/>
      <c r="D12" s="233">
        <v>2000</v>
      </c>
      <c r="E12" s="234"/>
      <c r="F12" s="9"/>
      <c r="G12" s="235" t="s">
        <v>601</v>
      </c>
      <c r="H12" s="184"/>
    </row>
    <row r="13" spans="1:8" ht="25.5" customHeight="1">
      <c r="A13" s="205" t="s">
        <v>19</v>
      </c>
      <c r="B13" s="206"/>
      <c r="C13" s="238"/>
      <c r="D13" s="239"/>
      <c r="E13" s="240"/>
      <c r="F13" s="9"/>
      <c r="G13" s="238" t="s">
        <v>262</v>
      </c>
      <c r="H13" s="240"/>
    </row>
    <row r="15" spans="1:8" ht="22.5" customHeight="1">
      <c r="A15" s="10" t="s">
        <v>20</v>
      </c>
      <c r="B15" s="9"/>
      <c r="C15" s="9"/>
      <c r="D15" s="9"/>
      <c r="E15" s="9"/>
      <c r="F15" s="9"/>
      <c r="G15" s="9"/>
      <c r="H15" s="9"/>
    </row>
    <row r="16" spans="1:8" ht="48.75" customHeight="1">
      <c r="A16" s="16" t="s">
        <v>21</v>
      </c>
      <c r="B16" s="241" t="s">
        <v>621</v>
      </c>
      <c r="C16" s="241"/>
      <c r="D16" s="241"/>
      <c r="E16" s="241"/>
      <c r="F16" s="241"/>
      <c r="G16" s="241"/>
      <c r="H16" s="242"/>
    </row>
    <row r="17" spans="1:8" ht="125.25" customHeight="1">
      <c r="A17" s="17" t="s">
        <v>22</v>
      </c>
      <c r="B17" s="243" t="s">
        <v>877</v>
      </c>
      <c r="C17" s="244"/>
      <c r="D17" s="244"/>
      <c r="E17" s="244"/>
      <c r="F17" s="244"/>
      <c r="G17" s="244"/>
      <c r="H17" s="245"/>
    </row>
    <row r="18" spans="1:8" ht="62.25" customHeight="1">
      <c r="A18" s="18" t="s">
        <v>23</v>
      </c>
      <c r="B18" s="239"/>
      <c r="C18" s="239"/>
      <c r="D18" s="239"/>
      <c r="E18" s="239"/>
      <c r="F18" s="239"/>
      <c r="G18" s="239"/>
      <c r="H18" s="240"/>
    </row>
  </sheetData>
  <mergeCells count="25">
    <mergeCell ref="B18:H18"/>
    <mergeCell ref="B10:C10"/>
    <mergeCell ref="E10:G10"/>
    <mergeCell ref="B11:C11"/>
    <mergeCell ref="A12:C12"/>
    <mergeCell ref="D12:E12"/>
    <mergeCell ref="G12:H12"/>
    <mergeCell ref="A13:B13"/>
    <mergeCell ref="C13:E13"/>
    <mergeCell ref="G13:H13"/>
    <mergeCell ref="B16:H16"/>
    <mergeCell ref="B17:H17"/>
    <mergeCell ref="B8:C8"/>
    <mergeCell ref="B9:C9"/>
    <mergeCell ref="B3:D3"/>
    <mergeCell ref="E3:H3"/>
    <mergeCell ref="A1:H1"/>
    <mergeCell ref="B2:D2"/>
    <mergeCell ref="E2:H2"/>
    <mergeCell ref="B4:F4"/>
    <mergeCell ref="G4:H4"/>
    <mergeCell ref="B5:F5"/>
    <mergeCell ref="G5:H5"/>
    <mergeCell ref="A7:C7"/>
    <mergeCell ref="E9:G9"/>
  </mergeCells>
  <phoneticPr fontId="3"/>
  <pageMargins left="0.7" right="0.7" top="0.75" bottom="0.75" header="0.3" footer="0.3"/>
  <pageSetup paperSize="9" scale="9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873CB-A844-4003-9E61-409124920D8D}">
  <sheetPr>
    <pageSetUpPr fitToPage="1"/>
  </sheetPr>
  <dimension ref="A1:H18"/>
  <sheetViews>
    <sheetView view="pageBreakPreview" zoomScaleNormal="100" zoomScaleSheetLayoutView="100" workbookViewId="0">
      <selection activeCell="A5" sqref="A5"/>
    </sheetView>
  </sheetViews>
  <sheetFormatPr defaultRowHeight="14.4"/>
  <cols>
    <col min="1" max="1" width="12.1992187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605</v>
      </c>
      <c r="B3" s="281" t="s">
        <v>604</v>
      </c>
      <c r="C3" s="281"/>
      <c r="D3" s="281"/>
      <c r="E3" s="282"/>
      <c r="F3" s="282"/>
      <c r="G3" s="282"/>
      <c r="H3" s="282"/>
    </row>
    <row r="4" spans="1:8" ht="25.5" customHeight="1">
      <c r="A4" s="10" t="s">
        <v>10</v>
      </c>
      <c r="B4" s="296" t="s">
        <v>11</v>
      </c>
      <c r="C4" s="296"/>
      <c r="D4" s="296"/>
      <c r="E4" s="296"/>
      <c r="F4" s="296"/>
      <c r="G4" s="296" t="s">
        <v>12</v>
      </c>
      <c r="H4" s="296"/>
    </row>
    <row r="5" spans="1:8" ht="25.5" customHeight="1">
      <c r="A5" s="155" t="s">
        <v>266</v>
      </c>
      <c r="B5" s="238" t="s">
        <v>631</v>
      </c>
      <c r="C5" s="239"/>
      <c r="D5" s="239"/>
      <c r="E5" s="239"/>
      <c r="F5" s="240"/>
      <c r="G5" s="238" t="s">
        <v>630</v>
      </c>
      <c r="H5" s="240"/>
    </row>
    <row r="6" spans="1:8" ht="13.5" customHeight="1">
      <c r="A6" s="75"/>
      <c r="B6" s="8"/>
      <c r="C6" s="8"/>
      <c r="D6" s="76"/>
      <c r="E6" s="76"/>
      <c r="F6" s="76"/>
      <c r="G6" s="76"/>
      <c r="H6" s="76"/>
    </row>
    <row r="7" spans="1:8" ht="25.5" customHeight="1">
      <c r="A7" s="297" t="s">
        <v>623</v>
      </c>
      <c r="B7" s="279"/>
      <c r="C7" s="280"/>
      <c r="D7" s="9"/>
      <c r="E7" s="9"/>
      <c r="F7" s="9"/>
      <c r="G7" s="9"/>
      <c r="H7" s="9"/>
    </row>
    <row r="8" spans="1:8" ht="25.5" customHeight="1">
      <c r="A8" s="11" t="s">
        <v>13</v>
      </c>
      <c r="B8" s="249">
        <v>175</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175</v>
      </c>
      <c r="C11" s="315"/>
      <c r="D11" s="9"/>
      <c r="E11" s="9"/>
      <c r="F11" s="9"/>
      <c r="G11" s="9"/>
      <c r="H11" s="9"/>
    </row>
    <row r="12" spans="1:8" ht="33.75" customHeight="1">
      <c r="A12" s="304" t="s">
        <v>622</v>
      </c>
      <c r="B12" s="275"/>
      <c r="C12" s="276"/>
      <c r="D12" s="233">
        <v>120</v>
      </c>
      <c r="E12" s="234"/>
      <c r="F12" s="9"/>
      <c r="G12" s="235" t="s">
        <v>601</v>
      </c>
      <c r="H12" s="184"/>
    </row>
    <row r="13" spans="1:8" ht="25.5" customHeight="1">
      <c r="A13" s="205" t="s">
        <v>19</v>
      </c>
      <c r="B13" s="206"/>
      <c r="C13" s="238" t="s">
        <v>629</v>
      </c>
      <c r="D13" s="239"/>
      <c r="E13" s="240"/>
      <c r="F13" s="9"/>
      <c r="G13" s="238" t="s">
        <v>262</v>
      </c>
      <c r="H13" s="240"/>
    </row>
    <row r="15" spans="1:8" ht="22.5" customHeight="1">
      <c r="A15" s="10" t="s">
        <v>20</v>
      </c>
      <c r="B15" s="9"/>
      <c r="C15" s="9"/>
      <c r="D15" s="9"/>
      <c r="E15" s="9"/>
      <c r="F15" s="9"/>
      <c r="G15" s="9"/>
      <c r="H15" s="9"/>
    </row>
    <row r="16" spans="1:8" ht="48.75" customHeight="1">
      <c r="A16" s="16" t="s">
        <v>21</v>
      </c>
      <c r="B16" s="241" t="s">
        <v>628</v>
      </c>
      <c r="C16" s="241"/>
      <c r="D16" s="241"/>
      <c r="E16" s="241"/>
      <c r="F16" s="241"/>
      <c r="G16" s="241"/>
      <c r="H16" s="242"/>
    </row>
    <row r="17" spans="1:8" ht="50.1" customHeight="1">
      <c r="A17" s="17" t="s">
        <v>22</v>
      </c>
      <c r="B17" s="243" t="s">
        <v>627</v>
      </c>
      <c r="C17" s="244"/>
      <c r="D17" s="244"/>
      <c r="E17" s="244"/>
      <c r="F17" s="244"/>
      <c r="G17" s="244"/>
      <c r="H17" s="245"/>
    </row>
    <row r="18" spans="1:8" ht="62.25" customHeight="1">
      <c r="A18" s="18" t="s">
        <v>23</v>
      </c>
      <c r="B18" s="264" t="s">
        <v>626</v>
      </c>
      <c r="C18" s="222"/>
      <c r="D18" s="222"/>
      <c r="E18" s="222"/>
      <c r="F18" s="222"/>
      <c r="G18" s="222"/>
      <c r="H18" s="223"/>
    </row>
  </sheetData>
  <mergeCells count="25">
    <mergeCell ref="B3:D3"/>
    <mergeCell ref="E3:H3"/>
    <mergeCell ref="A1:H1"/>
    <mergeCell ref="B2:D2"/>
    <mergeCell ref="E2:H2"/>
    <mergeCell ref="A12:C12"/>
    <mergeCell ref="D12:E12"/>
    <mergeCell ref="G12:H12"/>
    <mergeCell ref="B4:F4"/>
    <mergeCell ref="G4:H4"/>
    <mergeCell ref="B5:F5"/>
    <mergeCell ref="G5:H5"/>
    <mergeCell ref="A7:C7"/>
    <mergeCell ref="B8:C8"/>
    <mergeCell ref="B9:C9"/>
    <mergeCell ref="E9:G9"/>
    <mergeCell ref="B10:C10"/>
    <mergeCell ref="E10:G10"/>
    <mergeCell ref="B11:C11"/>
    <mergeCell ref="C13:E13"/>
    <mergeCell ref="G13:H13"/>
    <mergeCell ref="B16:H16"/>
    <mergeCell ref="B17:H17"/>
    <mergeCell ref="B18:H18"/>
    <mergeCell ref="A13:B13"/>
  </mergeCells>
  <phoneticPr fontId="3"/>
  <pageMargins left="0.7" right="0.7" top="0.75" bottom="0.75" header="0.3" footer="0.3"/>
  <pageSetup paperSize="9" scale="9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B4085-568E-4298-868F-3F0D59701575}">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2.1992187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605</v>
      </c>
      <c r="B3" s="281" t="s">
        <v>604</v>
      </c>
      <c r="C3" s="281"/>
      <c r="D3" s="281"/>
      <c r="E3" s="282"/>
      <c r="F3" s="282"/>
      <c r="G3" s="282"/>
      <c r="H3" s="282"/>
    </row>
    <row r="4" spans="1:8" ht="25.5" customHeight="1">
      <c r="A4" s="10" t="s">
        <v>10</v>
      </c>
      <c r="B4" s="296" t="s">
        <v>11</v>
      </c>
      <c r="C4" s="296"/>
      <c r="D4" s="296"/>
      <c r="E4" s="296"/>
      <c r="F4" s="296"/>
      <c r="G4" s="296" t="s">
        <v>12</v>
      </c>
      <c r="H4" s="296"/>
    </row>
    <row r="5" spans="1:8" ht="25.5" customHeight="1">
      <c r="A5" s="155" t="s">
        <v>266</v>
      </c>
      <c r="B5" s="238" t="s">
        <v>636</v>
      </c>
      <c r="C5" s="239"/>
      <c r="D5" s="239"/>
      <c r="E5" s="239"/>
      <c r="F5" s="240"/>
      <c r="G5" s="238" t="s">
        <v>635</v>
      </c>
      <c r="H5" s="240"/>
    </row>
    <row r="6" spans="1:8" ht="13.5" customHeight="1">
      <c r="A6" s="75"/>
      <c r="B6" s="8"/>
      <c r="C6" s="8"/>
      <c r="D6" s="76"/>
      <c r="E6" s="76"/>
      <c r="F6" s="76"/>
      <c r="G6" s="76"/>
      <c r="H6" s="76"/>
    </row>
    <row r="7" spans="1:8" ht="25.5" customHeight="1">
      <c r="A7" s="297" t="s">
        <v>164</v>
      </c>
      <c r="B7" s="279"/>
      <c r="C7" s="280"/>
      <c r="D7" s="9"/>
      <c r="E7" s="9"/>
      <c r="F7" s="9"/>
      <c r="G7" s="9"/>
      <c r="H7" s="9"/>
    </row>
    <row r="8" spans="1:8" ht="25.5" customHeight="1">
      <c r="A8" s="11" t="s">
        <v>13</v>
      </c>
      <c r="B8" s="249">
        <v>296</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296</v>
      </c>
      <c r="C11" s="315"/>
      <c r="D11" s="9"/>
      <c r="E11" s="9"/>
      <c r="F11" s="9"/>
      <c r="G11" s="9"/>
      <c r="H11" s="9"/>
    </row>
    <row r="12" spans="1:8" ht="33.75" customHeight="1">
      <c r="A12" s="304" t="s">
        <v>622</v>
      </c>
      <c r="B12" s="275"/>
      <c r="C12" s="276"/>
      <c r="D12" s="233">
        <v>143</v>
      </c>
      <c r="E12" s="234"/>
      <c r="F12" s="9"/>
      <c r="G12" s="235" t="s">
        <v>601</v>
      </c>
      <c r="H12" s="184"/>
    </row>
    <row r="13" spans="1:8" ht="25.5" customHeight="1">
      <c r="A13" s="205" t="s">
        <v>19</v>
      </c>
      <c r="B13" s="206"/>
      <c r="C13" s="238" t="s">
        <v>605</v>
      </c>
      <c r="D13" s="239"/>
      <c r="E13" s="240"/>
      <c r="F13" s="9"/>
      <c r="G13" s="238" t="s">
        <v>262</v>
      </c>
      <c r="H13" s="240"/>
    </row>
    <row r="15" spans="1:8" ht="22.5" customHeight="1">
      <c r="A15" s="10" t="s">
        <v>20</v>
      </c>
      <c r="B15" s="9"/>
      <c r="C15" s="9"/>
      <c r="D15" s="9"/>
      <c r="E15" s="9"/>
      <c r="F15" s="9"/>
      <c r="G15" s="9"/>
      <c r="H15" s="9"/>
    </row>
    <row r="16" spans="1:8" ht="31.5" customHeight="1">
      <c r="A16" s="16" t="s">
        <v>21</v>
      </c>
      <c r="B16" s="241" t="s">
        <v>634</v>
      </c>
      <c r="C16" s="241"/>
      <c r="D16" s="241"/>
      <c r="E16" s="241"/>
      <c r="F16" s="241"/>
      <c r="G16" s="241"/>
      <c r="H16" s="242"/>
    </row>
    <row r="17" spans="1:8" ht="125.25" customHeight="1">
      <c r="A17" s="17" t="s">
        <v>22</v>
      </c>
      <c r="B17" s="264" t="s">
        <v>633</v>
      </c>
      <c r="C17" s="264"/>
      <c r="D17" s="264"/>
      <c r="E17" s="264"/>
      <c r="F17" s="264"/>
      <c r="G17" s="264"/>
      <c r="H17" s="265"/>
    </row>
    <row r="18" spans="1:8" ht="62.25" customHeight="1">
      <c r="A18" s="18" t="s">
        <v>23</v>
      </c>
      <c r="B18" s="264" t="s">
        <v>632</v>
      </c>
      <c r="C18" s="264"/>
      <c r="D18" s="264"/>
      <c r="E18" s="264"/>
      <c r="F18" s="264"/>
      <c r="G18" s="264"/>
      <c r="H18" s="265"/>
    </row>
  </sheetData>
  <mergeCells count="25">
    <mergeCell ref="B18:H18"/>
    <mergeCell ref="B10:C10"/>
    <mergeCell ref="E10:G10"/>
    <mergeCell ref="B11:C11"/>
    <mergeCell ref="A12:C12"/>
    <mergeCell ref="D12:E12"/>
    <mergeCell ref="G12:H12"/>
    <mergeCell ref="A13:B13"/>
    <mergeCell ref="C13:E13"/>
    <mergeCell ref="G13:H13"/>
    <mergeCell ref="B16:H16"/>
    <mergeCell ref="B17:H17"/>
    <mergeCell ref="B8:C8"/>
    <mergeCell ref="B9:C9"/>
    <mergeCell ref="B3:D3"/>
    <mergeCell ref="E3:H3"/>
    <mergeCell ref="A1:H1"/>
    <mergeCell ref="B2:D2"/>
    <mergeCell ref="E2:H2"/>
    <mergeCell ref="B4:F4"/>
    <mergeCell ref="G4:H4"/>
    <mergeCell ref="B5:F5"/>
    <mergeCell ref="G5:H5"/>
    <mergeCell ref="A7:C7"/>
    <mergeCell ref="E9:G9"/>
  </mergeCells>
  <phoneticPr fontId="3"/>
  <pageMargins left="0.7" right="0.7" top="0.75" bottom="0.75" header="0.3" footer="0.3"/>
  <pageSetup paperSize="9" scale="9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3E847-1D88-40D4-A1A2-891BF3C7A2B7}">
  <sheetPr>
    <pageSetUpPr fitToPage="1"/>
  </sheetPr>
  <dimension ref="A1:H18"/>
  <sheetViews>
    <sheetView view="pageBreakPreview" zoomScaleNormal="100" zoomScaleSheetLayoutView="100" workbookViewId="0">
      <selection activeCell="D12" sqref="D12:E12"/>
    </sheetView>
  </sheetViews>
  <sheetFormatPr defaultRowHeight="14.4"/>
  <cols>
    <col min="1" max="1" width="12.1992187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605</v>
      </c>
      <c r="B3" s="281" t="s">
        <v>604</v>
      </c>
      <c r="C3" s="281"/>
      <c r="D3" s="281"/>
      <c r="E3" s="282"/>
      <c r="F3" s="282"/>
      <c r="G3" s="282"/>
      <c r="H3" s="282"/>
    </row>
    <row r="4" spans="1:8" ht="25.5" customHeight="1">
      <c r="A4" s="10" t="s">
        <v>10</v>
      </c>
      <c r="B4" s="296" t="s">
        <v>11</v>
      </c>
      <c r="C4" s="296"/>
      <c r="D4" s="296"/>
      <c r="E4" s="296"/>
      <c r="F4" s="296"/>
      <c r="G4" s="296" t="s">
        <v>12</v>
      </c>
      <c r="H4" s="296"/>
    </row>
    <row r="5" spans="1:8" ht="25.5" customHeight="1">
      <c r="A5" s="155" t="s">
        <v>266</v>
      </c>
      <c r="B5" s="238" t="s">
        <v>641</v>
      </c>
      <c r="C5" s="239"/>
      <c r="D5" s="239"/>
      <c r="E5" s="239"/>
      <c r="F5" s="240"/>
      <c r="G5" s="238" t="s">
        <v>175</v>
      </c>
      <c r="H5" s="240"/>
    </row>
    <row r="6" spans="1:8" ht="13.5" customHeight="1">
      <c r="A6" s="75"/>
      <c r="B6" s="8"/>
      <c r="C6" s="8"/>
      <c r="D6" s="76"/>
      <c r="E6" s="76"/>
      <c r="F6" s="76"/>
      <c r="G6" s="76"/>
      <c r="H6" s="76"/>
    </row>
    <row r="7" spans="1:8" ht="25.5" customHeight="1">
      <c r="A7" s="297" t="s">
        <v>164</v>
      </c>
      <c r="B7" s="279"/>
      <c r="C7" s="280"/>
      <c r="D7" s="9"/>
      <c r="E7" s="9"/>
      <c r="F7" s="9"/>
      <c r="G7" s="9"/>
      <c r="H7" s="9"/>
    </row>
    <row r="8" spans="1:8" ht="25.5" customHeight="1">
      <c r="A8" s="11" t="s">
        <v>13</v>
      </c>
      <c r="B8" s="249">
        <v>703</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703</v>
      </c>
      <c r="C11" s="315"/>
      <c r="D11" s="9"/>
      <c r="E11" s="9"/>
      <c r="F11" s="9"/>
      <c r="G11" s="9"/>
      <c r="H11" s="9"/>
    </row>
    <row r="12" spans="1:8" ht="33.75" customHeight="1">
      <c r="A12" s="304" t="s">
        <v>163</v>
      </c>
      <c r="B12" s="275"/>
      <c r="C12" s="276"/>
      <c r="D12" s="233">
        <v>610</v>
      </c>
      <c r="E12" s="234"/>
      <c r="F12" s="9"/>
      <c r="G12" s="235" t="s">
        <v>640</v>
      </c>
      <c r="H12" s="184"/>
    </row>
    <row r="13" spans="1:8" ht="25.5" customHeight="1">
      <c r="A13" s="205" t="s">
        <v>19</v>
      </c>
      <c r="B13" s="206"/>
      <c r="C13" s="238" t="s">
        <v>605</v>
      </c>
      <c r="D13" s="239"/>
      <c r="E13" s="240"/>
      <c r="F13" s="9"/>
      <c r="G13" s="238" t="s">
        <v>262</v>
      </c>
      <c r="H13" s="240"/>
    </row>
    <row r="15" spans="1:8" ht="22.5" customHeight="1">
      <c r="A15" s="10" t="s">
        <v>20</v>
      </c>
      <c r="B15" s="9"/>
      <c r="C15" s="9"/>
      <c r="D15" s="9"/>
      <c r="E15" s="9"/>
      <c r="F15" s="9"/>
      <c r="G15" s="9"/>
      <c r="H15" s="9"/>
    </row>
    <row r="16" spans="1:8" ht="31.5" customHeight="1">
      <c r="A16" s="16" t="s">
        <v>21</v>
      </c>
      <c r="B16" s="269" t="s">
        <v>639</v>
      </c>
      <c r="C16" s="269"/>
      <c r="D16" s="269"/>
      <c r="E16" s="269"/>
      <c r="F16" s="269"/>
      <c r="G16" s="269"/>
      <c r="H16" s="270"/>
    </row>
    <row r="17" spans="1:8" ht="125.25" customHeight="1">
      <c r="A17" s="17" t="s">
        <v>22</v>
      </c>
      <c r="B17" s="243" t="s">
        <v>638</v>
      </c>
      <c r="C17" s="243"/>
      <c r="D17" s="243"/>
      <c r="E17" s="243"/>
      <c r="F17" s="243"/>
      <c r="G17" s="243"/>
      <c r="H17" s="266"/>
    </row>
    <row r="18" spans="1:8" ht="62.25" customHeight="1">
      <c r="A18" s="18" t="s">
        <v>23</v>
      </c>
      <c r="B18" s="264" t="s">
        <v>637</v>
      </c>
      <c r="C18" s="264"/>
      <c r="D18" s="264"/>
      <c r="E18" s="264"/>
      <c r="F18" s="264"/>
      <c r="G18" s="264"/>
      <c r="H18" s="265"/>
    </row>
  </sheetData>
  <mergeCells count="25">
    <mergeCell ref="B18:H18"/>
    <mergeCell ref="B10:C10"/>
    <mergeCell ref="E10:G10"/>
    <mergeCell ref="B11:C11"/>
    <mergeCell ref="A12:C12"/>
    <mergeCell ref="D12:E12"/>
    <mergeCell ref="G12:H12"/>
    <mergeCell ref="A13:B13"/>
    <mergeCell ref="C13:E13"/>
    <mergeCell ref="G13:H13"/>
    <mergeCell ref="B16:H16"/>
    <mergeCell ref="B17:H17"/>
    <mergeCell ref="B8:C8"/>
    <mergeCell ref="B9:C9"/>
    <mergeCell ref="B3:D3"/>
    <mergeCell ref="E3:H3"/>
    <mergeCell ref="A1:H1"/>
    <mergeCell ref="B2:D2"/>
    <mergeCell ref="E2:H2"/>
    <mergeCell ref="B4:F4"/>
    <mergeCell ref="G4:H4"/>
    <mergeCell ref="B5:F5"/>
    <mergeCell ref="G5:H5"/>
    <mergeCell ref="A7:C7"/>
    <mergeCell ref="E9:G9"/>
  </mergeCells>
  <phoneticPr fontId="3"/>
  <pageMargins left="0.7" right="0.7" top="0.75" bottom="0.75" header="0.3" footer="0.3"/>
  <pageSetup paperSize="9" scale="9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E4DCA-1ADD-4D66-8083-BD7870FC1B57}">
  <sheetPr>
    <pageSetUpPr fitToPage="1"/>
  </sheetPr>
  <dimension ref="A1:H18"/>
  <sheetViews>
    <sheetView view="pageBreakPreview" zoomScaleNormal="100" zoomScaleSheetLayoutView="100" workbookViewId="0">
      <selection activeCell="A3" sqref="A3"/>
    </sheetView>
  </sheetViews>
  <sheetFormatPr defaultRowHeight="14.4"/>
  <cols>
    <col min="1" max="1" width="12.1992187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605</v>
      </c>
      <c r="B3" s="281" t="s">
        <v>604</v>
      </c>
      <c r="C3" s="281"/>
      <c r="D3" s="281"/>
      <c r="E3" s="282"/>
      <c r="F3" s="282"/>
      <c r="G3" s="282"/>
      <c r="H3" s="282"/>
    </row>
    <row r="4" spans="1:8" ht="25.5" customHeight="1">
      <c r="A4" s="10" t="s">
        <v>10</v>
      </c>
      <c r="B4" s="296" t="s">
        <v>11</v>
      </c>
      <c r="C4" s="296"/>
      <c r="D4" s="296"/>
      <c r="E4" s="296"/>
      <c r="F4" s="296"/>
      <c r="G4" s="296" t="s">
        <v>12</v>
      </c>
      <c r="H4" s="296"/>
    </row>
    <row r="5" spans="1:8" ht="25.5" customHeight="1">
      <c r="A5" s="155" t="s">
        <v>266</v>
      </c>
      <c r="B5" s="238" t="s">
        <v>647</v>
      </c>
      <c r="C5" s="239"/>
      <c r="D5" s="239"/>
      <c r="E5" s="239"/>
      <c r="F5" s="240"/>
      <c r="G5" s="238" t="s">
        <v>175</v>
      </c>
      <c r="H5" s="240"/>
    </row>
    <row r="6" spans="1:8" ht="13.5" customHeight="1">
      <c r="A6" s="75"/>
      <c r="B6" s="8"/>
      <c r="C6" s="8"/>
      <c r="D6" s="76"/>
      <c r="E6" s="76"/>
      <c r="F6" s="76"/>
      <c r="G6" s="76"/>
      <c r="H6" s="76"/>
    </row>
    <row r="7" spans="1:8" ht="25.5" customHeight="1">
      <c r="A7" s="297" t="s">
        <v>646</v>
      </c>
      <c r="B7" s="279"/>
      <c r="C7" s="280"/>
      <c r="D7" s="9"/>
      <c r="E7" s="9"/>
      <c r="F7" s="9"/>
      <c r="G7" s="9"/>
      <c r="H7" s="9"/>
    </row>
    <row r="8" spans="1:8" ht="25.5" customHeight="1">
      <c r="A8" s="11" t="s">
        <v>13</v>
      </c>
      <c r="B8" s="249">
        <v>5000</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5000</v>
      </c>
      <c r="C11" s="315"/>
      <c r="D11" s="9"/>
      <c r="E11" s="9"/>
      <c r="F11" s="9"/>
      <c r="G11" s="9"/>
      <c r="H11" s="9"/>
    </row>
    <row r="12" spans="1:8" ht="33.75" customHeight="1">
      <c r="A12" s="304" t="s">
        <v>163</v>
      </c>
      <c r="B12" s="275"/>
      <c r="C12" s="276"/>
      <c r="D12" s="233">
        <v>4950</v>
      </c>
      <c r="E12" s="234"/>
      <c r="F12" s="9"/>
      <c r="G12" s="235" t="s">
        <v>645</v>
      </c>
      <c r="H12" s="184"/>
    </row>
    <row r="13" spans="1:8" ht="25.5" customHeight="1">
      <c r="A13" s="205" t="s">
        <v>19</v>
      </c>
      <c r="B13" s="206"/>
      <c r="C13" s="238" t="s">
        <v>644</v>
      </c>
      <c r="D13" s="239"/>
      <c r="E13" s="240"/>
      <c r="F13" s="9"/>
      <c r="G13" s="238" t="s">
        <v>262</v>
      </c>
      <c r="H13" s="240"/>
    </row>
    <row r="15" spans="1:8" ht="22.5" customHeight="1">
      <c r="A15" s="10" t="s">
        <v>20</v>
      </c>
      <c r="B15" s="9"/>
      <c r="C15" s="9"/>
      <c r="D15" s="9"/>
      <c r="E15" s="9"/>
      <c r="F15" s="9"/>
      <c r="G15" s="9"/>
      <c r="H15" s="9"/>
    </row>
    <row r="16" spans="1:8" ht="48.75" customHeight="1">
      <c r="A16" s="16" t="s">
        <v>21</v>
      </c>
      <c r="B16" s="241" t="s">
        <v>643</v>
      </c>
      <c r="C16" s="241"/>
      <c r="D16" s="241"/>
      <c r="E16" s="241"/>
      <c r="F16" s="241"/>
      <c r="G16" s="241"/>
      <c r="H16" s="242"/>
    </row>
    <row r="17" spans="1:8" ht="125.25" customHeight="1">
      <c r="A17" s="17" t="s">
        <v>22</v>
      </c>
      <c r="B17" s="316" t="s">
        <v>642</v>
      </c>
      <c r="C17" s="243"/>
      <c r="D17" s="243"/>
      <c r="E17" s="243"/>
      <c r="F17" s="243"/>
      <c r="G17" s="243"/>
      <c r="H17" s="266"/>
    </row>
    <row r="18" spans="1:8" ht="62.25" customHeight="1">
      <c r="A18" s="18" t="s">
        <v>23</v>
      </c>
      <c r="B18" s="238"/>
      <c r="C18" s="239"/>
      <c r="D18" s="239"/>
      <c r="E18" s="239"/>
      <c r="F18" s="239"/>
      <c r="G18" s="239"/>
      <c r="H18" s="240"/>
    </row>
  </sheetData>
  <mergeCells count="25">
    <mergeCell ref="B18:H18"/>
    <mergeCell ref="B10:C10"/>
    <mergeCell ref="E10:G10"/>
    <mergeCell ref="B11:C11"/>
    <mergeCell ref="A12:C12"/>
    <mergeCell ref="D12:E12"/>
    <mergeCell ref="G12:H12"/>
    <mergeCell ref="A13:B13"/>
    <mergeCell ref="C13:E13"/>
    <mergeCell ref="G13:H13"/>
    <mergeCell ref="B16:H16"/>
    <mergeCell ref="B17:H17"/>
    <mergeCell ref="B8:C8"/>
    <mergeCell ref="B9:C9"/>
    <mergeCell ref="B3:D3"/>
    <mergeCell ref="E3:H3"/>
    <mergeCell ref="A1:H1"/>
    <mergeCell ref="B2:D2"/>
    <mergeCell ref="E2:H2"/>
    <mergeCell ref="B4:F4"/>
    <mergeCell ref="G4:H4"/>
    <mergeCell ref="B5:F5"/>
    <mergeCell ref="G5:H5"/>
    <mergeCell ref="A7:C7"/>
    <mergeCell ref="E9:G9"/>
  </mergeCells>
  <phoneticPr fontId="3"/>
  <pageMargins left="0.7" right="0.7" top="0.75" bottom="0.75" header="0.3" footer="0.3"/>
  <pageSetup paperSize="9" scale="9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8B7C2-5965-4B5F-BA7C-84122FA369D7}">
  <sheetPr>
    <pageSetUpPr fitToPage="1"/>
  </sheetPr>
  <dimension ref="A1:H18"/>
  <sheetViews>
    <sheetView view="pageBreakPreview" zoomScaleNormal="90" zoomScaleSheetLayoutView="100" workbookViewId="0">
      <selection activeCell="D12" sqref="D12:E12"/>
    </sheetView>
  </sheetViews>
  <sheetFormatPr defaultRowHeight="14.4"/>
  <cols>
    <col min="1" max="1" width="12.19921875" style="7" customWidth="1"/>
    <col min="2" max="2" width="13.89843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83" t="s">
        <v>8</v>
      </c>
      <c r="B2" s="295" t="s">
        <v>9</v>
      </c>
      <c r="C2" s="295"/>
      <c r="D2" s="295"/>
      <c r="E2" s="82"/>
      <c r="F2" s="82"/>
      <c r="G2" s="82"/>
      <c r="H2" s="82"/>
    </row>
    <row r="3" spans="1:8" ht="25.5" customHeight="1">
      <c r="A3" s="154" t="s">
        <v>605</v>
      </c>
      <c r="B3" s="281" t="s">
        <v>653</v>
      </c>
      <c r="C3" s="281"/>
      <c r="D3" s="281"/>
    </row>
    <row r="4" spans="1:8" ht="25.5" customHeight="1">
      <c r="A4" s="10" t="s">
        <v>10</v>
      </c>
      <c r="B4" s="296" t="s">
        <v>11</v>
      </c>
      <c r="C4" s="296"/>
      <c r="D4" s="296"/>
      <c r="E4" s="296"/>
      <c r="F4" s="296"/>
      <c r="G4" s="296" t="s">
        <v>12</v>
      </c>
      <c r="H4" s="296"/>
    </row>
    <row r="5" spans="1:8" ht="25.5" customHeight="1">
      <c r="A5" s="78" t="s">
        <v>273</v>
      </c>
      <c r="B5" s="238" t="s">
        <v>652</v>
      </c>
      <c r="C5" s="239"/>
      <c r="D5" s="239"/>
      <c r="E5" s="239"/>
      <c r="F5" s="240"/>
      <c r="G5" s="317" t="s">
        <v>651</v>
      </c>
      <c r="H5" s="318"/>
    </row>
    <row r="6" spans="1:8" ht="13.5" customHeight="1">
      <c r="A6" s="75"/>
      <c r="B6" s="8"/>
      <c r="C6" s="8"/>
      <c r="D6" s="76"/>
      <c r="E6" s="76"/>
      <c r="F6" s="76"/>
      <c r="G6" s="76"/>
      <c r="H6" s="76"/>
    </row>
    <row r="7" spans="1:8" ht="25.5" customHeight="1">
      <c r="A7" s="297" t="s">
        <v>164</v>
      </c>
      <c r="B7" s="279"/>
      <c r="C7" s="280"/>
      <c r="D7" s="9"/>
      <c r="E7" s="9"/>
      <c r="F7" s="9"/>
      <c r="G7" s="9"/>
      <c r="H7" s="9"/>
    </row>
    <row r="8" spans="1:8" ht="25.5" customHeight="1">
      <c r="A8" s="11" t="s">
        <v>13</v>
      </c>
      <c r="B8" s="319">
        <v>107073</v>
      </c>
      <c r="C8" s="320"/>
      <c r="D8" s="9"/>
      <c r="E8" s="9"/>
      <c r="F8" s="9"/>
      <c r="G8" s="9"/>
      <c r="H8" s="9"/>
    </row>
    <row r="9" spans="1:8" ht="25.5" customHeight="1">
      <c r="A9" s="12" t="s">
        <v>14</v>
      </c>
      <c r="B9" s="321">
        <v>0</v>
      </c>
      <c r="C9" s="322"/>
      <c r="D9" s="14" t="s">
        <v>15</v>
      </c>
      <c r="E9" s="227"/>
      <c r="F9" s="227"/>
      <c r="G9" s="227"/>
      <c r="H9" s="9"/>
    </row>
    <row r="10" spans="1:8" ht="25.5" customHeight="1">
      <c r="A10" s="13" t="s">
        <v>16</v>
      </c>
      <c r="B10" s="323">
        <v>0</v>
      </c>
      <c r="C10" s="324"/>
      <c r="D10" s="14" t="s">
        <v>17</v>
      </c>
      <c r="E10" s="227"/>
      <c r="F10" s="227"/>
      <c r="G10" s="227"/>
      <c r="H10" s="9"/>
    </row>
    <row r="11" spans="1:8" ht="25.5" customHeight="1">
      <c r="A11" s="12" t="s">
        <v>18</v>
      </c>
      <c r="B11" s="325">
        <f>SUM(B8:C10)</f>
        <v>107073</v>
      </c>
      <c r="C11" s="326"/>
      <c r="D11" s="9"/>
      <c r="E11" s="9"/>
      <c r="F11" s="9"/>
      <c r="G11" s="9"/>
      <c r="H11" s="9"/>
    </row>
    <row r="12" spans="1:8" ht="33.75" customHeight="1">
      <c r="A12" s="304" t="s">
        <v>163</v>
      </c>
      <c r="B12" s="275"/>
      <c r="C12" s="276"/>
      <c r="D12" s="305">
        <v>103532</v>
      </c>
      <c r="E12" s="306"/>
      <c r="F12" s="9"/>
      <c r="G12" s="235" t="s">
        <v>601</v>
      </c>
      <c r="H12" s="184"/>
    </row>
    <row r="13" spans="1:8" ht="25.5" customHeight="1">
      <c r="A13" s="205" t="s">
        <v>19</v>
      </c>
      <c r="B13" s="206"/>
      <c r="C13" s="238" t="s">
        <v>605</v>
      </c>
      <c r="D13" s="239"/>
      <c r="E13" s="240"/>
      <c r="F13" s="9"/>
      <c r="G13" s="238" t="s">
        <v>262</v>
      </c>
      <c r="H13" s="240"/>
    </row>
    <row r="15" spans="1:8" ht="22.5" customHeight="1">
      <c r="A15" s="10" t="s">
        <v>20</v>
      </c>
      <c r="B15" s="9"/>
      <c r="C15" s="9"/>
      <c r="D15" s="9"/>
      <c r="E15" s="9"/>
      <c r="F15" s="9"/>
      <c r="G15" s="9"/>
      <c r="H15" s="9"/>
    </row>
    <row r="16" spans="1:8" ht="55.5" customHeight="1">
      <c r="A16" s="16" t="s">
        <v>21</v>
      </c>
      <c r="B16" s="310" t="s">
        <v>650</v>
      </c>
      <c r="C16" s="310"/>
      <c r="D16" s="310"/>
      <c r="E16" s="310"/>
      <c r="F16" s="310"/>
      <c r="G16" s="310"/>
      <c r="H16" s="311"/>
    </row>
    <row r="17" spans="1:8" ht="343.5" customHeight="1">
      <c r="A17" s="17" t="s">
        <v>22</v>
      </c>
      <c r="B17" s="328" t="s">
        <v>649</v>
      </c>
      <c r="C17" s="329"/>
      <c r="D17" s="329"/>
      <c r="E17" s="329"/>
      <c r="F17" s="329"/>
      <c r="G17" s="329"/>
      <c r="H17" s="330"/>
    </row>
    <row r="18" spans="1:8" ht="39" customHeight="1">
      <c r="A18" s="18" t="s">
        <v>23</v>
      </c>
      <c r="B18" s="327" t="s">
        <v>648</v>
      </c>
      <c r="C18" s="298"/>
      <c r="D18" s="298"/>
      <c r="E18" s="298"/>
      <c r="F18" s="298"/>
      <c r="G18" s="298"/>
      <c r="H18" s="299"/>
    </row>
  </sheetData>
  <mergeCells count="23">
    <mergeCell ref="B18:H18"/>
    <mergeCell ref="A13:B13"/>
    <mergeCell ref="C13:E13"/>
    <mergeCell ref="G13:H13"/>
    <mergeCell ref="B16:H16"/>
    <mergeCell ref="B17:H17"/>
    <mergeCell ref="B10:C10"/>
    <mergeCell ref="E10:G10"/>
    <mergeCell ref="B11:C11"/>
    <mergeCell ref="A12:C12"/>
    <mergeCell ref="D12:E12"/>
    <mergeCell ref="G12:H12"/>
    <mergeCell ref="B5:F5"/>
    <mergeCell ref="G5:H5"/>
    <mergeCell ref="A7:C7"/>
    <mergeCell ref="B8:C8"/>
    <mergeCell ref="B9:C9"/>
    <mergeCell ref="E9:G9"/>
    <mergeCell ref="B4:F4"/>
    <mergeCell ref="G4:H4"/>
    <mergeCell ref="A1:H1"/>
    <mergeCell ref="B2:D2"/>
    <mergeCell ref="B3:D3"/>
  </mergeCells>
  <phoneticPr fontId="3"/>
  <printOptions horizontalCentered="1" verticalCentered="1"/>
  <pageMargins left="0.70866141732283472" right="0.70866141732283472" top="0.74803149606299213" bottom="0.74803149606299213" header="0.31496062992125984" footer="0.31496062992125984"/>
  <pageSetup paperSize="9" scale="8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92169-F79F-4AA4-810E-F7F86555E9FB}">
  <sheetPr>
    <pageSetUpPr fitToPage="1"/>
  </sheetPr>
  <dimension ref="A1:H18"/>
  <sheetViews>
    <sheetView view="pageBreakPreview" zoomScaleNormal="100" zoomScaleSheetLayoutView="100" workbookViewId="0">
      <selection activeCell="B8" sqref="B8:C11"/>
    </sheetView>
  </sheetViews>
  <sheetFormatPr defaultRowHeight="14.4"/>
  <cols>
    <col min="1" max="1" width="12.19921875" style="7" customWidth="1"/>
    <col min="2" max="2" width="13.89843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83" t="s">
        <v>8</v>
      </c>
      <c r="B2" s="295" t="s">
        <v>9</v>
      </c>
      <c r="C2" s="295"/>
      <c r="D2" s="295"/>
      <c r="E2" s="82"/>
      <c r="F2" s="82"/>
      <c r="G2" s="82"/>
      <c r="H2" s="82"/>
    </row>
    <row r="3" spans="1:8" ht="25.5" customHeight="1">
      <c r="A3" s="154" t="s">
        <v>605</v>
      </c>
      <c r="B3" s="281" t="s">
        <v>653</v>
      </c>
      <c r="C3" s="281"/>
      <c r="D3" s="281"/>
    </row>
    <row r="4" spans="1:8" ht="25.5" customHeight="1">
      <c r="A4" s="10" t="s">
        <v>10</v>
      </c>
      <c r="B4" s="296" t="s">
        <v>11</v>
      </c>
      <c r="C4" s="296"/>
      <c r="D4" s="296"/>
      <c r="E4" s="296"/>
      <c r="F4" s="296"/>
      <c r="G4" s="296" t="s">
        <v>12</v>
      </c>
      <c r="H4" s="296"/>
    </row>
    <row r="5" spans="1:8" ht="25.5" customHeight="1">
      <c r="A5" s="170" t="s">
        <v>273</v>
      </c>
      <c r="B5" s="238" t="s">
        <v>657</v>
      </c>
      <c r="C5" s="239"/>
      <c r="D5" s="239"/>
      <c r="E5" s="239"/>
      <c r="F5" s="240"/>
      <c r="G5" s="331" t="s">
        <v>656</v>
      </c>
      <c r="H5" s="332"/>
    </row>
    <row r="6" spans="1:8" ht="13.5" customHeight="1">
      <c r="A6" s="75"/>
      <c r="B6" s="8"/>
      <c r="C6" s="8"/>
      <c r="D6" s="76"/>
      <c r="E6" s="76"/>
      <c r="F6" s="76"/>
      <c r="G6" s="76"/>
      <c r="H6" s="76"/>
    </row>
    <row r="7" spans="1:8" ht="25.5" customHeight="1">
      <c r="A7" s="297" t="s">
        <v>164</v>
      </c>
      <c r="B7" s="279"/>
      <c r="C7" s="280"/>
      <c r="D7" s="9"/>
      <c r="E7" s="9"/>
      <c r="F7" s="9"/>
      <c r="G7" s="9"/>
      <c r="H7" s="9"/>
    </row>
    <row r="8" spans="1:8" ht="25.5" customHeight="1">
      <c r="A8" s="11" t="s">
        <v>13</v>
      </c>
      <c r="B8" s="319">
        <v>3660</v>
      </c>
      <c r="C8" s="320"/>
      <c r="D8" s="9"/>
      <c r="E8" s="9"/>
      <c r="F8" s="9"/>
      <c r="G8" s="9"/>
      <c r="H8" s="9"/>
    </row>
    <row r="9" spans="1:8" ht="25.5" customHeight="1">
      <c r="A9" s="12" t="s">
        <v>14</v>
      </c>
      <c r="B9" s="321">
        <v>0</v>
      </c>
      <c r="C9" s="322"/>
      <c r="D9" s="14" t="s">
        <v>15</v>
      </c>
      <c r="E9" s="227"/>
      <c r="F9" s="227"/>
      <c r="G9" s="227"/>
      <c r="H9" s="9"/>
    </row>
    <row r="10" spans="1:8" ht="25.5" customHeight="1">
      <c r="A10" s="13" t="s">
        <v>16</v>
      </c>
      <c r="B10" s="323">
        <v>0</v>
      </c>
      <c r="C10" s="324"/>
      <c r="D10" s="14" t="s">
        <v>17</v>
      </c>
      <c r="E10" s="227"/>
      <c r="F10" s="227"/>
      <c r="G10" s="227"/>
      <c r="H10" s="9"/>
    </row>
    <row r="11" spans="1:8" ht="25.5" customHeight="1">
      <c r="A11" s="12" t="s">
        <v>18</v>
      </c>
      <c r="B11" s="325">
        <f>SUM(B8:C10)</f>
        <v>3660</v>
      </c>
      <c r="C11" s="326"/>
      <c r="D11" s="9"/>
      <c r="E11" s="9"/>
      <c r="F11" s="9"/>
      <c r="G11" s="9"/>
      <c r="H11" s="9"/>
    </row>
    <row r="12" spans="1:8" ht="33.75" customHeight="1">
      <c r="A12" s="304" t="s">
        <v>163</v>
      </c>
      <c r="B12" s="275"/>
      <c r="C12" s="276"/>
      <c r="D12" s="305">
        <v>3658</v>
      </c>
      <c r="E12" s="306"/>
      <c r="F12" s="9"/>
      <c r="G12" s="235" t="s">
        <v>601</v>
      </c>
      <c r="H12" s="184"/>
    </row>
    <row r="13" spans="1:8" ht="25.5" customHeight="1">
      <c r="A13" s="205" t="s">
        <v>19</v>
      </c>
      <c r="B13" s="206"/>
      <c r="C13" s="238" t="s">
        <v>605</v>
      </c>
      <c r="D13" s="239"/>
      <c r="E13" s="240"/>
      <c r="F13" s="9"/>
      <c r="G13" s="238" t="s">
        <v>262</v>
      </c>
      <c r="H13" s="240"/>
    </row>
    <row r="15" spans="1:8" ht="22.5" customHeight="1">
      <c r="A15" s="10" t="s">
        <v>20</v>
      </c>
      <c r="B15" s="9"/>
      <c r="C15" s="9"/>
      <c r="D15" s="9"/>
      <c r="E15" s="9"/>
      <c r="F15" s="9"/>
      <c r="G15" s="9"/>
      <c r="H15" s="9"/>
    </row>
    <row r="16" spans="1:8" ht="55.5" customHeight="1">
      <c r="A16" s="16" t="s">
        <v>21</v>
      </c>
      <c r="B16" s="310" t="s">
        <v>655</v>
      </c>
      <c r="C16" s="310"/>
      <c r="D16" s="310"/>
      <c r="E16" s="310"/>
      <c r="F16" s="310"/>
      <c r="G16" s="310"/>
      <c r="H16" s="311"/>
    </row>
    <row r="17" spans="1:8" ht="409.2" customHeight="1">
      <c r="A17" s="17" t="s">
        <v>22</v>
      </c>
      <c r="B17" s="333" t="s">
        <v>892</v>
      </c>
      <c r="C17" s="334"/>
      <c r="D17" s="334"/>
      <c r="E17" s="334"/>
      <c r="F17" s="334"/>
      <c r="G17" s="334"/>
      <c r="H17" s="335"/>
    </row>
    <row r="18" spans="1:8" ht="39" customHeight="1">
      <c r="A18" s="18" t="s">
        <v>23</v>
      </c>
      <c r="B18" s="327" t="s">
        <v>654</v>
      </c>
      <c r="C18" s="298"/>
      <c r="D18" s="298"/>
      <c r="E18" s="298"/>
      <c r="F18" s="298"/>
      <c r="G18" s="298"/>
      <c r="H18" s="299"/>
    </row>
  </sheetData>
  <mergeCells count="23">
    <mergeCell ref="B18:H18"/>
    <mergeCell ref="A13:B13"/>
    <mergeCell ref="C13:E13"/>
    <mergeCell ref="G13:H13"/>
    <mergeCell ref="B16:H16"/>
    <mergeCell ref="B17:H17"/>
    <mergeCell ref="B10:C10"/>
    <mergeCell ref="E10:G10"/>
    <mergeCell ref="B11:C11"/>
    <mergeCell ref="A12:C12"/>
    <mergeCell ref="D12:E12"/>
    <mergeCell ref="G12:H12"/>
    <mergeCell ref="B5:F5"/>
    <mergeCell ref="G5:H5"/>
    <mergeCell ref="A7:C7"/>
    <mergeCell ref="B8:C8"/>
    <mergeCell ref="B9:C9"/>
    <mergeCell ref="E9:G9"/>
    <mergeCell ref="B4:F4"/>
    <mergeCell ref="G4:H4"/>
    <mergeCell ref="A1:H1"/>
    <mergeCell ref="B2:D2"/>
    <mergeCell ref="B3:D3"/>
  </mergeCells>
  <phoneticPr fontId="3"/>
  <printOptions horizontalCentered="1" verticalCentered="1"/>
  <pageMargins left="0.70866141732283472" right="0.70866141732283472" top="0.74803149606299213" bottom="0.7480314960629921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FE4E6-CF39-4E9B-A0B8-D147A839DA6F}">
  <sheetPr>
    <pageSetUpPr fitToPage="1"/>
  </sheetPr>
  <dimension ref="A1:H18"/>
  <sheetViews>
    <sheetView view="pageBreakPreview" zoomScaleNormal="100" zoomScaleSheetLayoutView="100" workbookViewId="0">
      <selection activeCell="A5" sqref="A5"/>
    </sheetView>
  </sheetViews>
  <sheetFormatPr defaultRowHeight="14.4"/>
  <cols>
    <col min="1" max="1" width="12.09765625" style="96" customWidth="1"/>
    <col min="2" max="3" width="8.796875" style="96"/>
    <col min="4" max="4" width="15" style="96" customWidth="1"/>
    <col min="5" max="5" width="8.796875" style="96"/>
    <col min="6" max="6" width="6.796875" style="96" customWidth="1"/>
    <col min="7" max="7" width="8.796875" style="96"/>
    <col min="8" max="8" width="13.09765625" style="96" customWidth="1"/>
    <col min="9" max="16384" width="8.796875" style="96"/>
  </cols>
  <sheetData>
    <row r="1" spans="1:8" ht="48" customHeight="1">
      <c r="A1" s="177" t="s">
        <v>7</v>
      </c>
      <c r="B1" s="177"/>
      <c r="C1" s="177"/>
      <c r="D1" s="177"/>
      <c r="E1" s="177"/>
      <c r="F1" s="177"/>
      <c r="G1" s="177"/>
      <c r="H1" s="177"/>
    </row>
    <row r="2" spans="1:8" ht="25.5" customHeight="1">
      <c r="A2" s="105" t="s">
        <v>8</v>
      </c>
      <c r="B2" s="194" t="s">
        <v>9</v>
      </c>
      <c r="C2" s="195"/>
      <c r="D2" s="196"/>
      <c r="E2" s="199"/>
      <c r="F2" s="199"/>
      <c r="G2" s="199"/>
      <c r="H2" s="199"/>
    </row>
    <row r="3" spans="1:8" ht="25.5" customHeight="1">
      <c r="A3" s="151" t="s">
        <v>699</v>
      </c>
      <c r="B3" s="180" t="s">
        <v>698</v>
      </c>
      <c r="C3" s="181"/>
      <c r="D3" s="182"/>
      <c r="E3" s="197"/>
      <c r="F3" s="198"/>
      <c r="G3" s="198"/>
      <c r="H3" s="198"/>
    </row>
    <row r="4" spans="1:8" ht="25.5" customHeight="1">
      <c r="A4" s="81" t="s">
        <v>10</v>
      </c>
      <c r="B4" s="200" t="s">
        <v>11</v>
      </c>
      <c r="C4" s="201"/>
      <c r="D4" s="201"/>
      <c r="E4" s="202"/>
      <c r="F4" s="193"/>
      <c r="G4" s="192" t="s">
        <v>12</v>
      </c>
      <c r="H4" s="193"/>
    </row>
    <row r="5" spans="1:8" ht="25.5" customHeight="1">
      <c r="A5" s="152" t="s">
        <v>266</v>
      </c>
      <c r="B5" s="180" t="s">
        <v>697</v>
      </c>
      <c r="C5" s="181"/>
      <c r="D5" s="181"/>
      <c r="E5" s="181"/>
      <c r="F5" s="182"/>
      <c r="G5" s="180" t="s">
        <v>696</v>
      </c>
      <c r="H5" s="182"/>
    </row>
    <row r="6" spans="1:8" ht="13.5" customHeight="1">
      <c r="A6" s="91"/>
      <c r="B6" s="104"/>
      <c r="C6" s="104"/>
      <c r="D6" s="95"/>
      <c r="E6" s="95"/>
      <c r="F6" s="95"/>
      <c r="G6" s="95"/>
      <c r="H6" s="95"/>
    </row>
    <row r="7" spans="1:8" ht="25.5" customHeight="1">
      <c r="A7" s="200" t="s">
        <v>695</v>
      </c>
      <c r="B7" s="201"/>
      <c r="C7" s="211"/>
      <c r="D7" s="98"/>
      <c r="E7" s="98"/>
      <c r="F7" s="98"/>
      <c r="G7" s="98"/>
      <c r="H7" s="98"/>
    </row>
    <row r="8" spans="1:8" ht="25.5" customHeight="1">
      <c r="A8" s="103" t="s">
        <v>13</v>
      </c>
      <c r="B8" s="209">
        <v>6882</v>
      </c>
      <c r="C8" s="210"/>
      <c r="D8" s="98"/>
      <c r="E8" s="98"/>
      <c r="F8" s="98"/>
      <c r="G8" s="98"/>
      <c r="H8" s="98"/>
    </row>
    <row r="9" spans="1:8" ht="25.5" customHeight="1">
      <c r="A9" s="99" t="s">
        <v>14</v>
      </c>
      <c r="B9" s="187"/>
      <c r="C9" s="188"/>
      <c r="D9" s="102" t="s">
        <v>15</v>
      </c>
      <c r="E9" s="191"/>
      <c r="F9" s="191"/>
      <c r="G9" s="191"/>
      <c r="H9" s="98"/>
    </row>
    <row r="10" spans="1:8" ht="25.5" customHeight="1">
      <c r="A10" s="101" t="s">
        <v>16</v>
      </c>
      <c r="B10" s="189"/>
      <c r="C10" s="190"/>
      <c r="D10" s="100" t="s">
        <v>17</v>
      </c>
      <c r="E10" s="191"/>
      <c r="F10" s="191"/>
      <c r="G10" s="191"/>
      <c r="H10" s="98"/>
    </row>
    <row r="11" spans="1:8" ht="25.5" customHeight="1">
      <c r="A11" s="99" t="s">
        <v>18</v>
      </c>
      <c r="B11" s="185">
        <v>6882</v>
      </c>
      <c r="C11" s="186"/>
      <c r="D11" s="98"/>
      <c r="E11" s="98"/>
      <c r="F11" s="98"/>
      <c r="G11" s="98"/>
      <c r="H11" s="98"/>
    </row>
    <row r="12" spans="1:8" ht="33.75" customHeight="1">
      <c r="A12" s="212" t="s">
        <v>694</v>
      </c>
      <c r="B12" s="213"/>
      <c r="C12" s="184"/>
      <c r="D12" s="178">
        <v>5749</v>
      </c>
      <c r="E12" s="179"/>
      <c r="F12" s="98"/>
      <c r="G12" s="183" t="s">
        <v>693</v>
      </c>
      <c r="H12" s="184"/>
    </row>
    <row r="13" spans="1:8" ht="25.5" customHeight="1">
      <c r="A13" s="205" t="s">
        <v>19</v>
      </c>
      <c r="B13" s="206"/>
      <c r="C13" s="180" t="s">
        <v>692</v>
      </c>
      <c r="D13" s="181"/>
      <c r="E13" s="182"/>
      <c r="F13" s="98"/>
      <c r="G13" s="180" t="s">
        <v>262</v>
      </c>
      <c r="H13" s="182"/>
    </row>
    <row r="15" spans="1:8" ht="22.5" customHeight="1">
      <c r="A15" s="81" t="s">
        <v>20</v>
      </c>
      <c r="B15" s="98"/>
      <c r="C15" s="98"/>
      <c r="D15" s="98"/>
      <c r="E15" s="98"/>
      <c r="F15" s="98"/>
      <c r="G15" s="98"/>
      <c r="H15" s="98"/>
    </row>
    <row r="16" spans="1:8" ht="66.599999999999994" customHeight="1">
      <c r="A16" s="97" t="s">
        <v>21</v>
      </c>
      <c r="B16" s="207" t="s">
        <v>691</v>
      </c>
      <c r="C16" s="207"/>
      <c r="D16" s="207"/>
      <c r="E16" s="207"/>
      <c r="F16" s="207"/>
      <c r="G16" s="207"/>
      <c r="H16" s="208"/>
    </row>
    <row r="17" spans="1:8" ht="99" customHeight="1">
      <c r="A17" s="17" t="s">
        <v>22</v>
      </c>
      <c r="B17" s="203" t="s">
        <v>690</v>
      </c>
      <c r="C17" s="214"/>
      <c r="D17" s="214"/>
      <c r="E17" s="214"/>
      <c r="F17" s="214"/>
      <c r="G17" s="214"/>
      <c r="H17" s="215"/>
    </row>
    <row r="18" spans="1:8" ht="62.25" customHeight="1">
      <c r="A18" s="18" t="s">
        <v>23</v>
      </c>
      <c r="B18" s="203" t="s">
        <v>689</v>
      </c>
      <c r="C18" s="203"/>
      <c r="D18" s="203"/>
      <c r="E18" s="203"/>
      <c r="F18" s="203"/>
      <c r="G18" s="203"/>
      <c r="H18" s="204"/>
    </row>
  </sheetData>
  <mergeCells count="25">
    <mergeCell ref="B18:H18"/>
    <mergeCell ref="A13:B13"/>
    <mergeCell ref="B16:H16"/>
    <mergeCell ref="B5:F5"/>
    <mergeCell ref="B8:C8"/>
    <mergeCell ref="A7:C7"/>
    <mergeCell ref="G5:H5"/>
    <mergeCell ref="E9:G9"/>
    <mergeCell ref="A12:C12"/>
    <mergeCell ref="B17:H17"/>
    <mergeCell ref="A1:H1"/>
    <mergeCell ref="D12:E12"/>
    <mergeCell ref="C13:E13"/>
    <mergeCell ref="G12:H12"/>
    <mergeCell ref="G13:H13"/>
    <mergeCell ref="B11:C11"/>
    <mergeCell ref="B9:C9"/>
    <mergeCell ref="B10:C10"/>
    <mergeCell ref="E10:G10"/>
    <mergeCell ref="G4:H4"/>
    <mergeCell ref="B2:D2"/>
    <mergeCell ref="B3:D3"/>
    <mergeCell ref="E3:H3"/>
    <mergeCell ref="E2:H2"/>
    <mergeCell ref="B4:F4"/>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419D5-6580-433D-8252-B769D5543EFE}">
  <sheetPr>
    <pageSetUpPr fitToPage="1"/>
  </sheetPr>
  <dimension ref="A1:H18"/>
  <sheetViews>
    <sheetView view="pageBreakPreview" zoomScaleNormal="78" zoomScaleSheetLayoutView="100" workbookViewId="0">
      <selection activeCell="B17" sqref="B17:H17"/>
    </sheetView>
  </sheetViews>
  <sheetFormatPr defaultRowHeight="14.4"/>
  <cols>
    <col min="1" max="1" width="12.19921875" style="7" customWidth="1"/>
    <col min="2" max="2" width="13.89843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83" t="s">
        <v>8</v>
      </c>
      <c r="B2" s="295" t="s">
        <v>9</v>
      </c>
      <c r="C2" s="295"/>
      <c r="D2" s="295"/>
      <c r="E2" s="82"/>
      <c r="F2" s="82"/>
      <c r="G2" s="82"/>
      <c r="H2" s="82"/>
    </row>
    <row r="3" spans="1:8" ht="25.5" customHeight="1">
      <c r="A3" s="77" t="s">
        <v>605</v>
      </c>
      <c r="B3" s="281" t="s">
        <v>653</v>
      </c>
      <c r="C3" s="281"/>
      <c r="D3" s="281"/>
    </row>
    <row r="4" spans="1:8" ht="25.5" customHeight="1">
      <c r="A4" s="10" t="s">
        <v>10</v>
      </c>
      <c r="B4" s="296" t="s">
        <v>11</v>
      </c>
      <c r="C4" s="296"/>
      <c r="D4" s="296"/>
      <c r="E4" s="296"/>
      <c r="F4" s="296"/>
      <c r="G4" s="296" t="s">
        <v>12</v>
      </c>
      <c r="H4" s="296"/>
    </row>
    <row r="5" spans="1:8" ht="25.5" customHeight="1">
      <c r="A5" s="170" t="s">
        <v>273</v>
      </c>
      <c r="B5" s="238" t="s">
        <v>659</v>
      </c>
      <c r="C5" s="239"/>
      <c r="D5" s="239"/>
      <c r="E5" s="239"/>
      <c r="F5" s="240"/>
      <c r="G5" s="331" t="s">
        <v>580</v>
      </c>
      <c r="H5" s="332"/>
    </row>
    <row r="6" spans="1:8" ht="13.5" customHeight="1">
      <c r="A6" s="75"/>
      <c r="B6" s="8"/>
      <c r="C6" s="8"/>
      <c r="D6" s="76"/>
      <c r="E6" s="76"/>
      <c r="F6" s="76"/>
      <c r="G6" s="76"/>
      <c r="H6" s="76"/>
    </row>
    <row r="7" spans="1:8" ht="25.5" customHeight="1">
      <c r="A7" s="297" t="s">
        <v>164</v>
      </c>
      <c r="B7" s="279"/>
      <c r="C7" s="280"/>
      <c r="D7" s="9"/>
      <c r="E7" s="9"/>
      <c r="F7" s="9"/>
      <c r="G7" s="9"/>
      <c r="H7" s="9"/>
    </row>
    <row r="8" spans="1:8" ht="25.5" customHeight="1">
      <c r="A8" s="11" t="s">
        <v>13</v>
      </c>
      <c r="B8" s="291">
        <v>12500</v>
      </c>
      <c r="C8" s="292"/>
      <c r="D8" s="9"/>
      <c r="E8" s="9"/>
      <c r="F8" s="9"/>
      <c r="G8" s="9"/>
      <c r="H8" s="9"/>
    </row>
    <row r="9" spans="1:8" ht="25.5" customHeight="1">
      <c r="A9" s="12" t="s">
        <v>14</v>
      </c>
      <c r="B9" s="293">
        <v>0</v>
      </c>
      <c r="C9" s="294"/>
      <c r="D9" s="14" t="s">
        <v>15</v>
      </c>
      <c r="E9" s="227"/>
      <c r="F9" s="227"/>
      <c r="G9" s="227"/>
      <c r="H9" s="9"/>
    </row>
    <row r="10" spans="1:8" ht="25.5" customHeight="1">
      <c r="A10" s="13" t="s">
        <v>16</v>
      </c>
      <c r="B10" s="300">
        <v>0</v>
      </c>
      <c r="C10" s="301"/>
      <c r="D10" s="14" t="s">
        <v>17</v>
      </c>
      <c r="E10" s="227"/>
      <c r="F10" s="227"/>
      <c r="G10" s="227"/>
      <c r="H10" s="9"/>
    </row>
    <row r="11" spans="1:8" ht="25.5" customHeight="1">
      <c r="A11" s="12" t="s">
        <v>18</v>
      </c>
      <c r="B11" s="302">
        <f>SUM(B8:C10)</f>
        <v>12500</v>
      </c>
      <c r="C11" s="303"/>
      <c r="D11" s="9"/>
      <c r="E11" s="9"/>
      <c r="F11" s="9"/>
      <c r="G11" s="9"/>
      <c r="H11" s="9"/>
    </row>
    <row r="12" spans="1:8" ht="33.75" customHeight="1">
      <c r="A12" s="304" t="s">
        <v>163</v>
      </c>
      <c r="B12" s="275"/>
      <c r="C12" s="276"/>
      <c r="D12" s="305">
        <v>12500</v>
      </c>
      <c r="E12" s="306"/>
      <c r="F12" s="9"/>
      <c r="G12" s="235" t="s">
        <v>601</v>
      </c>
      <c r="H12" s="184"/>
    </row>
    <row r="13" spans="1:8" ht="25.5" customHeight="1">
      <c r="A13" s="205" t="s">
        <v>19</v>
      </c>
      <c r="B13" s="206"/>
      <c r="C13" s="238" t="s">
        <v>658</v>
      </c>
      <c r="D13" s="239"/>
      <c r="E13" s="240"/>
      <c r="F13" s="9"/>
      <c r="G13" s="238" t="s">
        <v>262</v>
      </c>
      <c r="H13" s="240"/>
    </row>
    <row r="15" spans="1:8" ht="22.5" customHeight="1">
      <c r="A15" s="10" t="s">
        <v>20</v>
      </c>
      <c r="B15" s="9"/>
      <c r="C15" s="9"/>
      <c r="D15" s="9"/>
      <c r="E15" s="9"/>
      <c r="F15" s="9"/>
      <c r="G15" s="9"/>
      <c r="H15" s="9"/>
    </row>
    <row r="16" spans="1:8" ht="55.5" customHeight="1">
      <c r="A16" s="16" t="s">
        <v>21</v>
      </c>
      <c r="B16" s="310" t="s">
        <v>655</v>
      </c>
      <c r="C16" s="310"/>
      <c r="D16" s="310"/>
      <c r="E16" s="310"/>
      <c r="F16" s="310"/>
      <c r="G16" s="310"/>
      <c r="H16" s="311"/>
    </row>
    <row r="17" spans="1:8" ht="349.5" customHeight="1">
      <c r="A17" s="17" t="s">
        <v>22</v>
      </c>
      <c r="B17" s="336" t="s">
        <v>893</v>
      </c>
      <c r="C17" s="337"/>
      <c r="D17" s="337"/>
      <c r="E17" s="337"/>
      <c r="F17" s="337"/>
      <c r="G17" s="337"/>
      <c r="H17" s="338"/>
    </row>
    <row r="18" spans="1:8" ht="39" customHeight="1">
      <c r="A18" s="18" t="s">
        <v>23</v>
      </c>
      <c r="B18" s="327" t="s">
        <v>654</v>
      </c>
      <c r="C18" s="298"/>
      <c r="D18" s="298"/>
      <c r="E18" s="298"/>
      <c r="F18" s="298"/>
      <c r="G18" s="298"/>
      <c r="H18" s="299"/>
    </row>
  </sheetData>
  <mergeCells count="23">
    <mergeCell ref="B18:H18"/>
    <mergeCell ref="A13:B13"/>
    <mergeCell ref="C13:E13"/>
    <mergeCell ref="G13:H13"/>
    <mergeCell ref="B16:H16"/>
    <mergeCell ref="B17:H17"/>
    <mergeCell ref="B10:C10"/>
    <mergeCell ref="E10:G10"/>
    <mergeCell ref="B11:C11"/>
    <mergeCell ref="A12:C12"/>
    <mergeCell ref="D12:E12"/>
    <mergeCell ref="G12:H12"/>
    <mergeCell ref="B5:F5"/>
    <mergeCell ref="G5:H5"/>
    <mergeCell ref="A7:C7"/>
    <mergeCell ref="B8:C8"/>
    <mergeCell ref="B9:C9"/>
    <mergeCell ref="E9:G9"/>
    <mergeCell ref="B4:F4"/>
    <mergeCell ref="G4:H4"/>
    <mergeCell ref="A1:H1"/>
    <mergeCell ref="B2:D2"/>
    <mergeCell ref="B3:D3"/>
  </mergeCells>
  <phoneticPr fontId="3"/>
  <printOptions horizontalCentered="1" verticalCentered="1"/>
  <pageMargins left="0.70866141732283472" right="0.70866141732283472" top="0.74803149606299213" bottom="0.74803149606299213" header="0.31496062992125984" footer="0.31496062992125984"/>
  <pageSetup paperSize="9" scale="8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417A-6DB8-4908-896B-627D8C9D46A2}">
  <sheetPr>
    <pageSetUpPr fitToPage="1"/>
  </sheetPr>
  <dimension ref="A1:H18"/>
  <sheetViews>
    <sheetView view="pageBreakPreview" zoomScaleNormal="70" zoomScaleSheetLayoutView="100" workbookViewId="0">
      <selection activeCell="M17" sqref="M17"/>
    </sheetView>
  </sheetViews>
  <sheetFormatPr defaultRowHeight="14.4"/>
  <cols>
    <col min="1" max="1" width="12.19921875" style="7" customWidth="1"/>
    <col min="2" max="2" width="13.89843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83" t="s">
        <v>8</v>
      </c>
      <c r="B2" s="295" t="s">
        <v>9</v>
      </c>
      <c r="C2" s="295"/>
      <c r="D2" s="295"/>
      <c r="E2" s="82"/>
      <c r="F2" s="82"/>
      <c r="G2" s="82"/>
      <c r="H2" s="82"/>
    </row>
    <row r="3" spans="1:8" ht="25.5" customHeight="1">
      <c r="A3" s="77" t="s">
        <v>605</v>
      </c>
      <c r="B3" s="281" t="s">
        <v>653</v>
      </c>
      <c r="C3" s="281"/>
      <c r="D3" s="281"/>
    </row>
    <row r="4" spans="1:8" ht="25.5" customHeight="1">
      <c r="A4" s="10" t="s">
        <v>10</v>
      </c>
      <c r="B4" s="296" t="s">
        <v>11</v>
      </c>
      <c r="C4" s="296"/>
      <c r="D4" s="296"/>
      <c r="E4" s="296"/>
      <c r="F4" s="296"/>
      <c r="G4" s="296" t="s">
        <v>12</v>
      </c>
      <c r="H4" s="296"/>
    </row>
    <row r="5" spans="1:8" ht="25.5" customHeight="1">
      <c r="A5" s="170" t="s">
        <v>273</v>
      </c>
      <c r="B5" s="238" t="s">
        <v>662</v>
      </c>
      <c r="C5" s="239"/>
      <c r="D5" s="239"/>
      <c r="E5" s="239"/>
      <c r="F5" s="240"/>
      <c r="G5" s="331" t="s">
        <v>213</v>
      </c>
      <c r="H5" s="332"/>
    </row>
    <row r="6" spans="1:8" ht="13.5" customHeight="1">
      <c r="A6" s="75"/>
      <c r="B6" s="8"/>
      <c r="C6" s="8"/>
      <c r="D6" s="76"/>
      <c r="E6" s="76"/>
      <c r="F6" s="76"/>
      <c r="G6" s="76"/>
      <c r="H6" s="76"/>
    </row>
    <row r="7" spans="1:8" ht="25.5" customHeight="1">
      <c r="A7" s="297" t="s">
        <v>623</v>
      </c>
      <c r="B7" s="279"/>
      <c r="C7" s="280"/>
      <c r="D7" s="9"/>
      <c r="E7" s="9"/>
      <c r="F7" s="9"/>
      <c r="G7" s="9"/>
      <c r="H7" s="9"/>
    </row>
    <row r="8" spans="1:8" ht="25.5" customHeight="1">
      <c r="A8" s="88" t="s">
        <v>13</v>
      </c>
      <c r="B8" s="339">
        <v>77566</v>
      </c>
      <c r="C8" s="340"/>
      <c r="D8" s="84"/>
      <c r="E8" s="84"/>
      <c r="F8" s="84"/>
      <c r="G8" s="84"/>
      <c r="H8" s="84"/>
    </row>
    <row r="9" spans="1:8" ht="25.5" customHeight="1">
      <c r="A9" s="85" t="s">
        <v>14</v>
      </c>
      <c r="B9" s="341">
        <v>0</v>
      </c>
      <c r="C9" s="342"/>
      <c r="D9" s="86" t="s">
        <v>15</v>
      </c>
      <c r="E9" s="343"/>
      <c r="F9" s="343"/>
      <c r="G9" s="343"/>
      <c r="H9" s="84"/>
    </row>
    <row r="10" spans="1:8" ht="25.5" customHeight="1">
      <c r="A10" s="87" t="s">
        <v>16</v>
      </c>
      <c r="B10" s="344">
        <v>0</v>
      </c>
      <c r="C10" s="345"/>
      <c r="D10" s="86" t="s">
        <v>17</v>
      </c>
      <c r="E10" s="343"/>
      <c r="F10" s="343"/>
      <c r="G10" s="343"/>
      <c r="H10" s="84"/>
    </row>
    <row r="11" spans="1:8" ht="25.5" customHeight="1">
      <c r="A11" s="85" t="s">
        <v>18</v>
      </c>
      <c r="B11" s="346">
        <f>SUM(B8:C10)</f>
        <v>77566</v>
      </c>
      <c r="C11" s="347"/>
      <c r="D11" s="84"/>
      <c r="E11" s="84"/>
      <c r="F11" s="84"/>
      <c r="G11" s="84"/>
      <c r="H11" s="84"/>
    </row>
    <row r="12" spans="1:8" ht="33.75" customHeight="1">
      <c r="A12" s="274" t="s">
        <v>578</v>
      </c>
      <c r="B12" s="275"/>
      <c r="C12" s="276"/>
      <c r="D12" s="348">
        <v>77544</v>
      </c>
      <c r="E12" s="349"/>
      <c r="F12" s="84"/>
      <c r="G12" s="350" t="s">
        <v>601</v>
      </c>
      <c r="H12" s="276"/>
    </row>
    <row r="13" spans="1:8" ht="25.5" customHeight="1">
      <c r="A13" s="205" t="s">
        <v>19</v>
      </c>
      <c r="B13" s="206"/>
      <c r="C13" s="238" t="s">
        <v>605</v>
      </c>
      <c r="D13" s="239"/>
      <c r="E13" s="240"/>
      <c r="F13" s="9"/>
      <c r="G13" s="238" t="s">
        <v>262</v>
      </c>
      <c r="H13" s="240"/>
    </row>
    <row r="15" spans="1:8" ht="22.5" customHeight="1">
      <c r="A15" s="10" t="s">
        <v>20</v>
      </c>
      <c r="B15" s="9"/>
      <c r="C15" s="9"/>
      <c r="D15" s="9"/>
      <c r="E15" s="9"/>
      <c r="F15" s="9"/>
      <c r="G15" s="9"/>
      <c r="H15" s="9"/>
    </row>
    <row r="16" spans="1:8" ht="43.5" customHeight="1">
      <c r="A16" s="16" t="s">
        <v>21</v>
      </c>
      <c r="B16" s="310" t="s">
        <v>661</v>
      </c>
      <c r="C16" s="310"/>
      <c r="D16" s="310"/>
      <c r="E16" s="310"/>
      <c r="F16" s="310"/>
      <c r="G16" s="310"/>
      <c r="H16" s="311"/>
    </row>
    <row r="17" spans="1:8" ht="395.4" customHeight="1">
      <c r="A17" s="17" t="s">
        <v>22</v>
      </c>
      <c r="B17" s="351" t="s">
        <v>894</v>
      </c>
      <c r="C17" s="312"/>
      <c r="D17" s="312"/>
      <c r="E17" s="312"/>
      <c r="F17" s="312"/>
      <c r="G17" s="312"/>
      <c r="H17" s="313"/>
    </row>
    <row r="18" spans="1:8" ht="38.25" customHeight="1">
      <c r="A18" s="18" t="s">
        <v>23</v>
      </c>
      <c r="B18" s="327" t="s">
        <v>660</v>
      </c>
      <c r="C18" s="298"/>
      <c r="D18" s="298"/>
      <c r="E18" s="298"/>
      <c r="F18" s="298"/>
      <c r="G18" s="298"/>
      <c r="H18" s="299"/>
    </row>
  </sheetData>
  <mergeCells count="23">
    <mergeCell ref="B18:H18"/>
    <mergeCell ref="A13:B13"/>
    <mergeCell ref="C13:E13"/>
    <mergeCell ref="G13:H13"/>
    <mergeCell ref="B16:H16"/>
    <mergeCell ref="B17:H17"/>
    <mergeCell ref="B10:C10"/>
    <mergeCell ref="E10:G10"/>
    <mergeCell ref="B11:C11"/>
    <mergeCell ref="A12:C12"/>
    <mergeCell ref="D12:E12"/>
    <mergeCell ref="G12:H12"/>
    <mergeCell ref="B5:F5"/>
    <mergeCell ref="G5:H5"/>
    <mergeCell ref="A7:C7"/>
    <mergeCell ref="B8:C8"/>
    <mergeCell ref="B9:C9"/>
    <mergeCell ref="E9:G9"/>
    <mergeCell ref="B4:F4"/>
    <mergeCell ref="G4:H4"/>
    <mergeCell ref="A1:H1"/>
    <mergeCell ref="B2:D2"/>
    <mergeCell ref="B3:D3"/>
  </mergeCells>
  <phoneticPr fontId="3"/>
  <printOptions horizontalCentered="1" verticalCentered="1"/>
  <pageMargins left="0.70866141732283472" right="0.70866141732283472" top="0.74803149606299213" bottom="0.35433070866141736" header="0.31496062992125984" footer="0"/>
  <pageSetup paperSize="9" scale="8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1FA08-7F4F-4CD5-AEB6-3BA0208DF19B}">
  <sheetPr>
    <pageSetUpPr fitToPage="1"/>
  </sheetPr>
  <dimension ref="A1:H18"/>
  <sheetViews>
    <sheetView view="pageBreakPreview" zoomScaleNormal="86" zoomScaleSheetLayoutView="100" workbookViewId="0">
      <selection activeCell="K10" sqref="K10"/>
    </sheetView>
  </sheetViews>
  <sheetFormatPr defaultRowHeight="14.4"/>
  <cols>
    <col min="1" max="1" width="12.19921875" style="7" customWidth="1"/>
    <col min="2" max="2" width="13.89843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83" t="s">
        <v>8</v>
      </c>
      <c r="B2" s="295" t="s">
        <v>9</v>
      </c>
      <c r="C2" s="295"/>
      <c r="D2" s="295"/>
      <c r="E2" s="82"/>
      <c r="F2" s="82"/>
      <c r="G2" s="82"/>
      <c r="H2" s="82"/>
    </row>
    <row r="3" spans="1:8" ht="25.5" customHeight="1">
      <c r="A3" s="154" t="s">
        <v>605</v>
      </c>
      <c r="B3" s="281" t="s">
        <v>653</v>
      </c>
      <c r="C3" s="281"/>
      <c r="D3" s="281"/>
    </row>
    <row r="4" spans="1:8" ht="25.5" customHeight="1">
      <c r="A4" s="10" t="s">
        <v>10</v>
      </c>
      <c r="B4" s="296" t="s">
        <v>11</v>
      </c>
      <c r="C4" s="296"/>
      <c r="D4" s="296"/>
      <c r="E4" s="296"/>
      <c r="F4" s="296"/>
      <c r="G4" s="296" t="s">
        <v>12</v>
      </c>
      <c r="H4" s="296"/>
    </row>
    <row r="5" spans="1:8" ht="25.5" customHeight="1">
      <c r="A5" s="170" t="s">
        <v>273</v>
      </c>
      <c r="B5" s="238" t="s">
        <v>664</v>
      </c>
      <c r="C5" s="239"/>
      <c r="D5" s="239"/>
      <c r="E5" s="239"/>
      <c r="F5" s="240"/>
      <c r="G5" s="331" t="s">
        <v>580</v>
      </c>
      <c r="H5" s="332"/>
    </row>
    <row r="6" spans="1:8" ht="13.5" customHeight="1">
      <c r="A6" s="75"/>
      <c r="B6" s="8"/>
      <c r="C6" s="8"/>
      <c r="D6" s="76"/>
      <c r="E6" s="76"/>
      <c r="F6" s="76"/>
      <c r="G6" s="76"/>
      <c r="H6" s="76"/>
    </row>
    <row r="7" spans="1:8" ht="25.5" customHeight="1">
      <c r="A7" s="297" t="s">
        <v>164</v>
      </c>
      <c r="B7" s="279"/>
      <c r="C7" s="280"/>
      <c r="D7" s="9"/>
      <c r="E7" s="9"/>
      <c r="F7" s="9"/>
      <c r="G7" s="9"/>
      <c r="H7" s="9"/>
    </row>
    <row r="8" spans="1:8" ht="25.5" customHeight="1">
      <c r="A8" s="11" t="s">
        <v>13</v>
      </c>
      <c r="B8" s="319">
        <v>268657</v>
      </c>
      <c r="C8" s="320"/>
      <c r="D8" s="9"/>
      <c r="E8" s="9"/>
      <c r="F8" s="9"/>
      <c r="G8" s="9"/>
      <c r="H8" s="9"/>
    </row>
    <row r="9" spans="1:8" ht="25.5" customHeight="1">
      <c r="A9" s="12" t="s">
        <v>14</v>
      </c>
      <c r="B9" s="321">
        <v>0</v>
      </c>
      <c r="C9" s="322"/>
      <c r="D9" s="14" t="s">
        <v>15</v>
      </c>
      <c r="E9" s="227"/>
      <c r="F9" s="227"/>
      <c r="G9" s="227"/>
      <c r="H9" s="9"/>
    </row>
    <row r="10" spans="1:8" ht="25.5" customHeight="1">
      <c r="A10" s="13" t="s">
        <v>16</v>
      </c>
      <c r="B10" s="323">
        <v>0</v>
      </c>
      <c r="C10" s="324"/>
      <c r="D10" s="14" t="s">
        <v>17</v>
      </c>
      <c r="E10" s="227"/>
      <c r="F10" s="227"/>
      <c r="G10" s="227"/>
      <c r="H10" s="9"/>
    </row>
    <row r="11" spans="1:8" ht="25.5" customHeight="1">
      <c r="A11" s="12" t="s">
        <v>18</v>
      </c>
      <c r="B11" s="325">
        <f>SUM(B8:C10)</f>
        <v>268657</v>
      </c>
      <c r="C11" s="326"/>
      <c r="D11" s="9"/>
      <c r="E11" s="9"/>
      <c r="F11" s="9"/>
      <c r="G11" s="9"/>
      <c r="H11" s="9"/>
    </row>
    <row r="12" spans="1:8" ht="33.75" customHeight="1">
      <c r="A12" s="304" t="s">
        <v>163</v>
      </c>
      <c r="B12" s="275"/>
      <c r="C12" s="276"/>
      <c r="D12" s="305">
        <v>267010</v>
      </c>
      <c r="E12" s="306"/>
      <c r="F12" s="9"/>
      <c r="G12" s="235" t="s">
        <v>601</v>
      </c>
      <c r="H12" s="184"/>
    </row>
    <row r="13" spans="1:8" ht="25.5" customHeight="1">
      <c r="A13" s="205" t="s">
        <v>19</v>
      </c>
      <c r="B13" s="206"/>
      <c r="C13" s="238" t="s">
        <v>579</v>
      </c>
      <c r="D13" s="239"/>
      <c r="E13" s="240"/>
      <c r="F13" s="9"/>
      <c r="G13" s="238" t="s">
        <v>262</v>
      </c>
      <c r="H13" s="240"/>
    </row>
    <row r="15" spans="1:8" ht="22.5" customHeight="1">
      <c r="A15" s="10" t="s">
        <v>20</v>
      </c>
      <c r="B15" s="9"/>
      <c r="C15" s="9"/>
      <c r="D15" s="9"/>
      <c r="E15" s="9"/>
      <c r="F15" s="9"/>
      <c r="G15" s="9"/>
      <c r="H15" s="9"/>
    </row>
    <row r="16" spans="1:8" ht="55.5" customHeight="1">
      <c r="A16" s="16" t="s">
        <v>21</v>
      </c>
      <c r="B16" s="352" t="s">
        <v>663</v>
      </c>
      <c r="C16" s="352"/>
      <c r="D16" s="352"/>
      <c r="E16" s="352"/>
      <c r="F16" s="352"/>
      <c r="G16" s="352"/>
      <c r="H16" s="353"/>
    </row>
    <row r="17" spans="1:8" ht="349.5" customHeight="1">
      <c r="A17" s="17" t="s">
        <v>22</v>
      </c>
      <c r="B17" s="351" t="s">
        <v>895</v>
      </c>
      <c r="C17" s="312"/>
      <c r="D17" s="312"/>
      <c r="E17" s="312"/>
      <c r="F17" s="312"/>
      <c r="G17" s="312"/>
      <c r="H17" s="313"/>
    </row>
    <row r="18" spans="1:8" ht="39" customHeight="1">
      <c r="A18" s="18" t="s">
        <v>23</v>
      </c>
      <c r="B18" s="327" t="s">
        <v>660</v>
      </c>
      <c r="C18" s="298"/>
      <c r="D18" s="298"/>
      <c r="E18" s="298"/>
      <c r="F18" s="298"/>
      <c r="G18" s="298"/>
      <c r="H18" s="299"/>
    </row>
  </sheetData>
  <mergeCells count="23">
    <mergeCell ref="B18:H18"/>
    <mergeCell ref="A13:B13"/>
    <mergeCell ref="C13:E13"/>
    <mergeCell ref="G13:H13"/>
    <mergeCell ref="B16:H16"/>
    <mergeCell ref="B17:H17"/>
    <mergeCell ref="B10:C10"/>
    <mergeCell ref="E10:G10"/>
    <mergeCell ref="B11:C11"/>
    <mergeCell ref="A12:C12"/>
    <mergeCell ref="D12:E12"/>
    <mergeCell ref="G12:H12"/>
    <mergeCell ref="B5:F5"/>
    <mergeCell ref="G5:H5"/>
    <mergeCell ref="A7:C7"/>
    <mergeCell ref="B8:C8"/>
    <mergeCell ref="B9:C9"/>
    <mergeCell ref="E9:G9"/>
    <mergeCell ref="B4:F4"/>
    <mergeCell ref="G4:H4"/>
    <mergeCell ref="A1:H1"/>
    <mergeCell ref="B2:D2"/>
    <mergeCell ref="B3:D3"/>
  </mergeCells>
  <phoneticPr fontId="3"/>
  <printOptions horizontalCentered="1" verticalCentered="1"/>
  <pageMargins left="0.70866141732283472" right="0.70866141732283472" top="0.74803149606299213" bottom="0.35433070866141736" header="0.31496062992125984" footer="0"/>
  <pageSetup paperSize="9" scale="8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14976-F445-44B7-B2B4-56F2555425D1}">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2.1992187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605</v>
      </c>
      <c r="B3" s="281" t="s">
        <v>604</v>
      </c>
      <c r="C3" s="281"/>
      <c r="D3" s="281"/>
      <c r="E3" s="282"/>
      <c r="F3" s="282"/>
      <c r="G3" s="282"/>
      <c r="H3" s="282"/>
    </row>
    <row r="4" spans="1:8" ht="25.5" customHeight="1">
      <c r="A4" s="10" t="s">
        <v>10</v>
      </c>
      <c r="B4" s="296" t="s">
        <v>11</v>
      </c>
      <c r="C4" s="296"/>
      <c r="D4" s="296"/>
      <c r="E4" s="296"/>
      <c r="F4" s="296"/>
      <c r="G4" s="296" t="s">
        <v>12</v>
      </c>
      <c r="H4" s="296"/>
    </row>
    <row r="5" spans="1:8" ht="25.5" customHeight="1">
      <c r="A5" s="155" t="s">
        <v>266</v>
      </c>
      <c r="B5" s="238" t="s">
        <v>668</v>
      </c>
      <c r="C5" s="239"/>
      <c r="D5" s="239"/>
      <c r="E5" s="239"/>
      <c r="F5" s="240"/>
      <c r="G5" s="238" t="s">
        <v>314</v>
      </c>
      <c r="H5" s="240"/>
    </row>
    <row r="6" spans="1:8" ht="13.5" customHeight="1">
      <c r="A6" s="75"/>
      <c r="B6" s="8"/>
      <c r="C6" s="8"/>
      <c r="D6" s="76"/>
      <c r="E6" s="76"/>
      <c r="F6" s="76"/>
      <c r="G6" s="76"/>
      <c r="H6" s="76"/>
    </row>
    <row r="7" spans="1:8" ht="25.5" customHeight="1">
      <c r="A7" s="297" t="s">
        <v>164</v>
      </c>
      <c r="B7" s="279"/>
      <c r="C7" s="280"/>
      <c r="D7" s="9"/>
      <c r="E7" s="9"/>
      <c r="F7" s="9"/>
      <c r="G7" s="9"/>
      <c r="H7" s="9"/>
    </row>
    <row r="8" spans="1:8" ht="25.5" customHeight="1">
      <c r="A8" s="11" t="s">
        <v>13</v>
      </c>
      <c r="B8" s="249">
        <v>800</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354"/>
      <c r="F10" s="354"/>
      <c r="G10" s="354"/>
      <c r="H10" s="9"/>
    </row>
    <row r="11" spans="1:8" ht="25.5" customHeight="1">
      <c r="A11" s="12" t="s">
        <v>18</v>
      </c>
      <c r="B11" s="314">
        <f>SUM(B8:C10)</f>
        <v>800</v>
      </c>
      <c r="C11" s="315"/>
      <c r="D11" s="9"/>
      <c r="E11" s="9"/>
      <c r="F11" s="9"/>
      <c r="G11" s="9"/>
      <c r="H11" s="9"/>
    </row>
    <row r="12" spans="1:8" ht="33.75" customHeight="1">
      <c r="A12" s="304" t="s">
        <v>163</v>
      </c>
      <c r="B12" s="275"/>
      <c r="C12" s="276"/>
      <c r="D12" s="233">
        <v>800</v>
      </c>
      <c r="E12" s="234"/>
      <c r="F12" s="9"/>
      <c r="G12" s="235" t="s">
        <v>601</v>
      </c>
      <c r="H12" s="184"/>
    </row>
    <row r="13" spans="1:8" ht="25.5" customHeight="1">
      <c r="A13" s="205" t="s">
        <v>19</v>
      </c>
      <c r="B13" s="206"/>
      <c r="C13" s="238" t="s">
        <v>605</v>
      </c>
      <c r="D13" s="239"/>
      <c r="E13" s="240"/>
      <c r="F13" s="9"/>
      <c r="G13" s="238" t="s">
        <v>262</v>
      </c>
      <c r="H13" s="240"/>
    </row>
    <row r="15" spans="1:8" ht="22.5" customHeight="1">
      <c r="A15" s="10" t="s">
        <v>20</v>
      </c>
      <c r="B15" s="9"/>
      <c r="C15" s="9"/>
      <c r="D15" s="9"/>
      <c r="E15" s="9"/>
      <c r="F15" s="9"/>
      <c r="G15" s="9"/>
      <c r="H15" s="9"/>
    </row>
    <row r="16" spans="1:8" ht="44.25" customHeight="1">
      <c r="A16" s="16" t="s">
        <v>21</v>
      </c>
      <c r="B16" s="241" t="s">
        <v>667</v>
      </c>
      <c r="C16" s="269"/>
      <c r="D16" s="269"/>
      <c r="E16" s="269"/>
      <c r="F16" s="269"/>
      <c r="G16" s="269"/>
      <c r="H16" s="270"/>
    </row>
    <row r="17" spans="1:8" ht="125.25" customHeight="1">
      <c r="A17" s="17" t="s">
        <v>22</v>
      </c>
      <c r="B17" s="243" t="s">
        <v>666</v>
      </c>
      <c r="C17" s="244"/>
      <c r="D17" s="244"/>
      <c r="E17" s="244"/>
      <c r="F17" s="244"/>
      <c r="G17" s="244"/>
      <c r="H17" s="245"/>
    </row>
    <row r="18" spans="1:8" ht="62.25" customHeight="1">
      <c r="A18" s="18" t="s">
        <v>23</v>
      </c>
      <c r="B18" s="264" t="s">
        <v>665</v>
      </c>
      <c r="C18" s="264"/>
      <c r="D18" s="264"/>
      <c r="E18" s="264"/>
      <c r="F18" s="264"/>
      <c r="G18" s="264"/>
      <c r="H18" s="265"/>
    </row>
  </sheetData>
  <mergeCells count="25">
    <mergeCell ref="B18:H18"/>
    <mergeCell ref="B10:C10"/>
    <mergeCell ref="E10:G10"/>
    <mergeCell ref="B11:C11"/>
    <mergeCell ref="A12:C12"/>
    <mergeCell ref="D12:E12"/>
    <mergeCell ref="G12:H12"/>
    <mergeCell ref="A13:B13"/>
    <mergeCell ref="C13:E13"/>
    <mergeCell ref="G13:H13"/>
    <mergeCell ref="B16:H16"/>
    <mergeCell ref="B17:H17"/>
    <mergeCell ref="B8:C8"/>
    <mergeCell ref="B9:C9"/>
    <mergeCell ref="B3:D3"/>
    <mergeCell ref="E3:H3"/>
    <mergeCell ref="A1:H1"/>
    <mergeCell ref="B2:D2"/>
    <mergeCell ref="E2:H2"/>
    <mergeCell ref="B4:F4"/>
    <mergeCell ref="G4:H4"/>
    <mergeCell ref="B5:F5"/>
    <mergeCell ref="G5:H5"/>
    <mergeCell ref="A7:C7"/>
    <mergeCell ref="E9:G9"/>
  </mergeCells>
  <phoneticPr fontId="3"/>
  <pageMargins left="0.7" right="0.7" top="0.75" bottom="0.75" header="0.3" footer="0.3"/>
  <pageSetup paperSize="9" scale="94"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FFA4E-6327-45A5-8B8D-B5550FDD8ADE}">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2.19921875" style="7" customWidth="1"/>
    <col min="2" max="2" width="12.5976562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83" t="s">
        <v>8</v>
      </c>
      <c r="B2" s="295" t="s">
        <v>9</v>
      </c>
      <c r="C2" s="295"/>
      <c r="D2" s="295"/>
      <c r="E2" s="82"/>
      <c r="F2" s="82"/>
      <c r="G2" s="82"/>
      <c r="H2" s="82"/>
    </row>
    <row r="3" spans="1:8" ht="25.5" customHeight="1">
      <c r="A3" s="77" t="s">
        <v>675</v>
      </c>
      <c r="B3" s="281" t="s">
        <v>674</v>
      </c>
      <c r="C3" s="281"/>
      <c r="D3" s="281"/>
    </row>
    <row r="4" spans="1:8" ht="25.5" customHeight="1">
      <c r="A4" s="10" t="s">
        <v>10</v>
      </c>
      <c r="B4" s="296" t="s">
        <v>11</v>
      </c>
      <c r="C4" s="296"/>
      <c r="D4" s="296"/>
      <c r="E4" s="296"/>
      <c r="F4" s="296"/>
      <c r="G4" s="296" t="s">
        <v>12</v>
      </c>
      <c r="H4" s="296"/>
    </row>
    <row r="5" spans="1:8" ht="25.5" customHeight="1">
      <c r="A5" s="155" t="s">
        <v>279</v>
      </c>
      <c r="B5" s="271" t="s">
        <v>673</v>
      </c>
      <c r="C5" s="271"/>
      <c r="D5" s="271"/>
      <c r="E5" s="271"/>
      <c r="F5" s="271"/>
      <c r="G5" s="356" t="s">
        <v>409</v>
      </c>
      <c r="H5" s="357"/>
    </row>
    <row r="6" spans="1:8" ht="13.5" customHeight="1">
      <c r="A6" s="75"/>
      <c r="B6" s="8"/>
      <c r="C6" s="8"/>
      <c r="D6" s="76"/>
      <c r="E6" s="76"/>
      <c r="F6" s="76"/>
      <c r="G6" s="76"/>
      <c r="H6" s="76"/>
    </row>
    <row r="7" spans="1:8" ht="25.5" customHeight="1">
      <c r="A7" s="246" t="s">
        <v>672</v>
      </c>
      <c r="B7" s="201"/>
      <c r="C7" s="211"/>
      <c r="D7" s="9"/>
      <c r="E7" s="9"/>
      <c r="F7" s="9"/>
      <c r="G7" s="9"/>
      <c r="H7" s="9"/>
    </row>
    <row r="8" spans="1:8" ht="25.5" customHeight="1">
      <c r="A8" s="11" t="s">
        <v>13</v>
      </c>
      <c r="B8" s="291">
        <v>2410</v>
      </c>
      <c r="C8" s="292"/>
      <c r="D8" s="9"/>
      <c r="E8" s="9"/>
      <c r="F8" s="9"/>
      <c r="G8" s="9"/>
      <c r="H8" s="9"/>
    </row>
    <row r="9" spans="1:8" ht="25.5" customHeight="1">
      <c r="A9" s="12" t="s">
        <v>14</v>
      </c>
      <c r="B9" s="293">
        <v>0</v>
      </c>
      <c r="C9" s="294"/>
      <c r="D9" s="14" t="s">
        <v>15</v>
      </c>
      <c r="E9" s="227"/>
      <c r="F9" s="227"/>
      <c r="G9" s="227"/>
      <c r="H9" s="9"/>
    </row>
    <row r="10" spans="1:8" ht="25.5" customHeight="1">
      <c r="A10" s="13" t="s">
        <v>16</v>
      </c>
      <c r="B10" s="300">
        <v>0</v>
      </c>
      <c r="C10" s="301"/>
      <c r="D10" s="14" t="s">
        <v>17</v>
      </c>
      <c r="E10" s="226"/>
      <c r="F10" s="227"/>
      <c r="G10" s="227"/>
      <c r="H10" s="9"/>
    </row>
    <row r="11" spans="1:8" ht="25.5" customHeight="1">
      <c r="A11" s="12" t="s">
        <v>18</v>
      </c>
      <c r="B11" s="314">
        <f>SUM(B8:C10)</f>
        <v>2410</v>
      </c>
      <c r="C11" s="315"/>
      <c r="D11" s="9"/>
      <c r="E11" s="9"/>
      <c r="F11" s="9"/>
      <c r="G11" s="9"/>
      <c r="H11" s="9"/>
    </row>
    <row r="12" spans="1:8" ht="25.5" customHeight="1">
      <c r="A12" s="304" t="s">
        <v>163</v>
      </c>
      <c r="B12" s="275"/>
      <c r="C12" s="276"/>
      <c r="D12" s="305">
        <v>2410</v>
      </c>
      <c r="E12" s="306"/>
      <c r="F12" s="9"/>
      <c r="G12" s="235" t="s">
        <v>601</v>
      </c>
      <c r="H12" s="184"/>
    </row>
    <row r="13" spans="1:8" ht="25.5" customHeight="1">
      <c r="A13" s="205" t="s">
        <v>19</v>
      </c>
      <c r="B13" s="206"/>
      <c r="C13" s="238" t="s">
        <v>605</v>
      </c>
      <c r="D13" s="239"/>
      <c r="E13" s="240"/>
      <c r="F13" s="9"/>
      <c r="G13" s="238" t="s">
        <v>262</v>
      </c>
      <c r="H13" s="240"/>
    </row>
    <row r="15" spans="1:8" ht="22.5" customHeight="1">
      <c r="A15" s="10" t="s">
        <v>20</v>
      </c>
      <c r="B15" s="9"/>
      <c r="C15" s="9"/>
      <c r="D15" s="9"/>
      <c r="E15" s="9"/>
      <c r="F15" s="9"/>
      <c r="G15" s="9"/>
      <c r="H15" s="9"/>
    </row>
    <row r="16" spans="1:8" ht="55.5" customHeight="1">
      <c r="A16" s="16" t="s">
        <v>21</v>
      </c>
      <c r="B16" s="241" t="s">
        <v>671</v>
      </c>
      <c r="C16" s="241"/>
      <c r="D16" s="241"/>
      <c r="E16" s="241"/>
      <c r="F16" s="241"/>
      <c r="G16" s="241"/>
      <c r="H16" s="242"/>
    </row>
    <row r="17" spans="1:8" ht="117.75" customHeight="1">
      <c r="A17" s="17" t="s">
        <v>22</v>
      </c>
      <c r="B17" s="355" t="s">
        <v>670</v>
      </c>
      <c r="C17" s="312"/>
      <c r="D17" s="312"/>
      <c r="E17" s="312"/>
      <c r="F17" s="312"/>
      <c r="G17" s="312"/>
      <c r="H17" s="313"/>
    </row>
    <row r="18" spans="1:8" ht="62.25" customHeight="1">
      <c r="A18" s="18" t="s">
        <v>23</v>
      </c>
      <c r="B18" s="327" t="s">
        <v>669</v>
      </c>
      <c r="C18" s="298"/>
      <c r="D18" s="298"/>
      <c r="E18" s="298"/>
      <c r="F18" s="298"/>
      <c r="G18" s="298"/>
      <c r="H18" s="299"/>
    </row>
  </sheetData>
  <mergeCells count="23">
    <mergeCell ref="B4:F4"/>
    <mergeCell ref="G4:H4"/>
    <mergeCell ref="A1:H1"/>
    <mergeCell ref="B2:D2"/>
    <mergeCell ref="B3:D3"/>
    <mergeCell ref="B5:F5"/>
    <mergeCell ref="G5:H5"/>
    <mergeCell ref="A7:C7"/>
    <mergeCell ref="B8:C8"/>
    <mergeCell ref="B9:C9"/>
    <mergeCell ref="B17:H17"/>
    <mergeCell ref="B18:H18"/>
    <mergeCell ref="E9:G9"/>
    <mergeCell ref="B11:C11"/>
    <mergeCell ref="D12:E12"/>
    <mergeCell ref="G12:H12"/>
    <mergeCell ref="A13:B13"/>
    <mergeCell ref="C13:E13"/>
    <mergeCell ref="G13:H13"/>
    <mergeCell ref="B16:H16"/>
    <mergeCell ref="B10:C10"/>
    <mergeCell ref="E10:G10"/>
    <mergeCell ref="A12:C12"/>
  </mergeCells>
  <phoneticPr fontId="3"/>
  <pageMargins left="0.7" right="0.7" top="0.75" bottom="0.75" header="0.3" footer="0.3"/>
  <pageSetup paperSize="9" scale="93"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844A0-6EA6-4665-B582-76EC7746312D}">
  <sheetPr>
    <pageSetUpPr fitToPage="1"/>
  </sheetPr>
  <dimension ref="A1:H18"/>
  <sheetViews>
    <sheetView view="pageBreakPreview" zoomScaleNormal="100" zoomScaleSheetLayoutView="100" workbookViewId="0">
      <selection activeCell="L16" sqref="L16"/>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293</v>
      </c>
      <c r="B3" s="281" t="s">
        <v>292</v>
      </c>
      <c r="C3" s="281"/>
      <c r="D3" s="281"/>
      <c r="E3" s="282"/>
      <c r="F3" s="282"/>
      <c r="G3" s="282"/>
      <c r="H3" s="282"/>
    </row>
    <row r="4" spans="1:8" ht="25.5" customHeight="1">
      <c r="A4" s="10" t="s">
        <v>10</v>
      </c>
      <c r="B4" s="296" t="s">
        <v>11</v>
      </c>
      <c r="C4" s="296"/>
      <c r="D4" s="296"/>
      <c r="E4" s="296"/>
      <c r="F4" s="296"/>
      <c r="G4" s="296" t="s">
        <v>12</v>
      </c>
      <c r="H4" s="296"/>
    </row>
    <row r="5" spans="1:8" ht="25.5" customHeight="1">
      <c r="A5" s="37" t="s">
        <v>149</v>
      </c>
      <c r="B5" s="238" t="s">
        <v>291</v>
      </c>
      <c r="C5" s="239"/>
      <c r="D5" s="239"/>
      <c r="E5" s="239"/>
      <c r="F5" s="240"/>
      <c r="G5" s="238" t="s">
        <v>290</v>
      </c>
      <c r="H5" s="240"/>
    </row>
    <row r="6" spans="1:8" ht="13.5" customHeight="1">
      <c r="A6" s="40"/>
      <c r="B6" s="8"/>
      <c r="C6" s="8"/>
      <c r="D6" s="41"/>
      <c r="E6" s="41"/>
      <c r="F6" s="41"/>
      <c r="G6" s="41"/>
      <c r="H6" s="41"/>
    </row>
    <row r="7" spans="1:8" ht="25.5" customHeight="1">
      <c r="A7" s="297" t="s">
        <v>164</v>
      </c>
      <c r="B7" s="279"/>
      <c r="C7" s="280"/>
      <c r="D7" s="9"/>
      <c r="E7" s="9"/>
      <c r="F7" s="9"/>
      <c r="G7" s="9"/>
      <c r="H7" s="9"/>
    </row>
    <row r="8" spans="1:8" ht="25.5" customHeight="1">
      <c r="A8" s="11" t="s">
        <v>13</v>
      </c>
      <c r="B8" s="249">
        <v>166151</v>
      </c>
      <c r="C8" s="250"/>
      <c r="D8" s="9"/>
      <c r="E8" s="9"/>
      <c r="F8" s="9"/>
      <c r="G8" s="9"/>
      <c r="H8" s="9"/>
    </row>
    <row r="9" spans="1:8" ht="25.5" customHeight="1">
      <c r="A9" s="12" t="s">
        <v>14</v>
      </c>
      <c r="B9" s="251">
        <v>7561</v>
      </c>
      <c r="C9" s="252"/>
      <c r="D9" s="14" t="s">
        <v>15</v>
      </c>
      <c r="E9" s="227" t="s">
        <v>289</v>
      </c>
      <c r="F9" s="227"/>
      <c r="G9" s="227"/>
      <c r="H9" s="9"/>
    </row>
    <row r="10" spans="1:8" ht="25.5" customHeight="1">
      <c r="A10" s="13" t="s">
        <v>16</v>
      </c>
      <c r="B10" s="224"/>
      <c r="C10" s="225"/>
      <c r="D10" s="15" t="s">
        <v>17</v>
      </c>
      <c r="E10" s="227"/>
      <c r="F10" s="227"/>
      <c r="G10" s="227"/>
      <c r="H10" s="9"/>
    </row>
    <row r="11" spans="1:8" ht="25.5" customHeight="1">
      <c r="A11" s="12" t="s">
        <v>18</v>
      </c>
      <c r="B11" s="314">
        <f>SUM(B8:C10)</f>
        <v>173712</v>
      </c>
      <c r="C11" s="315"/>
      <c r="D11" s="9"/>
      <c r="E11" s="9"/>
      <c r="F11" s="9"/>
      <c r="G11" s="9"/>
      <c r="H11" s="9"/>
    </row>
    <row r="12" spans="1:8" ht="33.75" customHeight="1">
      <c r="A12" s="304" t="s">
        <v>163</v>
      </c>
      <c r="B12" s="275"/>
      <c r="C12" s="276"/>
      <c r="D12" s="233">
        <v>173712</v>
      </c>
      <c r="E12" s="234"/>
      <c r="F12" s="9"/>
      <c r="G12" s="235" t="s">
        <v>162</v>
      </c>
      <c r="H12" s="184"/>
    </row>
    <row r="13" spans="1:8" ht="25.5" customHeight="1">
      <c r="A13" s="205" t="s">
        <v>19</v>
      </c>
      <c r="B13" s="206"/>
      <c r="C13" s="238" t="s">
        <v>288</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360" t="s">
        <v>287</v>
      </c>
      <c r="C16" s="360"/>
      <c r="D16" s="360"/>
      <c r="E16" s="360"/>
      <c r="F16" s="360"/>
      <c r="G16" s="360"/>
      <c r="H16" s="361"/>
    </row>
    <row r="17" spans="1:8" ht="125.25" customHeight="1">
      <c r="A17" s="17" t="s">
        <v>22</v>
      </c>
      <c r="B17" s="285" t="s">
        <v>286</v>
      </c>
      <c r="C17" s="358"/>
      <c r="D17" s="358"/>
      <c r="E17" s="358"/>
      <c r="F17" s="358"/>
      <c r="G17" s="358"/>
      <c r="H17" s="359"/>
    </row>
    <row r="18" spans="1:8" ht="62.25" customHeight="1">
      <c r="A18" s="18" t="s">
        <v>23</v>
      </c>
      <c r="B18" s="222" t="s">
        <v>285</v>
      </c>
      <c r="C18" s="222"/>
      <c r="D18" s="222"/>
      <c r="E18" s="222"/>
      <c r="F18" s="222"/>
      <c r="G18" s="222"/>
      <c r="H18" s="223"/>
    </row>
  </sheetData>
  <mergeCells count="25">
    <mergeCell ref="B17:H17"/>
    <mergeCell ref="B18:H18"/>
    <mergeCell ref="A13:B13"/>
    <mergeCell ref="B3:D3"/>
    <mergeCell ref="E3:H3"/>
    <mergeCell ref="B16:H16"/>
    <mergeCell ref="B4:F4"/>
    <mergeCell ref="B5:F5"/>
    <mergeCell ref="B8:C8"/>
    <mergeCell ref="A7:C7"/>
    <mergeCell ref="G5:H5"/>
    <mergeCell ref="A1:H1"/>
    <mergeCell ref="D12:E12"/>
    <mergeCell ref="C13:E13"/>
    <mergeCell ref="G12:H12"/>
    <mergeCell ref="G13:H13"/>
    <mergeCell ref="B11:C11"/>
    <mergeCell ref="B9:C9"/>
    <mergeCell ref="B10:C10"/>
    <mergeCell ref="E10:G10"/>
    <mergeCell ref="G4:H4"/>
    <mergeCell ref="E9:G9"/>
    <mergeCell ref="A12:C12"/>
    <mergeCell ref="E2:H2"/>
    <mergeCell ref="B2:D2"/>
  </mergeCells>
  <phoneticPr fontId="3"/>
  <dataValidations count="2">
    <dataValidation type="list" allowBlank="1" showInputMessage="1" showErrorMessage="1" sqref="A5" xr:uid="{7B9F0181-A859-49BC-9CE2-E228FC4145C8}">
      <formula1>"文化的取組,施設運営・管理,補助金等"</formula1>
    </dataValidation>
    <dataValidation type="list" allowBlank="1" showInputMessage="1" showErrorMessage="1" sqref="G13:H13" xr:uid="{DA4976D5-8862-4DAF-AD64-B9666D59608C}">
      <formula1>"継続,中止"</formula1>
    </dataValidation>
  </dataValidations>
  <pageMargins left="0.7" right="0.7" top="0.75" bottom="0.75" header="0.3" footer="0.3"/>
  <pageSetup paperSize="9" scale="93"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90B5E-590E-43C8-B56C-54B0FE210A60}">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293</v>
      </c>
      <c r="B3" s="281" t="s">
        <v>292</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149</v>
      </c>
      <c r="B5" s="238" t="s">
        <v>299</v>
      </c>
      <c r="C5" s="239"/>
      <c r="D5" s="239"/>
      <c r="E5" s="239"/>
      <c r="F5" s="240"/>
      <c r="G5" s="238" t="s">
        <v>298</v>
      </c>
      <c r="H5" s="240"/>
    </row>
    <row r="6" spans="1:8" ht="13.5" customHeight="1">
      <c r="A6" s="40"/>
      <c r="B6" s="8"/>
      <c r="C6" s="8"/>
      <c r="D6" s="41"/>
      <c r="E6" s="41"/>
      <c r="F6" s="41"/>
      <c r="G6" s="41"/>
      <c r="H6" s="41"/>
    </row>
    <row r="7" spans="1:8" ht="25.5" customHeight="1">
      <c r="A7" s="297" t="s">
        <v>164</v>
      </c>
      <c r="B7" s="279"/>
      <c r="C7" s="280"/>
      <c r="D7" s="9"/>
      <c r="E7" s="9"/>
      <c r="F7" s="9"/>
      <c r="G7" s="9"/>
      <c r="H7" s="9"/>
    </row>
    <row r="8" spans="1:8" ht="25.5" customHeight="1">
      <c r="A8" s="11" t="s">
        <v>13</v>
      </c>
      <c r="B8" s="249">
        <v>4225</v>
      </c>
      <c r="C8" s="250"/>
      <c r="D8" s="9"/>
      <c r="E8" s="9"/>
      <c r="F8" s="9"/>
      <c r="G8" s="9"/>
      <c r="H8" s="9"/>
    </row>
    <row r="9" spans="1:8" ht="25.5" customHeight="1">
      <c r="A9" s="12" t="s">
        <v>14</v>
      </c>
      <c r="B9" s="251">
        <v>1600</v>
      </c>
      <c r="C9" s="252"/>
      <c r="D9" s="14" t="s">
        <v>15</v>
      </c>
      <c r="E9" s="227" t="s">
        <v>297</v>
      </c>
      <c r="F9" s="227"/>
      <c r="G9" s="227"/>
      <c r="H9" s="9"/>
    </row>
    <row r="10" spans="1:8" ht="25.5" customHeight="1">
      <c r="A10" s="13" t="s">
        <v>16</v>
      </c>
      <c r="B10" s="224"/>
      <c r="C10" s="225"/>
      <c r="D10" s="15" t="s">
        <v>17</v>
      </c>
      <c r="E10" s="227"/>
      <c r="F10" s="227"/>
      <c r="G10" s="227"/>
      <c r="H10" s="9"/>
    </row>
    <row r="11" spans="1:8" ht="25.5" customHeight="1">
      <c r="A11" s="12" t="s">
        <v>18</v>
      </c>
      <c r="B11" s="314">
        <f>SUM(B8:C10)</f>
        <v>5825</v>
      </c>
      <c r="C11" s="315"/>
      <c r="D11" s="9"/>
      <c r="E11" s="9"/>
      <c r="F11" s="9"/>
      <c r="G11" s="9"/>
      <c r="H11" s="9"/>
    </row>
    <row r="12" spans="1:8" ht="33.75" customHeight="1">
      <c r="A12" s="304" t="s">
        <v>163</v>
      </c>
      <c r="B12" s="275"/>
      <c r="C12" s="276"/>
      <c r="D12" s="233">
        <v>5800</v>
      </c>
      <c r="E12" s="234"/>
      <c r="F12" s="9"/>
      <c r="G12" s="235" t="s">
        <v>162</v>
      </c>
      <c r="H12" s="184"/>
    </row>
    <row r="13" spans="1:8" ht="25.5" customHeight="1">
      <c r="A13" s="205" t="s">
        <v>19</v>
      </c>
      <c r="B13" s="206"/>
      <c r="C13" s="238" t="s">
        <v>288</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362" t="s">
        <v>296</v>
      </c>
      <c r="C16" s="360"/>
      <c r="D16" s="360"/>
      <c r="E16" s="360"/>
      <c r="F16" s="360"/>
      <c r="G16" s="360"/>
      <c r="H16" s="361"/>
    </row>
    <row r="17" spans="1:8" ht="125.25" customHeight="1">
      <c r="A17" s="17" t="s">
        <v>22</v>
      </c>
      <c r="B17" s="285" t="s">
        <v>295</v>
      </c>
      <c r="C17" s="358"/>
      <c r="D17" s="358"/>
      <c r="E17" s="358"/>
      <c r="F17" s="358"/>
      <c r="G17" s="358"/>
      <c r="H17" s="359"/>
    </row>
    <row r="18" spans="1:8" ht="62.25" customHeight="1">
      <c r="A18" s="18" t="s">
        <v>23</v>
      </c>
      <c r="B18" s="222" t="s">
        <v>294</v>
      </c>
      <c r="C18" s="222"/>
      <c r="D18" s="222"/>
      <c r="E18" s="222"/>
      <c r="F18" s="222"/>
      <c r="G18" s="222"/>
      <c r="H18" s="223"/>
    </row>
  </sheetData>
  <mergeCells count="25">
    <mergeCell ref="B10:C10"/>
    <mergeCell ref="E10:G10"/>
    <mergeCell ref="A1:H1"/>
    <mergeCell ref="B2:D2"/>
    <mergeCell ref="E2:H2"/>
    <mergeCell ref="B4:F4"/>
    <mergeCell ref="G4:H4"/>
    <mergeCell ref="B8:C8"/>
    <mergeCell ref="B9:C9"/>
    <mergeCell ref="B3:D3"/>
    <mergeCell ref="E3:H3"/>
    <mergeCell ref="B5:F5"/>
    <mergeCell ref="G5:H5"/>
    <mergeCell ref="A7:C7"/>
    <mergeCell ref="E9:G9"/>
    <mergeCell ref="B11:C11"/>
    <mergeCell ref="A12:C12"/>
    <mergeCell ref="D12:E12"/>
    <mergeCell ref="G12:H12"/>
    <mergeCell ref="B18:H18"/>
    <mergeCell ref="A13:B13"/>
    <mergeCell ref="C13:E13"/>
    <mergeCell ref="G13:H13"/>
    <mergeCell ref="B16:H16"/>
    <mergeCell ref="B17:H17"/>
  </mergeCells>
  <phoneticPr fontId="3"/>
  <dataValidations count="2">
    <dataValidation type="list" allowBlank="1" showInputMessage="1" showErrorMessage="1" sqref="A5" xr:uid="{CFDDAE67-B2F7-483F-AFCB-F16753082F7B}">
      <formula1>"文化的取組,施設運営・管理,補助金等"</formula1>
    </dataValidation>
    <dataValidation type="list" allowBlank="1" showInputMessage="1" showErrorMessage="1" sqref="G13:H13" xr:uid="{42F95CB7-688A-4812-A323-ABC370CB1B0D}">
      <formula1>"継続,中止"</formula1>
    </dataValidation>
  </dataValidations>
  <pageMargins left="0.7" right="0.7" top="0.75" bottom="0.75" header="0.3" footer="0.3"/>
  <pageSetup paperSize="9" scale="93"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14C81-70A1-46B1-AF9E-F92251947D38}">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293</v>
      </c>
      <c r="B3" s="238" t="s">
        <v>305</v>
      </c>
      <c r="C3" s="239"/>
      <c r="D3" s="240"/>
      <c r="E3" s="282"/>
      <c r="F3" s="282"/>
      <c r="G3" s="282"/>
      <c r="H3" s="282"/>
    </row>
    <row r="4" spans="1:8" ht="25.5" customHeight="1">
      <c r="A4" s="10" t="s">
        <v>10</v>
      </c>
      <c r="B4" s="296" t="s">
        <v>11</v>
      </c>
      <c r="C4" s="296"/>
      <c r="D4" s="296"/>
      <c r="E4" s="296"/>
      <c r="F4" s="296"/>
      <c r="G4" s="296" t="s">
        <v>12</v>
      </c>
      <c r="H4" s="296"/>
    </row>
    <row r="5" spans="1:8" ht="25.5" customHeight="1">
      <c r="A5" s="155" t="s">
        <v>273</v>
      </c>
      <c r="B5" s="238" t="s">
        <v>304</v>
      </c>
      <c r="C5" s="239"/>
      <c r="D5" s="239"/>
      <c r="E5" s="239"/>
      <c r="F5" s="240"/>
      <c r="G5" s="238" t="s">
        <v>303</v>
      </c>
      <c r="H5" s="240"/>
    </row>
    <row r="6" spans="1:8" ht="13.5" customHeight="1">
      <c r="A6" s="40"/>
      <c r="B6" s="8"/>
      <c r="C6" s="8"/>
      <c r="D6" s="41"/>
      <c r="E6" s="41"/>
      <c r="F6" s="41"/>
      <c r="G6" s="41"/>
      <c r="H6" s="41"/>
    </row>
    <row r="7" spans="1:8" ht="25.5" customHeight="1">
      <c r="A7" s="297" t="s">
        <v>164</v>
      </c>
      <c r="B7" s="279"/>
      <c r="C7" s="280"/>
      <c r="D7" s="9"/>
      <c r="E7" s="9"/>
      <c r="F7" s="9"/>
      <c r="G7" s="9"/>
      <c r="H7" s="9"/>
    </row>
    <row r="8" spans="1:8" ht="25.5" customHeight="1">
      <c r="A8" s="11" t="s">
        <v>13</v>
      </c>
      <c r="B8" s="249">
        <v>25970</v>
      </c>
      <c r="C8" s="250"/>
      <c r="D8" s="9"/>
      <c r="E8" s="9"/>
      <c r="F8" s="9"/>
      <c r="G8" s="9"/>
      <c r="H8" s="9"/>
    </row>
    <row r="9" spans="1:8" ht="25.5" customHeight="1">
      <c r="A9" s="12" t="s">
        <v>14</v>
      </c>
      <c r="B9" s="251">
        <v>38</v>
      </c>
      <c r="C9" s="252"/>
      <c r="D9" s="14" t="s">
        <v>15</v>
      </c>
      <c r="E9" s="227" t="s">
        <v>302</v>
      </c>
      <c r="F9" s="227"/>
      <c r="G9" s="227"/>
      <c r="H9" s="9"/>
    </row>
    <row r="10" spans="1:8" ht="25.5" customHeight="1">
      <c r="A10" s="13" t="s">
        <v>16</v>
      </c>
      <c r="B10" s="224"/>
      <c r="C10" s="225"/>
      <c r="D10" s="15" t="s">
        <v>17</v>
      </c>
      <c r="E10" s="227"/>
      <c r="F10" s="227"/>
      <c r="G10" s="227"/>
      <c r="H10" s="9"/>
    </row>
    <row r="11" spans="1:8" ht="25.5" customHeight="1">
      <c r="A11" s="12" t="s">
        <v>18</v>
      </c>
      <c r="B11" s="314">
        <f>SUM(B8:C10)</f>
        <v>26008</v>
      </c>
      <c r="C11" s="315"/>
      <c r="D11" s="9"/>
      <c r="E11" s="9"/>
      <c r="F11" s="9"/>
      <c r="G11" s="9"/>
      <c r="H11" s="9"/>
    </row>
    <row r="12" spans="1:8" ht="33.75" customHeight="1">
      <c r="A12" s="304" t="s">
        <v>163</v>
      </c>
      <c r="B12" s="275"/>
      <c r="C12" s="276"/>
      <c r="D12" s="233">
        <v>26008</v>
      </c>
      <c r="E12" s="234"/>
      <c r="F12" s="9"/>
      <c r="G12" s="235" t="s">
        <v>162</v>
      </c>
      <c r="H12" s="184"/>
    </row>
    <row r="13" spans="1:8" ht="25.5" customHeight="1">
      <c r="A13" s="205" t="s">
        <v>19</v>
      </c>
      <c r="B13" s="206"/>
      <c r="C13" s="238" t="s">
        <v>288</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69" t="s">
        <v>301</v>
      </c>
      <c r="C16" s="269"/>
      <c r="D16" s="269"/>
      <c r="E16" s="269"/>
      <c r="F16" s="269"/>
      <c r="G16" s="269"/>
      <c r="H16" s="270"/>
    </row>
    <row r="17" spans="1:8" ht="125.25" customHeight="1">
      <c r="A17" s="17" t="s">
        <v>22</v>
      </c>
      <c r="B17" s="285" t="s">
        <v>300</v>
      </c>
      <c r="C17" s="358"/>
      <c r="D17" s="358"/>
      <c r="E17" s="358"/>
      <c r="F17" s="358"/>
      <c r="G17" s="358"/>
      <c r="H17" s="359"/>
    </row>
    <row r="18" spans="1:8" ht="62.25" customHeight="1">
      <c r="A18" s="18" t="s">
        <v>23</v>
      </c>
      <c r="B18" s="222" t="s">
        <v>294</v>
      </c>
      <c r="C18" s="222"/>
      <c r="D18" s="222"/>
      <c r="E18" s="222"/>
      <c r="F18" s="222"/>
      <c r="G18" s="222"/>
      <c r="H18" s="223"/>
    </row>
  </sheetData>
  <mergeCells count="25">
    <mergeCell ref="B10:C10"/>
    <mergeCell ref="E10:G10"/>
    <mergeCell ref="A1:H1"/>
    <mergeCell ref="B2:D2"/>
    <mergeCell ref="E2:H2"/>
    <mergeCell ref="B4:F4"/>
    <mergeCell ref="G4:H4"/>
    <mergeCell ref="B8:C8"/>
    <mergeCell ref="B9:C9"/>
    <mergeCell ref="B3:D3"/>
    <mergeCell ref="E3:H3"/>
    <mergeCell ref="B5:F5"/>
    <mergeCell ref="G5:H5"/>
    <mergeCell ref="A7:C7"/>
    <mergeCell ref="E9:G9"/>
    <mergeCell ref="B11:C11"/>
    <mergeCell ref="A12:C12"/>
    <mergeCell ref="D12:E12"/>
    <mergeCell ref="G12:H12"/>
    <mergeCell ref="B18:H18"/>
    <mergeCell ref="A13:B13"/>
    <mergeCell ref="C13:E13"/>
    <mergeCell ref="G13:H13"/>
    <mergeCell ref="B16:H16"/>
    <mergeCell ref="B17:H17"/>
  </mergeCells>
  <phoneticPr fontId="3"/>
  <dataValidations count="1">
    <dataValidation type="list" allowBlank="1" showInputMessage="1" showErrorMessage="1" sqref="G13:H13" xr:uid="{2DED2A60-D76A-4C1D-84E8-A6D1130BABA2}">
      <formula1>"継続,中止"</formula1>
    </dataValidation>
  </dataValidations>
  <pageMargins left="0.7" right="0.7" top="0.75" bottom="0.75" header="0.3" footer="0.3"/>
  <pageSetup paperSize="9" scale="93"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BA42F-DBD5-47AF-9126-575F936B1623}">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293</v>
      </c>
      <c r="B3" s="238" t="s">
        <v>305</v>
      </c>
      <c r="C3" s="239"/>
      <c r="D3" s="240"/>
      <c r="E3" s="282"/>
      <c r="F3" s="282"/>
      <c r="G3" s="282"/>
      <c r="H3" s="282"/>
    </row>
    <row r="4" spans="1:8" ht="25.5" customHeight="1">
      <c r="A4" s="10" t="s">
        <v>10</v>
      </c>
      <c r="B4" s="296" t="s">
        <v>11</v>
      </c>
      <c r="C4" s="296"/>
      <c r="D4" s="296"/>
      <c r="E4" s="296"/>
      <c r="F4" s="296"/>
      <c r="G4" s="296" t="s">
        <v>12</v>
      </c>
      <c r="H4" s="296"/>
    </row>
    <row r="5" spans="1:8" ht="25.5" customHeight="1">
      <c r="A5" s="155" t="s">
        <v>273</v>
      </c>
      <c r="B5" s="238" t="s">
        <v>310</v>
      </c>
      <c r="C5" s="239"/>
      <c r="D5" s="239"/>
      <c r="E5" s="239"/>
      <c r="F5" s="240"/>
      <c r="G5" s="238" t="s">
        <v>309</v>
      </c>
      <c r="H5" s="240"/>
    </row>
    <row r="6" spans="1:8" ht="13.5" customHeight="1">
      <c r="A6" s="40"/>
      <c r="B6" s="8"/>
      <c r="C6" s="8"/>
      <c r="D6" s="41"/>
      <c r="E6" s="41"/>
      <c r="F6" s="41"/>
      <c r="G6" s="41"/>
      <c r="H6" s="41"/>
    </row>
    <row r="7" spans="1:8" ht="25.5" customHeight="1">
      <c r="A7" s="297" t="s">
        <v>164</v>
      </c>
      <c r="B7" s="279"/>
      <c r="C7" s="280"/>
      <c r="D7" s="9"/>
      <c r="E7" s="9"/>
      <c r="F7" s="9"/>
      <c r="G7" s="9"/>
      <c r="H7" s="9"/>
    </row>
    <row r="8" spans="1:8" ht="25.5" customHeight="1">
      <c r="A8" s="11" t="s">
        <v>13</v>
      </c>
      <c r="B8" s="249">
        <v>34887</v>
      </c>
      <c r="C8" s="250"/>
      <c r="D8" s="9"/>
      <c r="E8" s="9"/>
      <c r="F8" s="9"/>
      <c r="G8" s="9"/>
      <c r="H8" s="9"/>
    </row>
    <row r="9" spans="1:8" ht="25.5" customHeight="1">
      <c r="A9" s="12" t="s">
        <v>14</v>
      </c>
      <c r="B9" s="251">
        <v>2133</v>
      </c>
      <c r="C9" s="252"/>
      <c r="D9" s="14" t="s">
        <v>15</v>
      </c>
      <c r="E9" s="227" t="s">
        <v>308</v>
      </c>
      <c r="F9" s="227"/>
      <c r="G9" s="227"/>
      <c r="H9" s="9"/>
    </row>
    <row r="10" spans="1:8" ht="25.5" customHeight="1">
      <c r="A10" s="13" t="s">
        <v>16</v>
      </c>
      <c r="B10" s="224"/>
      <c r="C10" s="225"/>
      <c r="D10" s="15" t="s">
        <v>17</v>
      </c>
      <c r="E10" s="227"/>
      <c r="F10" s="227"/>
      <c r="G10" s="227"/>
      <c r="H10" s="9"/>
    </row>
    <row r="11" spans="1:8" ht="25.5" customHeight="1">
      <c r="A11" s="12" t="s">
        <v>18</v>
      </c>
      <c r="B11" s="314">
        <f>SUM(B8:C10)</f>
        <v>37020</v>
      </c>
      <c r="C11" s="315"/>
      <c r="D11" s="9"/>
      <c r="E11" s="9"/>
      <c r="F11" s="9"/>
      <c r="G11" s="9"/>
      <c r="H11" s="9"/>
    </row>
    <row r="12" spans="1:8" ht="33.75" customHeight="1">
      <c r="A12" s="304" t="s">
        <v>163</v>
      </c>
      <c r="B12" s="275"/>
      <c r="C12" s="276"/>
      <c r="D12" s="233">
        <v>37020</v>
      </c>
      <c r="E12" s="234"/>
      <c r="F12" s="9"/>
      <c r="G12" s="235" t="s">
        <v>162</v>
      </c>
      <c r="H12" s="184"/>
    </row>
    <row r="13" spans="1:8" ht="25.5" customHeight="1">
      <c r="A13" s="205" t="s">
        <v>19</v>
      </c>
      <c r="B13" s="206"/>
      <c r="C13" s="238" t="s">
        <v>288</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360" t="s">
        <v>307</v>
      </c>
      <c r="C16" s="360"/>
      <c r="D16" s="360"/>
      <c r="E16" s="360"/>
      <c r="F16" s="360"/>
      <c r="G16" s="360"/>
      <c r="H16" s="361"/>
    </row>
    <row r="17" spans="1:8" ht="125.25" customHeight="1">
      <c r="A17" s="17" t="s">
        <v>22</v>
      </c>
      <c r="B17" s="285" t="s">
        <v>306</v>
      </c>
      <c r="C17" s="358"/>
      <c r="D17" s="358"/>
      <c r="E17" s="358"/>
      <c r="F17" s="358"/>
      <c r="G17" s="358"/>
      <c r="H17" s="359"/>
    </row>
    <row r="18" spans="1:8" ht="62.25" customHeight="1">
      <c r="A18" s="18" t="s">
        <v>23</v>
      </c>
      <c r="B18" s="222" t="s">
        <v>285</v>
      </c>
      <c r="C18" s="222"/>
      <c r="D18" s="222"/>
      <c r="E18" s="222"/>
      <c r="F18" s="222"/>
      <c r="G18" s="222"/>
      <c r="H18" s="223"/>
    </row>
  </sheetData>
  <mergeCells count="25">
    <mergeCell ref="B10:C10"/>
    <mergeCell ref="E10:G10"/>
    <mergeCell ref="A1:H1"/>
    <mergeCell ref="B2:D2"/>
    <mergeCell ref="E2:H2"/>
    <mergeCell ref="B4:F4"/>
    <mergeCell ref="G4:H4"/>
    <mergeCell ref="B8:C8"/>
    <mergeCell ref="B9:C9"/>
    <mergeCell ref="B3:D3"/>
    <mergeCell ref="E3:H3"/>
    <mergeCell ref="B5:F5"/>
    <mergeCell ref="G5:H5"/>
    <mergeCell ref="A7:C7"/>
    <mergeCell ref="E9:G9"/>
    <mergeCell ref="B11:C11"/>
    <mergeCell ref="A12:C12"/>
    <mergeCell ref="D12:E12"/>
    <mergeCell ref="G12:H12"/>
    <mergeCell ref="B18:H18"/>
    <mergeCell ref="A13:B13"/>
    <mergeCell ref="C13:E13"/>
    <mergeCell ref="G13:H13"/>
    <mergeCell ref="B16:H16"/>
    <mergeCell ref="B17:H17"/>
  </mergeCells>
  <phoneticPr fontId="3"/>
  <dataValidations count="1">
    <dataValidation type="list" allowBlank="1" showInputMessage="1" showErrorMessage="1" sqref="G13:H13" xr:uid="{C2FC9C5A-7C36-4D69-95EB-982F3E471C52}">
      <formula1>"継続,中止"</formula1>
    </dataValidation>
  </dataValidations>
  <pageMargins left="0.7" right="0.7" top="0.75" bottom="0.75" header="0.3" footer="0.3"/>
  <pageSetup paperSize="9" scale="93"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BDC9-23CF-4EBC-8B6E-2D2DDBC146C8}">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293</v>
      </c>
      <c r="B3" s="238" t="s">
        <v>305</v>
      </c>
      <c r="C3" s="239"/>
      <c r="D3" s="240"/>
      <c r="E3" s="282"/>
      <c r="F3" s="282"/>
      <c r="G3" s="282"/>
      <c r="H3" s="282"/>
    </row>
    <row r="4" spans="1:8" ht="25.5" customHeight="1">
      <c r="A4" s="10" t="s">
        <v>10</v>
      </c>
      <c r="B4" s="296" t="s">
        <v>11</v>
      </c>
      <c r="C4" s="296"/>
      <c r="D4" s="296"/>
      <c r="E4" s="296"/>
      <c r="F4" s="296"/>
      <c r="G4" s="296" t="s">
        <v>12</v>
      </c>
      <c r="H4" s="296"/>
    </row>
    <row r="5" spans="1:8" ht="25.5" customHeight="1">
      <c r="A5" s="155" t="s">
        <v>279</v>
      </c>
      <c r="B5" s="238" t="s">
        <v>315</v>
      </c>
      <c r="C5" s="239"/>
      <c r="D5" s="239"/>
      <c r="E5" s="239"/>
      <c r="F5" s="240"/>
      <c r="G5" s="238" t="s">
        <v>314</v>
      </c>
      <c r="H5" s="240"/>
    </row>
    <row r="6" spans="1:8" ht="13.5" customHeight="1">
      <c r="A6" s="40"/>
      <c r="B6" s="8"/>
      <c r="C6" s="8"/>
      <c r="D6" s="41"/>
      <c r="E6" s="41"/>
      <c r="F6" s="41"/>
      <c r="G6" s="41"/>
      <c r="H6" s="41"/>
    </row>
    <row r="7" spans="1:8" ht="25.5" customHeight="1">
      <c r="A7" s="297" t="s">
        <v>164</v>
      </c>
      <c r="B7" s="279"/>
      <c r="C7" s="280"/>
      <c r="D7" s="9"/>
      <c r="E7" s="9"/>
      <c r="F7" s="9"/>
      <c r="G7" s="9"/>
      <c r="H7" s="9"/>
    </row>
    <row r="8" spans="1:8" ht="25.5" customHeight="1">
      <c r="A8" s="11" t="s">
        <v>13</v>
      </c>
      <c r="B8" s="249">
        <v>18000</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18000</v>
      </c>
      <c r="C11" s="315"/>
      <c r="D11" s="9"/>
      <c r="E11" s="9"/>
      <c r="F11" s="9"/>
      <c r="G11" s="9"/>
      <c r="H11" s="9"/>
    </row>
    <row r="12" spans="1:8" ht="33.75" customHeight="1">
      <c r="A12" s="304" t="s">
        <v>163</v>
      </c>
      <c r="B12" s="275"/>
      <c r="C12" s="276"/>
      <c r="D12" s="233">
        <v>18000</v>
      </c>
      <c r="E12" s="234"/>
      <c r="F12" s="9"/>
      <c r="G12" s="235" t="s">
        <v>162</v>
      </c>
      <c r="H12" s="184"/>
    </row>
    <row r="13" spans="1:8" ht="25.5" customHeight="1">
      <c r="A13" s="205" t="s">
        <v>19</v>
      </c>
      <c r="B13" s="206"/>
      <c r="C13" s="238" t="s">
        <v>288</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309" t="s">
        <v>313</v>
      </c>
      <c r="C16" s="360"/>
      <c r="D16" s="360"/>
      <c r="E16" s="360"/>
      <c r="F16" s="360"/>
      <c r="G16" s="360"/>
      <c r="H16" s="361"/>
    </row>
    <row r="17" spans="1:8" ht="201" customHeight="1">
      <c r="A17" s="17" t="s">
        <v>22</v>
      </c>
      <c r="B17" s="243" t="s">
        <v>312</v>
      </c>
      <c r="C17" s="244"/>
      <c r="D17" s="244"/>
      <c r="E17" s="244"/>
      <c r="F17" s="244"/>
      <c r="G17" s="244"/>
      <c r="H17" s="245"/>
    </row>
    <row r="18" spans="1:8" ht="62.25" customHeight="1">
      <c r="A18" s="18" t="s">
        <v>23</v>
      </c>
      <c r="B18" s="222" t="s">
        <v>311</v>
      </c>
      <c r="C18" s="222"/>
      <c r="D18" s="222"/>
      <c r="E18" s="222"/>
      <c r="F18" s="222"/>
      <c r="G18" s="222"/>
      <c r="H18" s="223"/>
    </row>
  </sheetData>
  <mergeCells count="25">
    <mergeCell ref="B10:C10"/>
    <mergeCell ref="E10:G10"/>
    <mergeCell ref="A1:H1"/>
    <mergeCell ref="B2:D2"/>
    <mergeCell ref="E2:H2"/>
    <mergeCell ref="B4:F4"/>
    <mergeCell ref="G4:H4"/>
    <mergeCell ref="B8:C8"/>
    <mergeCell ref="B9:C9"/>
    <mergeCell ref="B3:D3"/>
    <mergeCell ref="E3:H3"/>
    <mergeCell ref="B5:F5"/>
    <mergeCell ref="G5:H5"/>
    <mergeCell ref="A7:C7"/>
    <mergeCell ref="E9:G9"/>
    <mergeCell ref="B11:C11"/>
    <mergeCell ref="A12:C12"/>
    <mergeCell ref="D12:E12"/>
    <mergeCell ref="G12:H12"/>
    <mergeCell ref="B18:H18"/>
    <mergeCell ref="A13:B13"/>
    <mergeCell ref="C13:E13"/>
    <mergeCell ref="G13:H13"/>
    <mergeCell ref="B16:H16"/>
    <mergeCell ref="B17:H17"/>
  </mergeCells>
  <phoneticPr fontId="3"/>
  <dataValidations count="1">
    <dataValidation type="list" allowBlank="1" showInputMessage="1" showErrorMessage="1" sqref="G13:H13" xr:uid="{9ECFCCCB-832D-42F5-9C53-6470F9B4D161}">
      <formula1>"継続,中止"</formula1>
    </dataValidation>
  </dataValidations>
  <pageMargins left="0.7" right="0.7" top="0.75" bottom="0.75" header="0.3" footer="0.3"/>
  <pageSetup paperSize="9" scale="9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DA659-4E42-418E-A24F-385435CDE96E}">
  <sheetPr>
    <pageSetUpPr fitToPage="1"/>
  </sheetPr>
  <dimension ref="A1:H18"/>
  <sheetViews>
    <sheetView view="pageBreakPreview" zoomScaleNormal="100" zoomScaleSheetLayoutView="100" workbookViewId="0">
      <selection activeCell="A5" sqref="A5"/>
    </sheetView>
  </sheetViews>
  <sheetFormatPr defaultRowHeight="14.4"/>
  <cols>
    <col min="1" max="1" width="12.09765625" style="96" customWidth="1"/>
    <col min="2" max="3" width="8.796875" style="96"/>
    <col min="4" max="4" width="15" style="96" customWidth="1"/>
    <col min="5" max="5" width="8.796875" style="96"/>
    <col min="6" max="6" width="6.796875" style="96" customWidth="1"/>
    <col min="7" max="7" width="8.796875" style="96"/>
    <col min="8" max="8" width="13.09765625" style="96" customWidth="1"/>
    <col min="9" max="16384" width="8.796875" style="96"/>
  </cols>
  <sheetData>
    <row r="1" spans="1:8" ht="48" customHeight="1">
      <c r="A1" s="177" t="s">
        <v>7</v>
      </c>
      <c r="B1" s="177"/>
      <c r="C1" s="177"/>
      <c r="D1" s="177"/>
      <c r="E1" s="177"/>
      <c r="F1" s="177"/>
      <c r="G1" s="177"/>
      <c r="H1" s="177"/>
    </row>
    <row r="2" spans="1:8" ht="25.5" customHeight="1">
      <c r="A2" s="105" t="s">
        <v>8</v>
      </c>
      <c r="B2" s="194" t="s">
        <v>9</v>
      </c>
      <c r="C2" s="195"/>
      <c r="D2" s="196"/>
      <c r="E2" s="199"/>
      <c r="F2" s="199"/>
      <c r="G2" s="199"/>
      <c r="H2" s="199"/>
    </row>
    <row r="3" spans="1:8" ht="25.5" customHeight="1">
      <c r="A3" s="151" t="s">
        <v>699</v>
      </c>
      <c r="B3" s="180" t="s">
        <v>698</v>
      </c>
      <c r="C3" s="181"/>
      <c r="D3" s="182"/>
      <c r="E3" s="197"/>
      <c r="F3" s="198"/>
      <c r="G3" s="198"/>
      <c r="H3" s="198"/>
    </row>
    <row r="4" spans="1:8" ht="25.5" customHeight="1">
      <c r="A4" s="81" t="s">
        <v>10</v>
      </c>
      <c r="B4" s="200" t="s">
        <v>11</v>
      </c>
      <c r="C4" s="201"/>
      <c r="D4" s="201"/>
      <c r="E4" s="202"/>
      <c r="F4" s="193"/>
      <c r="G4" s="192" t="s">
        <v>12</v>
      </c>
      <c r="H4" s="193"/>
    </row>
    <row r="5" spans="1:8" ht="25.5" customHeight="1">
      <c r="A5" s="152" t="s">
        <v>266</v>
      </c>
      <c r="B5" s="180" t="s">
        <v>706</v>
      </c>
      <c r="C5" s="181"/>
      <c r="D5" s="181"/>
      <c r="E5" s="181"/>
      <c r="F5" s="182"/>
      <c r="G5" s="180" t="s">
        <v>705</v>
      </c>
      <c r="H5" s="182"/>
    </row>
    <row r="6" spans="1:8" ht="13.5" customHeight="1">
      <c r="A6" s="91"/>
      <c r="B6" s="104"/>
      <c r="C6" s="104"/>
      <c r="D6" s="95"/>
      <c r="E6" s="95"/>
      <c r="F6" s="95"/>
      <c r="G6" s="95"/>
      <c r="H6" s="95"/>
    </row>
    <row r="7" spans="1:8" ht="25.5" customHeight="1">
      <c r="A7" s="200" t="s">
        <v>695</v>
      </c>
      <c r="B7" s="201"/>
      <c r="C7" s="211"/>
      <c r="D7" s="98"/>
      <c r="E7" s="98"/>
      <c r="F7" s="98"/>
      <c r="G7" s="98"/>
      <c r="H7" s="98"/>
    </row>
    <row r="8" spans="1:8" ht="25.5" customHeight="1">
      <c r="A8" s="103" t="s">
        <v>13</v>
      </c>
      <c r="B8" s="220">
        <v>29850</v>
      </c>
      <c r="C8" s="221"/>
      <c r="D8" s="98"/>
      <c r="E8" s="98"/>
      <c r="F8" s="98"/>
      <c r="G8" s="98"/>
      <c r="H8" s="98"/>
    </row>
    <row r="9" spans="1:8" ht="25.5" customHeight="1">
      <c r="A9" s="99" t="s">
        <v>14</v>
      </c>
      <c r="B9" s="187"/>
      <c r="C9" s="188"/>
      <c r="D9" s="102" t="s">
        <v>15</v>
      </c>
      <c r="E9" s="191"/>
      <c r="F9" s="191"/>
      <c r="G9" s="191"/>
      <c r="H9" s="98"/>
    </row>
    <row r="10" spans="1:8" ht="34.799999999999997" customHeight="1">
      <c r="A10" s="101" t="s">
        <v>16</v>
      </c>
      <c r="B10" s="189">
        <v>10000</v>
      </c>
      <c r="C10" s="190"/>
      <c r="D10" s="100" t="s">
        <v>17</v>
      </c>
      <c r="E10" s="216" t="s">
        <v>704</v>
      </c>
      <c r="F10" s="217"/>
      <c r="G10" s="217"/>
      <c r="H10" s="98"/>
    </row>
    <row r="11" spans="1:8" ht="25.5" customHeight="1">
      <c r="A11" s="99" t="s">
        <v>18</v>
      </c>
      <c r="B11" s="218">
        <f>SUM(B8:C10)</f>
        <v>39850</v>
      </c>
      <c r="C11" s="219"/>
      <c r="D11" s="98"/>
      <c r="E11" s="98"/>
      <c r="F11" s="98"/>
      <c r="G11" s="98"/>
      <c r="H11" s="98"/>
    </row>
    <row r="12" spans="1:8" ht="33.75" customHeight="1">
      <c r="A12" s="212" t="s">
        <v>694</v>
      </c>
      <c r="B12" s="213"/>
      <c r="C12" s="184"/>
      <c r="D12" s="178">
        <v>39623</v>
      </c>
      <c r="E12" s="179"/>
      <c r="F12" s="98"/>
      <c r="G12" s="183" t="s">
        <v>693</v>
      </c>
      <c r="H12" s="184"/>
    </row>
    <row r="13" spans="1:8" ht="25.5" customHeight="1">
      <c r="A13" s="205" t="s">
        <v>19</v>
      </c>
      <c r="B13" s="206"/>
      <c r="C13" s="180" t="s">
        <v>703</v>
      </c>
      <c r="D13" s="181"/>
      <c r="E13" s="182"/>
      <c r="F13" s="98"/>
      <c r="G13" s="180" t="s">
        <v>262</v>
      </c>
      <c r="H13" s="182"/>
    </row>
    <row r="15" spans="1:8" ht="22.5" customHeight="1">
      <c r="A15" s="81" t="s">
        <v>20</v>
      </c>
      <c r="B15" s="98"/>
      <c r="C15" s="98"/>
      <c r="D15" s="98"/>
      <c r="E15" s="98"/>
      <c r="F15" s="98"/>
      <c r="G15" s="98"/>
      <c r="H15" s="98"/>
    </row>
    <row r="16" spans="1:8" ht="57.6" customHeight="1">
      <c r="A16" s="97" t="s">
        <v>21</v>
      </c>
      <c r="B16" s="207" t="s">
        <v>702</v>
      </c>
      <c r="C16" s="207"/>
      <c r="D16" s="207"/>
      <c r="E16" s="207"/>
      <c r="F16" s="207"/>
      <c r="G16" s="207"/>
      <c r="H16" s="208"/>
    </row>
    <row r="17" spans="1:8" ht="82.8" customHeight="1">
      <c r="A17" s="17" t="s">
        <v>22</v>
      </c>
      <c r="B17" s="203" t="s">
        <v>701</v>
      </c>
      <c r="C17" s="203"/>
      <c r="D17" s="203"/>
      <c r="E17" s="203"/>
      <c r="F17" s="203"/>
      <c r="G17" s="203"/>
      <c r="H17" s="204"/>
    </row>
    <row r="18" spans="1:8" ht="62.25" customHeight="1">
      <c r="A18" s="18" t="s">
        <v>23</v>
      </c>
      <c r="B18" s="203" t="s">
        <v>700</v>
      </c>
      <c r="C18" s="214"/>
      <c r="D18" s="214"/>
      <c r="E18" s="214"/>
      <c r="F18" s="214"/>
      <c r="G18" s="214"/>
      <c r="H18" s="215"/>
    </row>
  </sheetData>
  <mergeCells count="25">
    <mergeCell ref="B4:F4"/>
    <mergeCell ref="G4:H4"/>
    <mergeCell ref="A1:H1"/>
    <mergeCell ref="B2:D2"/>
    <mergeCell ref="E2:H2"/>
    <mergeCell ref="B3:D3"/>
    <mergeCell ref="E3:H3"/>
    <mergeCell ref="B5:F5"/>
    <mergeCell ref="G5:H5"/>
    <mergeCell ref="A7:C7"/>
    <mergeCell ref="B8:C8"/>
    <mergeCell ref="B9:C9"/>
    <mergeCell ref="E9:G9"/>
    <mergeCell ref="B18:H18"/>
    <mergeCell ref="B10:C10"/>
    <mergeCell ref="E10:G10"/>
    <mergeCell ref="B11:C11"/>
    <mergeCell ref="A12:C12"/>
    <mergeCell ref="D12:E12"/>
    <mergeCell ref="G12:H12"/>
    <mergeCell ref="A13:B13"/>
    <mergeCell ref="C13:E13"/>
    <mergeCell ref="G13:H13"/>
    <mergeCell ref="B16:H16"/>
    <mergeCell ref="B17:H17"/>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ABA1-BE86-4384-9C94-BE8E9CAE0587}">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465</v>
      </c>
      <c r="B3" s="281" t="s">
        <v>316</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150</v>
      </c>
      <c r="B5" s="238" t="s">
        <v>464</v>
      </c>
      <c r="C5" s="239"/>
      <c r="D5" s="239"/>
      <c r="E5" s="239"/>
      <c r="F5" s="240"/>
      <c r="G5" s="238"/>
      <c r="H5" s="240"/>
    </row>
    <row r="6" spans="1:8" ht="13.5" customHeight="1">
      <c r="A6" s="50"/>
      <c r="B6" s="8"/>
      <c r="C6" s="8"/>
      <c r="D6" s="51"/>
      <c r="E6" s="51"/>
      <c r="F6" s="51"/>
      <c r="G6" s="51"/>
      <c r="H6" s="51"/>
    </row>
    <row r="7" spans="1:8" ht="25.5" customHeight="1">
      <c r="A7" s="297" t="s">
        <v>164</v>
      </c>
      <c r="B7" s="279"/>
      <c r="C7" s="280"/>
      <c r="D7" s="9"/>
      <c r="E7" s="9"/>
      <c r="F7" s="9"/>
      <c r="G7" s="9"/>
      <c r="H7" s="9"/>
    </row>
    <row r="8" spans="1:8" ht="25.5" customHeight="1">
      <c r="A8" s="11" t="s">
        <v>13</v>
      </c>
      <c r="B8" s="249">
        <v>11347</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11347</v>
      </c>
      <c r="C11" s="315"/>
      <c r="D11" s="9"/>
      <c r="E11" s="9"/>
      <c r="F11" s="9"/>
      <c r="G11" s="9"/>
      <c r="H11" s="9"/>
    </row>
    <row r="12" spans="1:8" ht="33.75" customHeight="1">
      <c r="A12" s="304" t="s">
        <v>163</v>
      </c>
      <c r="B12" s="275"/>
      <c r="C12" s="276"/>
      <c r="D12" s="233">
        <v>11772</v>
      </c>
      <c r="E12" s="234"/>
      <c r="F12" s="9"/>
      <c r="G12" s="235" t="s">
        <v>162</v>
      </c>
      <c r="H12" s="184"/>
    </row>
    <row r="13" spans="1:8" ht="25.5" customHeight="1">
      <c r="A13" s="205" t="s">
        <v>19</v>
      </c>
      <c r="B13" s="206"/>
      <c r="C13" s="238" t="s">
        <v>463</v>
      </c>
      <c r="D13" s="239"/>
      <c r="E13" s="240"/>
      <c r="F13" s="9"/>
      <c r="G13" s="238" t="s">
        <v>160</v>
      </c>
      <c r="H13" s="240"/>
    </row>
    <row r="15" spans="1:8" ht="22.5" customHeight="1">
      <c r="A15" s="10" t="s">
        <v>20</v>
      </c>
      <c r="B15" s="21"/>
      <c r="C15" s="21"/>
      <c r="D15" s="21"/>
      <c r="E15" s="21"/>
      <c r="F15" s="21"/>
      <c r="G15" s="21"/>
      <c r="H15" s="22"/>
    </row>
    <row r="16" spans="1:8" ht="61.2" customHeight="1">
      <c r="A16" s="16" t="s">
        <v>21</v>
      </c>
      <c r="B16" s="366" t="s">
        <v>462</v>
      </c>
      <c r="C16" s="366"/>
      <c r="D16" s="366"/>
      <c r="E16" s="366"/>
      <c r="F16" s="366"/>
      <c r="G16" s="366"/>
      <c r="H16" s="367"/>
    </row>
    <row r="17" spans="1:8" ht="161.4" customHeight="1">
      <c r="A17" s="17" t="s">
        <v>22</v>
      </c>
      <c r="B17" s="363" t="s">
        <v>461</v>
      </c>
      <c r="C17" s="364"/>
      <c r="D17" s="364"/>
      <c r="E17" s="364"/>
      <c r="F17" s="364"/>
      <c r="G17" s="364"/>
      <c r="H17" s="365"/>
    </row>
    <row r="18" spans="1:8" ht="102" customHeight="1">
      <c r="A18" s="18" t="s">
        <v>23</v>
      </c>
      <c r="B18" s="363" t="s">
        <v>460</v>
      </c>
      <c r="C18" s="364"/>
      <c r="D18" s="364"/>
      <c r="E18" s="364"/>
      <c r="F18" s="364"/>
      <c r="G18" s="364"/>
      <c r="H18" s="365"/>
    </row>
  </sheetData>
  <mergeCells count="25">
    <mergeCell ref="B17:H17"/>
    <mergeCell ref="B3:D3"/>
    <mergeCell ref="E3:H3"/>
    <mergeCell ref="B18:H18"/>
    <mergeCell ref="A13:B13"/>
    <mergeCell ref="B16:H16"/>
    <mergeCell ref="B9:C9"/>
    <mergeCell ref="E10:G10"/>
    <mergeCell ref="G4:H4"/>
    <mergeCell ref="G5:H5"/>
    <mergeCell ref="A1:H1"/>
    <mergeCell ref="D12:E12"/>
    <mergeCell ref="C13:E13"/>
    <mergeCell ref="G12:H12"/>
    <mergeCell ref="G13:H13"/>
    <mergeCell ref="B11:C11"/>
    <mergeCell ref="B4:F4"/>
    <mergeCell ref="B5:F5"/>
    <mergeCell ref="B8:C8"/>
    <mergeCell ref="A7:C7"/>
    <mergeCell ref="E9:G9"/>
    <mergeCell ref="A12:C12"/>
    <mergeCell ref="B10:C10"/>
    <mergeCell ref="E2:H2"/>
    <mergeCell ref="B2:D2"/>
  </mergeCells>
  <phoneticPr fontId="3"/>
  <dataValidations count="2">
    <dataValidation type="list" allowBlank="1" showInputMessage="1" showErrorMessage="1" sqref="A5" xr:uid="{7B9F0181-A859-49BC-9CE2-E228FC4145C8}">
      <formula1>"文化的取組,施設運営・管理,補助金等"</formula1>
    </dataValidation>
    <dataValidation type="list" allowBlank="1" showInputMessage="1" showErrorMessage="1" sqref="G13:H13" xr:uid="{DA4976D5-8862-4DAF-AD64-B9666D59608C}">
      <formula1>"継続,中止"</formula1>
    </dataValidation>
  </dataValidations>
  <pageMargins left="0.7" right="0.7" top="0.75" bottom="0.75" header="0.3" footer="0.3"/>
  <pageSetup paperSize="9" scale="93" orientation="portrait"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5F85F-D29B-4FEA-ACAB-0B1E336E6687}">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194</v>
      </c>
      <c r="B3" s="281" t="s">
        <v>193</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150</v>
      </c>
      <c r="B5" s="238" t="s">
        <v>192</v>
      </c>
      <c r="C5" s="239"/>
      <c r="D5" s="239"/>
      <c r="E5" s="239"/>
      <c r="F5" s="240"/>
      <c r="G5" s="238" t="s">
        <v>191</v>
      </c>
      <c r="H5" s="240"/>
    </row>
    <row r="6" spans="1:8" ht="13.5" customHeight="1">
      <c r="A6" s="34"/>
      <c r="B6" s="8"/>
      <c r="C6" s="8"/>
      <c r="D6" s="35"/>
      <c r="E6" s="35"/>
      <c r="F6" s="35"/>
      <c r="G6" s="35"/>
      <c r="H6" s="35"/>
    </row>
    <row r="7" spans="1:8" ht="25.5" customHeight="1">
      <c r="A7" s="297" t="s">
        <v>164</v>
      </c>
      <c r="B7" s="279"/>
      <c r="C7" s="280"/>
      <c r="D7" s="9"/>
      <c r="E7" s="9"/>
      <c r="F7" s="9"/>
      <c r="G7" s="9"/>
      <c r="H7" s="9"/>
    </row>
    <row r="8" spans="1:8" ht="25.5" customHeight="1">
      <c r="A8" s="11" t="s">
        <v>13</v>
      </c>
      <c r="B8" s="249">
        <v>1119</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1119</v>
      </c>
      <c r="C11" s="315"/>
      <c r="D11" s="9"/>
      <c r="E11" s="9"/>
      <c r="F11" s="9"/>
      <c r="G11" s="9"/>
      <c r="H11" s="9"/>
    </row>
    <row r="12" spans="1:8" ht="33.75" customHeight="1">
      <c r="A12" s="304" t="s">
        <v>163</v>
      </c>
      <c r="B12" s="275"/>
      <c r="C12" s="276"/>
      <c r="D12" s="233">
        <v>640</v>
      </c>
      <c r="E12" s="234"/>
      <c r="F12" s="9"/>
      <c r="G12" s="235" t="s">
        <v>162</v>
      </c>
      <c r="H12" s="184"/>
    </row>
    <row r="13" spans="1:8" ht="25.5" customHeight="1">
      <c r="A13" s="205" t="s">
        <v>19</v>
      </c>
      <c r="B13" s="206"/>
      <c r="C13" s="238" t="s">
        <v>190</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41" t="s">
        <v>189</v>
      </c>
      <c r="C16" s="241"/>
      <c r="D16" s="241"/>
      <c r="E16" s="241"/>
      <c r="F16" s="241"/>
      <c r="G16" s="241"/>
      <c r="H16" s="242"/>
    </row>
    <row r="17" spans="1:8" ht="125.25" customHeight="1">
      <c r="A17" s="17" t="s">
        <v>22</v>
      </c>
      <c r="B17" s="243" t="s">
        <v>188</v>
      </c>
      <c r="C17" s="243"/>
      <c r="D17" s="243"/>
      <c r="E17" s="243"/>
      <c r="F17" s="243"/>
      <c r="G17" s="243"/>
      <c r="H17" s="266"/>
    </row>
    <row r="18" spans="1:8" ht="62.25" customHeight="1">
      <c r="A18" s="18" t="s">
        <v>23</v>
      </c>
      <c r="B18" s="222" t="s">
        <v>187</v>
      </c>
      <c r="C18" s="222"/>
      <c r="D18" s="222"/>
      <c r="E18" s="222"/>
      <c r="F18" s="222"/>
      <c r="G18" s="222"/>
      <c r="H18" s="223"/>
    </row>
  </sheetData>
  <mergeCells count="25">
    <mergeCell ref="B17:H17"/>
    <mergeCell ref="B18:H18"/>
    <mergeCell ref="A13:B13"/>
    <mergeCell ref="B3:D3"/>
    <mergeCell ref="E3:H3"/>
    <mergeCell ref="B16:H16"/>
    <mergeCell ref="B4:F4"/>
    <mergeCell ref="B5:F5"/>
    <mergeCell ref="B8:C8"/>
    <mergeCell ref="A7:C7"/>
    <mergeCell ref="G5:H5"/>
    <mergeCell ref="A1:H1"/>
    <mergeCell ref="D12:E12"/>
    <mergeCell ref="C13:E13"/>
    <mergeCell ref="G12:H12"/>
    <mergeCell ref="G13:H13"/>
    <mergeCell ref="B11:C11"/>
    <mergeCell ref="B9:C9"/>
    <mergeCell ref="B10:C10"/>
    <mergeCell ref="E10:G10"/>
    <mergeCell ref="G4:H4"/>
    <mergeCell ref="E9:G9"/>
    <mergeCell ref="A12:C12"/>
    <mergeCell ref="E2:H2"/>
    <mergeCell ref="B2:D2"/>
  </mergeCells>
  <phoneticPr fontId="3"/>
  <dataValidations count="2">
    <dataValidation type="list" allowBlank="1" showInputMessage="1" showErrorMessage="1" sqref="A5" xr:uid="{7B9F0181-A859-49BC-9CE2-E228FC4145C8}">
      <formula1>"文化的取組,施設運営・管理,補助金等"</formula1>
    </dataValidation>
    <dataValidation type="list" allowBlank="1" showInputMessage="1" showErrorMessage="1" sqref="G13:H13" xr:uid="{DA4976D5-8862-4DAF-AD64-B9666D59608C}">
      <formula1>"継続,中止"</formula1>
    </dataValidation>
  </dataValidations>
  <pageMargins left="0.7" right="0.7" top="0.75" bottom="0.75" header="0.3" footer="0.3"/>
  <pageSetup paperSize="9" scale="94" orientation="portrait" r:id="rId1"/>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44976-19E2-4328-83BA-39221FAD2179}">
  <sheetPr>
    <pageSetUpPr fitToPage="1"/>
  </sheetPr>
  <dimension ref="A1:H18"/>
  <sheetViews>
    <sheetView view="pageBreakPreview" zoomScaleNormal="100" zoomScaleSheetLayoutView="100" workbookViewId="0">
      <selection activeCell="G13" sqref="G13:H13"/>
    </sheetView>
  </sheetViews>
  <sheetFormatPr defaultRowHeight="14.4"/>
  <cols>
    <col min="1" max="1" width="13"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194</v>
      </c>
      <c r="B3" s="281" t="s">
        <v>193</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150</v>
      </c>
      <c r="B5" s="238" t="s">
        <v>198</v>
      </c>
      <c r="C5" s="239"/>
      <c r="D5" s="239"/>
      <c r="E5" s="239"/>
      <c r="F5" s="240"/>
      <c r="G5" s="238" t="s">
        <v>191</v>
      </c>
      <c r="H5" s="240"/>
    </row>
    <row r="6" spans="1:8" ht="13.5" customHeight="1">
      <c r="A6" s="34"/>
      <c r="B6" s="8"/>
      <c r="C6" s="8"/>
      <c r="D6" s="35"/>
      <c r="E6" s="35"/>
      <c r="F6" s="35"/>
      <c r="G6" s="35"/>
      <c r="H6" s="35"/>
    </row>
    <row r="7" spans="1:8" ht="25.5" customHeight="1">
      <c r="A7" s="297" t="s">
        <v>164</v>
      </c>
      <c r="B7" s="279"/>
      <c r="C7" s="280"/>
      <c r="D7" s="9"/>
      <c r="E7" s="9"/>
      <c r="F7" s="9"/>
      <c r="G7" s="9"/>
      <c r="H7" s="9"/>
    </row>
    <row r="8" spans="1:8" ht="25.5" customHeight="1">
      <c r="A8" s="11" t="s">
        <v>13</v>
      </c>
      <c r="B8" s="249">
        <v>1200</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1200</v>
      </c>
      <c r="C11" s="315"/>
      <c r="D11" s="9"/>
      <c r="E11" s="9"/>
      <c r="F11" s="9"/>
      <c r="G11" s="9"/>
      <c r="H11" s="9"/>
    </row>
    <row r="12" spans="1:8" ht="33.75" customHeight="1">
      <c r="A12" s="304" t="s">
        <v>163</v>
      </c>
      <c r="B12" s="275"/>
      <c r="C12" s="276"/>
      <c r="D12" s="233">
        <v>1195</v>
      </c>
      <c r="E12" s="234"/>
      <c r="F12" s="9"/>
      <c r="G12" s="235" t="s">
        <v>162</v>
      </c>
      <c r="H12" s="184"/>
    </row>
    <row r="13" spans="1:8" ht="25.5" customHeight="1">
      <c r="A13" s="205" t="s">
        <v>19</v>
      </c>
      <c r="B13" s="206"/>
      <c r="C13" s="238" t="s">
        <v>197</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41" t="s">
        <v>199</v>
      </c>
      <c r="C16" s="241"/>
      <c r="D16" s="241"/>
      <c r="E16" s="241"/>
      <c r="F16" s="241"/>
      <c r="G16" s="241"/>
      <c r="H16" s="242"/>
    </row>
    <row r="17" spans="1:8" ht="125.25" customHeight="1">
      <c r="A17" s="17" t="s">
        <v>22</v>
      </c>
      <c r="B17" s="243" t="s">
        <v>196</v>
      </c>
      <c r="C17" s="243"/>
      <c r="D17" s="243"/>
      <c r="E17" s="243"/>
      <c r="F17" s="243"/>
      <c r="G17" s="243"/>
      <c r="H17" s="266"/>
    </row>
    <row r="18" spans="1:8" ht="62.25" customHeight="1">
      <c r="A18" s="18" t="s">
        <v>23</v>
      </c>
      <c r="B18" s="222" t="s">
        <v>195</v>
      </c>
      <c r="C18" s="222"/>
      <c r="D18" s="222"/>
      <c r="E18" s="222"/>
      <c r="F18" s="222"/>
      <c r="G18" s="222"/>
      <c r="H18" s="223"/>
    </row>
  </sheetData>
  <mergeCells count="25">
    <mergeCell ref="B10:C10"/>
    <mergeCell ref="E10:G10"/>
    <mergeCell ref="A1:H1"/>
    <mergeCell ref="B2:D2"/>
    <mergeCell ref="E2:H2"/>
    <mergeCell ref="B4:F4"/>
    <mergeCell ref="G4:H4"/>
    <mergeCell ref="B8:C8"/>
    <mergeCell ref="B9:C9"/>
    <mergeCell ref="B3:D3"/>
    <mergeCell ref="E3:H3"/>
    <mergeCell ref="B5:F5"/>
    <mergeCell ref="G5:H5"/>
    <mergeCell ref="A7:C7"/>
    <mergeCell ref="E9:G9"/>
    <mergeCell ref="B11:C11"/>
    <mergeCell ref="A12:C12"/>
    <mergeCell ref="D12:E12"/>
    <mergeCell ref="G12:H12"/>
    <mergeCell ref="B18:H18"/>
    <mergeCell ref="A13:B13"/>
    <mergeCell ref="C13:E13"/>
    <mergeCell ref="G13:H13"/>
    <mergeCell ref="B16:H16"/>
    <mergeCell ref="B17:H17"/>
  </mergeCells>
  <phoneticPr fontId="3"/>
  <dataValidations count="2">
    <dataValidation type="list" allowBlank="1" showInputMessage="1" showErrorMessage="1" sqref="G13:H13" xr:uid="{B68D4214-C63B-4EC8-A01E-1C2E6AB8CFC9}">
      <formula1>"継続,中止"</formula1>
    </dataValidation>
    <dataValidation type="list" allowBlank="1" showInputMessage="1" showErrorMessage="1" sqref="A5" xr:uid="{7C3787CC-1C89-4579-B574-8D7818333285}">
      <formula1>"文化的取組,施設運営・管理,補助金等"</formula1>
    </dataValidation>
  </dataValidations>
  <pageMargins left="0.7" right="0.7" top="0.75" bottom="0.75" header="0.3" footer="0.3"/>
  <pageSetup paperSize="9" scale="94"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0EE06-C1C0-46E1-B241-C79A2509CD01}">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326</v>
      </c>
      <c r="B3" s="281" t="s">
        <v>325</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150</v>
      </c>
      <c r="B5" s="238" t="s">
        <v>324</v>
      </c>
      <c r="C5" s="239"/>
      <c r="D5" s="239"/>
      <c r="E5" s="239"/>
      <c r="F5" s="240"/>
      <c r="G5" s="238" t="s">
        <v>323</v>
      </c>
      <c r="H5" s="240"/>
    </row>
    <row r="6" spans="1:8" ht="13.5" customHeight="1">
      <c r="A6" s="42"/>
      <c r="B6" s="8"/>
      <c r="C6" s="8"/>
      <c r="D6" s="43"/>
      <c r="E6" s="43"/>
      <c r="F6" s="43"/>
      <c r="G6" s="43"/>
      <c r="H6" s="43"/>
    </row>
    <row r="7" spans="1:8" ht="25.5" customHeight="1">
      <c r="A7" s="297" t="s">
        <v>164</v>
      </c>
      <c r="B7" s="279"/>
      <c r="C7" s="280"/>
      <c r="D7" s="9"/>
      <c r="E7" s="9"/>
      <c r="F7" s="9"/>
      <c r="G7" s="9"/>
      <c r="H7" s="9"/>
    </row>
    <row r="8" spans="1:8" ht="25.5" customHeight="1">
      <c r="A8" s="11" t="s">
        <v>13</v>
      </c>
      <c r="B8" s="249">
        <v>5663</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5663</v>
      </c>
      <c r="C11" s="315"/>
      <c r="D11" s="9"/>
      <c r="E11" s="9"/>
      <c r="F11" s="9"/>
      <c r="G11" s="9"/>
      <c r="H11" s="9"/>
    </row>
    <row r="12" spans="1:8" ht="33.75" customHeight="1">
      <c r="A12" s="304" t="s">
        <v>163</v>
      </c>
      <c r="B12" s="275"/>
      <c r="C12" s="276"/>
      <c r="D12" s="233">
        <v>4499</v>
      </c>
      <c r="E12" s="234"/>
      <c r="F12" s="9"/>
      <c r="G12" s="235" t="s">
        <v>162</v>
      </c>
      <c r="H12" s="184"/>
    </row>
    <row r="13" spans="1:8" ht="25.5" customHeight="1">
      <c r="A13" s="205" t="s">
        <v>19</v>
      </c>
      <c r="B13" s="206"/>
      <c r="C13" s="238" t="s">
        <v>322</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69" t="s">
        <v>321</v>
      </c>
      <c r="C16" s="269"/>
      <c r="D16" s="269"/>
      <c r="E16" s="269"/>
      <c r="F16" s="269"/>
      <c r="G16" s="269"/>
      <c r="H16" s="270"/>
    </row>
    <row r="17" spans="1:8" ht="125.25" customHeight="1">
      <c r="A17" s="17" t="s">
        <v>22</v>
      </c>
      <c r="B17" s="243" t="s">
        <v>320</v>
      </c>
      <c r="C17" s="243"/>
      <c r="D17" s="243"/>
      <c r="E17" s="243"/>
      <c r="F17" s="243"/>
      <c r="G17" s="243"/>
      <c r="H17" s="266"/>
    </row>
    <row r="18" spans="1:8" ht="62.25" customHeight="1">
      <c r="A18" s="18" t="s">
        <v>23</v>
      </c>
      <c r="B18" s="264" t="s">
        <v>319</v>
      </c>
      <c r="C18" s="264"/>
      <c r="D18" s="264"/>
      <c r="E18" s="264"/>
      <c r="F18" s="264"/>
      <c r="G18" s="264"/>
      <c r="H18" s="265"/>
    </row>
  </sheetData>
  <mergeCells count="25">
    <mergeCell ref="A1:H1"/>
    <mergeCell ref="D12:E12"/>
    <mergeCell ref="C13:E13"/>
    <mergeCell ref="G12:H12"/>
    <mergeCell ref="G13:H13"/>
    <mergeCell ref="B11:C11"/>
    <mergeCell ref="B9:C9"/>
    <mergeCell ref="B10:C10"/>
    <mergeCell ref="E10:G10"/>
    <mergeCell ref="G4:H4"/>
    <mergeCell ref="E9:G9"/>
    <mergeCell ref="A12:C12"/>
    <mergeCell ref="E2:H2"/>
    <mergeCell ref="B2:D2"/>
    <mergeCell ref="B17:H17"/>
    <mergeCell ref="B18:H18"/>
    <mergeCell ref="A13:B13"/>
    <mergeCell ref="B3:D3"/>
    <mergeCell ref="E3:H3"/>
    <mergeCell ref="B16:H16"/>
    <mergeCell ref="B4:F4"/>
    <mergeCell ref="B5:F5"/>
    <mergeCell ref="B8:C8"/>
    <mergeCell ref="A7:C7"/>
    <mergeCell ref="G5:H5"/>
  </mergeCells>
  <phoneticPr fontId="3"/>
  <dataValidations count="2">
    <dataValidation type="list" allowBlank="1" showInputMessage="1" showErrorMessage="1" sqref="A5" xr:uid="{7B9F0181-A859-49BC-9CE2-E228FC4145C8}">
      <formula1>"文化的取組,施設運営・管理,補助金等"</formula1>
    </dataValidation>
    <dataValidation type="list" allowBlank="1" showInputMessage="1" showErrorMessage="1" sqref="G13:H13" xr:uid="{DA4976D5-8862-4DAF-AD64-B9666D59608C}">
      <formula1>"継続,中止"</formula1>
    </dataValidation>
  </dataValidations>
  <pageMargins left="0.7" right="0.7" top="0.75" bottom="0.75" header="0.3" footer="0.3"/>
  <pageSetup paperSize="9" scale="93"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840EE-D1C4-4C42-BBF6-A60766C2EA5F}">
  <sheetPr>
    <pageSetUpPr fitToPage="1"/>
  </sheetPr>
  <dimension ref="A1:H18"/>
  <sheetViews>
    <sheetView view="pageBreakPreview" zoomScaleNormal="100" zoomScaleSheetLayoutView="100" workbookViewId="0">
      <selection activeCell="A5" sqref="A5"/>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326</v>
      </c>
      <c r="B3" s="281" t="s">
        <v>325</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150</v>
      </c>
      <c r="B5" s="238" t="s">
        <v>330</v>
      </c>
      <c r="C5" s="239"/>
      <c r="D5" s="239"/>
      <c r="E5" s="239"/>
      <c r="F5" s="240"/>
      <c r="G5" s="238"/>
      <c r="H5" s="240"/>
    </row>
    <row r="6" spans="1:8" ht="13.5" customHeight="1">
      <c r="A6" s="42"/>
      <c r="B6" s="8"/>
      <c r="C6" s="8"/>
      <c r="D6" s="43"/>
      <c r="E6" s="43"/>
      <c r="F6" s="43"/>
      <c r="G6" s="43"/>
      <c r="H6" s="43"/>
    </row>
    <row r="7" spans="1:8" ht="25.5" customHeight="1">
      <c r="A7" s="297" t="s">
        <v>164</v>
      </c>
      <c r="B7" s="279"/>
      <c r="C7" s="280"/>
      <c r="D7" s="9"/>
      <c r="E7" s="9"/>
      <c r="F7" s="9"/>
      <c r="G7" s="9"/>
      <c r="H7" s="9"/>
    </row>
    <row r="8" spans="1:8" ht="25.5" customHeight="1">
      <c r="A8" s="11" t="s">
        <v>13</v>
      </c>
      <c r="B8" s="249">
        <v>441</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441</v>
      </c>
      <c r="C11" s="315"/>
      <c r="D11" s="9"/>
      <c r="E11" s="9"/>
      <c r="F11" s="9"/>
      <c r="G11" s="9"/>
      <c r="H11" s="9"/>
    </row>
    <row r="12" spans="1:8" ht="33.75" customHeight="1">
      <c r="A12" s="304" t="s">
        <v>163</v>
      </c>
      <c r="B12" s="275"/>
      <c r="C12" s="276"/>
      <c r="D12" s="233">
        <v>418</v>
      </c>
      <c r="E12" s="234"/>
      <c r="F12" s="9"/>
      <c r="G12" s="235" t="s">
        <v>162</v>
      </c>
      <c r="H12" s="184"/>
    </row>
    <row r="13" spans="1:8" ht="25.5" customHeight="1">
      <c r="A13" s="205" t="s">
        <v>19</v>
      </c>
      <c r="B13" s="206"/>
      <c r="C13" s="238" t="s">
        <v>322</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69" t="s">
        <v>329</v>
      </c>
      <c r="C16" s="269"/>
      <c r="D16" s="269"/>
      <c r="E16" s="269"/>
      <c r="F16" s="269"/>
      <c r="G16" s="269"/>
      <c r="H16" s="270"/>
    </row>
    <row r="17" spans="1:8" ht="125.25" customHeight="1">
      <c r="A17" s="17" t="s">
        <v>22</v>
      </c>
      <c r="B17" s="243" t="s">
        <v>328</v>
      </c>
      <c r="C17" s="244"/>
      <c r="D17" s="244"/>
      <c r="E17" s="244"/>
      <c r="F17" s="244"/>
      <c r="G17" s="244"/>
      <c r="H17" s="245"/>
    </row>
    <row r="18" spans="1:8" ht="62.25" customHeight="1">
      <c r="A18" s="18" t="s">
        <v>23</v>
      </c>
      <c r="B18" s="222" t="s">
        <v>327</v>
      </c>
      <c r="C18" s="222"/>
      <c r="D18" s="222"/>
      <c r="E18" s="222"/>
      <c r="F18" s="222"/>
      <c r="G18" s="222"/>
      <c r="H18" s="223"/>
    </row>
  </sheetData>
  <mergeCells count="25">
    <mergeCell ref="B18:H18"/>
    <mergeCell ref="B10:C10"/>
    <mergeCell ref="E10:G10"/>
    <mergeCell ref="B11:C11"/>
    <mergeCell ref="A12:C12"/>
    <mergeCell ref="D12:E12"/>
    <mergeCell ref="G12:H12"/>
    <mergeCell ref="A13:B13"/>
    <mergeCell ref="C13:E13"/>
    <mergeCell ref="G13:H13"/>
    <mergeCell ref="B16:H16"/>
    <mergeCell ref="B17:H17"/>
    <mergeCell ref="B8:C8"/>
    <mergeCell ref="B9:C9"/>
    <mergeCell ref="B3:D3"/>
    <mergeCell ref="E3:H3"/>
    <mergeCell ref="A1:H1"/>
    <mergeCell ref="B2:D2"/>
    <mergeCell ref="E2:H2"/>
    <mergeCell ref="B4:F4"/>
    <mergeCell ref="G4:H4"/>
    <mergeCell ref="B5:F5"/>
    <mergeCell ref="G5:H5"/>
    <mergeCell ref="A7:C7"/>
    <mergeCell ref="E9:G9"/>
  </mergeCells>
  <phoneticPr fontId="3"/>
  <dataValidations count="2">
    <dataValidation type="list" allowBlank="1" showInputMessage="1" showErrorMessage="1" sqref="G13:H13" xr:uid="{316E94B3-F405-4438-A7FD-722927E98D99}">
      <formula1>"継続,中止"</formula1>
    </dataValidation>
    <dataValidation type="list" allowBlank="1" showInputMessage="1" showErrorMessage="1" sqref="A5" xr:uid="{F4C3729F-0A0B-4D6B-9339-3A60BF67D888}">
      <formula1>"文化的取組,施設運営・管理,補助金等"</formula1>
    </dataValidation>
  </dataValidations>
  <pageMargins left="0.7" right="0.7" top="0.75" bottom="0.75" header="0.3" footer="0.3"/>
  <pageSetup paperSize="9" scale="93" orientation="portrait"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C177C-5939-4C0E-8562-878A1A0D0543}">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5.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235</v>
      </c>
      <c r="B3" s="281" t="s">
        <v>234</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150</v>
      </c>
      <c r="B5" s="238" t="s">
        <v>233</v>
      </c>
      <c r="C5" s="239"/>
      <c r="D5" s="239"/>
      <c r="E5" s="239"/>
      <c r="F5" s="240"/>
      <c r="G5" s="238" t="s">
        <v>232</v>
      </c>
      <c r="H5" s="240"/>
    </row>
    <row r="6" spans="1:8" ht="13.5" customHeight="1">
      <c r="A6" s="40"/>
      <c r="B6" s="8"/>
      <c r="C6" s="8"/>
      <c r="D6" s="41"/>
      <c r="E6" s="41"/>
      <c r="F6" s="41"/>
      <c r="G6" s="41"/>
      <c r="H6" s="41"/>
    </row>
    <row r="7" spans="1:8" ht="25.5" customHeight="1">
      <c r="A7" s="297" t="s">
        <v>164</v>
      </c>
      <c r="B7" s="279"/>
      <c r="C7" s="280"/>
      <c r="D7" s="9"/>
      <c r="E7" s="9"/>
      <c r="F7" s="9"/>
      <c r="G7" s="9"/>
      <c r="H7" s="9"/>
    </row>
    <row r="8" spans="1:8" ht="25.5" customHeight="1">
      <c r="A8" s="11" t="s">
        <v>13</v>
      </c>
      <c r="B8" s="249">
        <v>632</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632</v>
      </c>
      <c r="C11" s="315"/>
      <c r="D11" s="9"/>
      <c r="E11" s="9"/>
      <c r="F11" s="9"/>
      <c r="G11" s="9"/>
      <c r="H11" s="9"/>
    </row>
    <row r="12" spans="1:8" ht="33.75" customHeight="1">
      <c r="A12" s="304" t="s">
        <v>163</v>
      </c>
      <c r="B12" s="275"/>
      <c r="C12" s="276"/>
      <c r="D12" s="233">
        <v>217</v>
      </c>
      <c r="E12" s="234"/>
      <c r="F12" s="9"/>
      <c r="G12" s="235" t="s">
        <v>162</v>
      </c>
      <c r="H12" s="184"/>
    </row>
    <row r="13" spans="1:8" ht="25.5" customHeight="1">
      <c r="A13" s="205" t="s">
        <v>19</v>
      </c>
      <c r="B13" s="206"/>
      <c r="C13" s="238" t="s">
        <v>231</v>
      </c>
      <c r="D13" s="239"/>
      <c r="E13" s="240"/>
      <c r="F13" s="9"/>
      <c r="G13" s="238" t="s">
        <v>160</v>
      </c>
      <c r="H13" s="240"/>
    </row>
    <row r="15" spans="1:8" ht="22.5" customHeight="1">
      <c r="A15" s="10" t="s">
        <v>20</v>
      </c>
      <c r="B15" s="21"/>
      <c r="C15" s="21"/>
      <c r="D15" s="21"/>
      <c r="E15" s="21"/>
      <c r="F15" s="21"/>
      <c r="G15" s="21"/>
      <c r="H15" s="22"/>
    </row>
    <row r="16" spans="1:8" ht="54" customHeight="1">
      <c r="A16" s="16" t="s">
        <v>21</v>
      </c>
      <c r="B16" s="241" t="s">
        <v>230</v>
      </c>
      <c r="C16" s="241"/>
      <c r="D16" s="241"/>
      <c r="E16" s="241"/>
      <c r="F16" s="241"/>
      <c r="G16" s="241"/>
      <c r="H16" s="242"/>
    </row>
    <row r="17" spans="1:8" ht="196.5" customHeight="1">
      <c r="A17" s="17" t="s">
        <v>22</v>
      </c>
      <c r="B17" s="243" t="s">
        <v>229</v>
      </c>
      <c r="C17" s="244"/>
      <c r="D17" s="244"/>
      <c r="E17" s="244"/>
      <c r="F17" s="244"/>
      <c r="G17" s="244"/>
      <c r="H17" s="245"/>
    </row>
    <row r="18" spans="1:8" ht="62.25" customHeight="1">
      <c r="A18" s="18" t="s">
        <v>23</v>
      </c>
      <c r="B18" s="239"/>
      <c r="C18" s="239"/>
      <c r="D18" s="239"/>
      <c r="E18" s="239"/>
      <c r="F18" s="239"/>
      <c r="G18" s="239"/>
      <c r="H18" s="240"/>
    </row>
  </sheetData>
  <mergeCells count="25">
    <mergeCell ref="B18:H18"/>
    <mergeCell ref="A13:B13"/>
    <mergeCell ref="C13:E13"/>
    <mergeCell ref="G13:H13"/>
    <mergeCell ref="B16:H16"/>
    <mergeCell ref="B17:H17"/>
    <mergeCell ref="A12:C12"/>
    <mergeCell ref="D12:E12"/>
    <mergeCell ref="G12:H12"/>
    <mergeCell ref="B4:F4"/>
    <mergeCell ref="G4:H4"/>
    <mergeCell ref="B5:F5"/>
    <mergeCell ref="G5:H5"/>
    <mergeCell ref="A7:C7"/>
    <mergeCell ref="B8:C8"/>
    <mergeCell ref="B9:C9"/>
    <mergeCell ref="E9:G9"/>
    <mergeCell ref="B10:C10"/>
    <mergeCell ref="E10:G10"/>
    <mergeCell ref="B11:C11"/>
    <mergeCell ref="B3:D3"/>
    <mergeCell ref="E3:H3"/>
    <mergeCell ref="A1:H1"/>
    <mergeCell ref="B2:D2"/>
    <mergeCell ref="E2:H2"/>
  </mergeCells>
  <phoneticPr fontId="3"/>
  <dataValidations count="2">
    <dataValidation type="list" allowBlank="1" showInputMessage="1" showErrorMessage="1" sqref="A5" xr:uid="{599319CA-70D2-4E93-9005-4DDDCCA3684A}">
      <formula1>"文化的取組,施設運営・管理,補助金等"</formula1>
    </dataValidation>
    <dataValidation type="list" allowBlank="1" showInputMessage="1" showErrorMessage="1" sqref="G13:H13" xr:uid="{B772DF0A-D8C0-4867-9086-24845822DB6E}">
      <formula1>"継続,中止"</formula1>
    </dataValidation>
  </dataValidations>
  <pageMargins left="0.7" right="0.7" top="0.75" bottom="0.75" header="0.3" footer="0.3"/>
  <pageSetup paperSize="9" scale="91" orientation="portrait" r:id="rId1"/>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3DCD9-E637-49C9-B1E1-CE10555FFD17}">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6992187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235</v>
      </c>
      <c r="B3" s="281" t="s">
        <v>234</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150</v>
      </c>
      <c r="B5" s="238" t="s">
        <v>241</v>
      </c>
      <c r="C5" s="239"/>
      <c r="D5" s="239"/>
      <c r="E5" s="239"/>
      <c r="F5" s="240"/>
      <c r="G5" s="238" t="s">
        <v>240</v>
      </c>
      <c r="H5" s="240"/>
    </row>
    <row r="6" spans="1:8" ht="13.5" customHeight="1">
      <c r="A6" s="40"/>
      <c r="B6" s="8"/>
      <c r="C6" s="8"/>
      <c r="D6" s="41"/>
      <c r="E6" s="41"/>
      <c r="F6" s="41"/>
      <c r="G6" s="41"/>
      <c r="H6" s="41"/>
    </row>
    <row r="7" spans="1:8" ht="25.5" customHeight="1">
      <c r="A7" s="297" t="s">
        <v>164</v>
      </c>
      <c r="B7" s="279"/>
      <c r="C7" s="280"/>
      <c r="D7" s="9"/>
      <c r="E7" s="9"/>
      <c r="F7" s="9"/>
      <c r="G7" s="9"/>
      <c r="H7" s="9"/>
    </row>
    <row r="8" spans="1:8" ht="25.5" customHeight="1">
      <c r="A8" s="11" t="s">
        <v>13</v>
      </c>
      <c r="B8" s="249">
        <v>2000</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2000</v>
      </c>
      <c r="C11" s="315"/>
      <c r="D11" s="9"/>
      <c r="E11" s="9"/>
      <c r="F11" s="9"/>
      <c r="G11" s="9"/>
      <c r="H11" s="9"/>
    </row>
    <row r="12" spans="1:8" ht="33.75" customHeight="1">
      <c r="A12" s="304" t="s">
        <v>163</v>
      </c>
      <c r="B12" s="275"/>
      <c r="C12" s="276"/>
      <c r="D12" s="233">
        <v>2000</v>
      </c>
      <c r="E12" s="234"/>
      <c r="F12" s="9"/>
      <c r="G12" s="235" t="s">
        <v>162</v>
      </c>
      <c r="H12" s="184"/>
    </row>
    <row r="13" spans="1:8" ht="25.5" customHeight="1">
      <c r="A13" s="205" t="s">
        <v>19</v>
      </c>
      <c r="B13" s="206"/>
      <c r="C13" s="238" t="s">
        <v>239</v>
      </c>
      <c r="D13" s="239"/>
      <c r="E13" s="240"/>
      <c r="F13" s="9"/>
      <c r="G13" s="238" t="s">
        <v>160</v>
      </c>
      <c r="H13" s="240"/>
    </row>
    <row r="15" spans="1:8" ht="22.5" customHeight="1">
      <c r="A15" s="10" t="s">
        <v>20</v>
      </c>
      <c r="B15" s="21"/>
      <c r="C15" s="21"/>
      <c r="D15" s="21"/>
      <c r="E15" s="21"/>
      <c r="F15" s="21"/>
      <c r="G15" s="21"/>
      <c r="H15" s="22"/>
    </row>
    <row r="16" spans="1:8" ht="54" customHeight="1">
      <c r="A16" s="16" t="s">
        <v>21</v>
      </c>
      <c r="B16" s="241" t="s">
        <v>238</v>
      </c>
      <c r="C16" s="241"/>
      <c r="D16" s="241"/>
      <c r="E16" s="241"/>
      <c r="F16" s="241"/>
      <c r="G16" s="241"/>
      <c r="H16" s="242"/>
    </row>
    <row r="17" spans="1:8" ht="164.25" customHeight="1">
      <c r="A17" s="17" t="s">
        <v>22</v>
      </c>
      <c r="B17" s="243" t="s">
        <v>237</v>
      </c>
      <c r="C17" s="244"/>
      <c r="D17" s="244"/>
      <c r="E17" s="244"/>
      <c r="F17" s="244"/>
      <c r="G17" s="244"/>
      <c r="H17" s="245"/>
    </row>
    <row r="18" spans="1:8" ht="62.25" customHeight="1">
      <c r="A18" s="18" t="s">
        <v>23</v>
      </c>
      <c r="B18" s="222" t="s">
        <v>236</v>
      </c>
      <c r="C18" s="222"/>
      <c r="D18" s="222"/>
      <c r="E18" s="222"/>
      <c r="F18" s="222"/>
      <c r="G18" s="222"/>
      <c r="H18" s="223"/>
    </row>
  </sheetData>
  <mergeCells count="25">
    <mergeCell ref="B18:H18"/>
    <mergeCell ref="A13:B13"/>
    <mergeCell ref="C13:E13"/>
    <mergeCell ref="G13:H13"/>
    <mergeCell ref="B16:H16"/>
    <mergeCell ref="B17:H17"/>
    <mergeCell ref="A12:C12"/>
    <mergeCell ref="D12:E12"/>
    <mergeCell ref="G12:H12"/>
    <mergeCell ref="B4:F4"/>
    <mergeCell ref="G4:H4"/>
    <mergeCell ref="B5:F5"/>
    <mergeCell ref="G5:H5"/>
    <mergeCell ref="A7:C7"/>
    <mergeCell ref="B8:C8"/>
    <mergeCell ref="B9:C9"/>
    <mergeCell ref="E9:G9"/>
    <mergeCell ref="B10:C10"/>
    <mergeCell ref="E10:G10"/>
    <mergeCell ref="B11:C11"/>
    <mergeCell ref="B3:D3"/>
    <mergeCell ref="E3:H3"/>
    <mergeCell ref="A1:H1"/>
    <mergeCell ref="B2:D2"/>
    <mergeCell ref="E2:H2"/>
  </mergeCells>
  <phoneticPr fontId="3"/>
  <dataValidations count="2">
    <dataValidation type="list" allowBlank="1" showInputMessage="1" showErrorMessage="1" sqref="G13:H13" xr:uid="{DBCEE765-B903-483F-A506-9D518DD2876E}">
      <formula1>"継続,中止"</formula1>
    </dataValidation>
    <dataValidation type="list" allowBlank="1" showInputMessage="1" showErrorMessage="1" sqref="A5" xr:uid="{A3F136FE-C86F-4DD2-AF04-BDB865E8666F}">
      <formula1>"文化的取組,施設運営・管理,補助金等"</formula1>
    </dataValidation>
  </dataValidations>
  <pageMargins left="0.7" right="0.7" top="0.75" bottom="0.75" header="0.3" footer="0.3"/>
  <pageSetup paperSize="9" scale="93"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108FC-9B22-4CCE-B88D-9DC2C6532107}">
  <sheetPr>
    <pageSetUpPr fitToPage="1"/>
  </sheetPr>
  <dimension ref="A1:H18"/>
  <sheetViews>
    <sheetView view="pageBreakPreview" zoomScaleNormal="100" zoomScaleSheetLayoutView="100" workbookViewId="0">
      <selection activeCell="A5" sqref="A5"/>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6992187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235</v>
      </c>
      <c r="B3" s="281" t="s">
        <v>234</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150</v>
      </c>
      <c r="B5" s="238" t="s">
        <v>246</v>
      </c>
      <c r="C5" s="239"/>
      <c r="D5" s="239"/>
      <c r="E5" s="239"/>
      <c r="F5" s="240"/>
      <c r="G5" s="238" t="s">
        <v>245</v>
      </c>
      <c r="H5" s="240"/>
    </row>
    <row r="6" spans="1:8" ht="13.5" customHeight="1">
      <c r="A6" s="40"/>
      <c r="B6" s="8"/>
      <c r="C6" s="8"/>
      <c r="D6" s="41"/>
      <c r="E6" s="41"/>
      <c r="F6" s="41"/>
      <c r="G6" s="41"/>
      <c r="H6" s="41"/>
    </row>
    <row r="7" spans="1:8" ht="25.5" customHeight="1">
      <c r="A7" s="297" t="s">
        <v>164</v>
      </c>
      <c r="B7" s="279"/>
      <c r="C7" s="280"/>
      <c r="D7" s="9"/>
      <c r="E7" s="9"/>
      <c r="F7" s="9"/>
      <c r="G7" s="9"/>
      <c r="H7" s="9"/>
    </row>
    <row r="8" spans="1:8" ht="25.5" customHeight="1">
      <c r="A8" s="11" t="s">
        <v>13</v>
      </c>
      <c r="B8" s="249">
        <v>945</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945</v>
      </c>
      <c r="C11" s="315"/>
      <c r="D11" s="9"/>
      <c r="E11" s="9"/>
      <c r="F11" s="9"/>
      <c r="G11" s="9"/>
      <c r="H11" s="9"/>
    </row>
    <row r="12" spans="1:8" ht="33.75" customHeight="1">
      <c r="A12" s="304" t="s">
        <v>163</v>
      </c>
      <c r="B12" s="275"/>
      <c r="C12" s="276"/>
      <c r="D12" s="233">
        <v>698</v>
      </c>
      <c r="E12" s="234"/>
      <c r="F12" s="9"/>
      <c r="G12" s="235" t="s">
        <v>162</v>
      </c>
      <c r="H12" s="184"/>
    </row>
    <row r="13" spans="1:8" ht="25.5" customHeight="1">
      <c r="A13" s="205" t="s">
        <v>19</v>
      </c>
      <c r="B13" s="206"/>
      <c r="C13" s="238" t="s">
        <v>231</v>
      </c>
      <c r="D13" s="239"/>
      <c r="E13" s="240"/>
      <c r="F13" s="9"/>
      <c r="G13" s="238" t="s">
        <v>160</v>
      </c>
      <c r="H13" s="240"/>
    </row>
    <row r="15" spans="1:8" ht="22.5" customHeight="1">
      <c r="A15" s="10" t="s">
        <v>20</v>
      </c>
      <c r="B15" s="21"/>
      <c r="C15" s="21"/>
      <c r="D15" s="21"/>
      <c r="E15" s="21"/>
      <c r="F15" s="21"/>
      <c r="G15" s="21"/>
      <c r="H15" s="22"/>
    </row>
    <row r="16" spans="1:8" ht="54" customHeight="1">
      <c r="A16" s="16" t="s">
        <v>21</v>
      </c>
      <c r="B16" s="241" t="s">
        <v>244</v>
      </c>
      <c r="C16" s="241"/>
      <c r="D16" s="241"/>
      <c r="E16" s="241"/>
      <c r="F16" s="241"/>
      <c r="G16" s="241"/>
      <c r="H16" s="242"/>
    </row>
    <row r="17" spans="1:8" ht="164.25" customHeight="1">
      <c r="A17" s="17" t="s">
        <v>22</v>
      </c>
      <c r="B17" s="243" t="s">
        <v>243</v>
      </c>
      <c r="C17" s="244"/>
      <c r="D17" s="244"/>
      <c r="E17" s="244"/>
      <c r="F17" s="244"/>
      <c r="G17" s="244"/>
      <c r="H17" s="245"/>
    </row>
    <row r="18" spans="1:8" ht="62.25" customHeight="1">
      <c r="A18" s="18" t="s">
        <v>23</v>
      </c>
      <c r="B18" s="222" t="s">
        <v>242</v>
      </c>
      <c r="C18" s="222"/>
      <c r="D18" s="222"/>
      <c r="E18" s="222"/>
      <c r="F18" s="222"/>
      <c r="G18" s="222"/>
      <c r="H18" s="223"/>
    </row>
  </sheetData>
  <mergeCells count="25">
    <mergeCell ref="B18:H18"/>
    <mergeCell ref="A13:B13"/>
    <mergeCell ref="C13:E13"/>
    <mergeCell ref="G13:H13"/>
    <mergeCell ref="B16:H16"/>
    <mergeCell ref="B17:H17"/>
    <mergeCell ref="A12:C12"/>
    <mergeCell ref="D12:E12"/>
    <mergeCell ref="G12:H12"/>
    <mergeCell ref="B4:F4"/>
    <mergeCell ref="G4:H4"/>
    <mergeCell ref="B5:F5"/>
    <mergeCell ref="G5:H5"/>
    <mergeCell ref="A7:C7"/>
    <mergeCell ref="B8:C8"/>
    <mergeCell ref="B9:C9"/>
    <mergeCell ref="E9:G9"/>
    <mergeCell ref="B10:C10"/>
    <mergeCell ref="E10:G10"/>
    <mergeCell ref="B11:C11"/>
    <mergeCell ref="B3:D3"/>
    <mergeCell ref="E3:H3"/>
    <mergeCell ref="A1:H1"/>
    <mergeCell ref="B2:D2"/>
    <mergeCell ref="E2:H2"/>
  </mergeCells>
  <phoneticPr fontId="3"/>
  <dataValidations count="2">
    <dataValidation type="list" allowBlank="1" showInputMessage="1" showErrorMessage="1" sqref="A5" xr:uid="{73185C14-A2AB-4B51-BFBB-04C38A6730F3}">
      <formula1>"文化的取組,施設運営・管理,補助金等"</formula1>
    </dataValidation>
    <dataValidation type="list" allowBlank="1" showInputMessage="1" showErrorMessage="1" sqref="G13:H13" xr:uid="{BC904EF0-7D1B-4102-8584-E51F6FF3C60F}">
      <formula1>"継続,中止"</formula1>
    </dataValidation>
  </dataValidations>
  <pageMargins left="0.7" right="0.7" top="0.75" bottom="0.75" header="0.3" footer="0.3"/>
  <pageSetup paperSize="9" scale="93"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ACAAE-F474-4AB5-98BF-1DAE0A9D7011}">
  <sheetPr>
    <pageSetUpPr fitToPage="1"/>
  </sheetPr>
  <dimension ref="A1:H18"/>
  <sheetViews>
    <sheetView view="pageBreakPreview" zoomScaleNormal="100" zoomScaleSheetLayoutView="100" workbookViewId="0">
      <selection sqref="A1:H1"/>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6992187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235</v>
      </c>
      <c r="B3" s="281" t="s">
        <v>234</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150</v>
      </c>
      <c r="B5" s="238" t="s">
        <v>251</v>
      </c>
      <c r="C5" s="239"/>
      <c r="D5" s="239"/>
      <c r="E5" s="239"/>
      <c r="F5" s="240"/>
      <c r="G5" s="238" t="s">
        <v>250</v>
      </c>
      <c r="H5" s="240"/>
    </row>
    <row r="6" spans="1:8" ht="13.5" customHeight="1">
      <c r="A6" s="40"/>
      <c r="B6" s="8"/>
      <c r="C6" s="8"/>
      <c r="D6" s="41"/>
      <c r="E6" s="41"/>
      <c r="F6" s="41"/>
      <c r="G6" s="41"/>
      <c r="H6" s="41"/>
    </row>
    <row r="7" spans="1:8" ht="25.5" customHeight="1">
      <c r="A7" s="297" t="s">
        <v>164</v>
      </c>
      <c r="B7" s="279"/>
      <c r="C7" s="280"/>
      <c r="D7" s="9"/>
      <c r="E7" s="9"/>
      <c r="F7" s="9"/>
      <c r="G7" s="9"/>
      <c r="H7" s="9"/>
    </row>
    <row r="8" spans="1:8" ht="25.5" customHeight="1">
      <c r="A8" s="11" t="s">
        <v>13</v>
      </c>
      <c r="B8" s="249">
        <v>33000</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33000</v>
      </c>
      <c r="C11" s="315"/>
      <c r="D11" s="9"/>
      <c r="E11" s="9"/>
      <c r="F11" s="9"/>
      <c r="G11" s="9"/>
      <c r="H11" s="9"/>
    </row>
    <row r="12" spans="1:8" ht="33.75" customHeight="1">
      <c r="A12" s="304" t="s">
        <v>163</v>
      </c>
      <c r="B12" s="275"/>
      <c r="C12" s="276"/>
      <c r="D12" s="233">
        <v>33000</v>
      </c>
      <c r="E12" s="234"/>
      <c r="F12" s="9"/>
      <c r="G12" s="235" t="s">
        <v>162</v>
      </c>
      <c r="H12" s="184"/>
    </row>
    <row r="13" spans="1:8" ht="25.5" customHeight="1">
      <c r="A13" s="205" t="s">
        <v>19</v>
      </c>
      <c r="B13" s="206"/>
      <c r="C13" s="180" t="s">
        <v>249</v>
      </c>
      <c r="D13" s="239"/>
      <c r="E13" s="240"/>
      <c r="F13" s="9"/>
      <c r="G13" s="238" t="s">
        <v>160</v>
      </c>
      <c r="H13" s="240"/>
    </row>
    <row r="15" spans="1:8" ht="22.5" customHeight="1">
      <c r="A15" s="10" t="s">
        <v>20</v>
      </c>
      <c r="B15" s="21"/>
      <c r="C15" s="21"/>
      <c r="D15" s="21"/>
      <c r="E15" s="21"/>
      <c r="F15" s="21"/>
      <c r="G15" s="21"/>
      <c r="H15" s="22"/>
    </row>
    <row r="16" spans="1:8" ht="54" customHeight="1">
      <c r="A16" s="16" t="s">
        <v>21</v>
      </c>
      <c r="B16" s="241" t="s">
        <v>248</v>
      </c>
      <c r="C16" s="241"/>
      <c r="D16" s="241"/>
      <c r="E16" s="241"/>
      <c r="F16" s="241"/>
      <c r="G16" s="241"/>
      <c r="H16" s="242"/>
    </row>
    <row r="17" spans="1:8" ht="407.25" customHeight="1">
      <c r="A17" s="17" t="s">
        <v>22</v>
      </c>
      <c r="B17" s="243" t="s">
        <v>247</v>
      </c>
      <c r="C17" s="244"/>
      <c r="D17" s="244"/>
      <c r="E17" s="244"/>
      <c r="F17" s="244"/>
      <c r="G17" s="244"/>
      <c r="H17" s="245"/>
    </row>
    <row r="18" spans="1:8" ht="62.25" customHeight="1">
      <c r="A18" s="18" t="s">
        <v>23</v>
      </c>
      <c r="B18" s="222"/>
      <c r="C18" s="222"/>
      <c r="D18" s="222"/>
      <c r="E18" s="222"/>
      <c r="F18" s="222"/>
      <c r="G18" s="222"/>
      <c r="H18" s="223"/>
    </row>
  </sheetData>
  <mergeCells count="25">
    <mergeCell ref="B18:H18"/>
    <mergeCell ref="A13:B13"/>
    <mergeCell ref="C13:E13"/>
    <mergeCell ref="G13:H13"/>
    <mergeCell ref="B16:H16"/>
    <mergeCell ref="B17:H17"/>
    <mergeCell ref="A12:C12"/>
    <mergeCell ref="D12:E12"/>
    <mergeCell ref="G12:H12"/>
    <mergeCell ref="B4:F4"/>
    <mergeCell ref="G4:H4"/>
    <mergeCell ref="B5:F5"/>
    <mergeCell ref="G5:H5"/>
    <mergeCell ref="A7:C7"/>
    <mergeCell ref="B8:C8"/>
    <mergeCell ref="B9:C9"/>
    <mergeCell ref="E9:G9"/>
    <mergeCell ref="B10:C10"/>
    <mergeCell ref="E10:G10"/>
    <mergeCell ref="B11:C11"/>
    <mergeCell ref="B3:D3"/>
    <mergeCell ref="E3:H3"/>
    <mergeCell ref="A1:H1"/>
    <mergeCell ref="B2:D2"/>
    <mergeCell ref="E2:H2"/>
  </mergeCells>
  <phoneticPr fontId="3"/>
  <dataValidations count="2">
    <dataValidation type="list" allowBlank="1" showInputMessage="1" showErrorMessage="1" sqref="G13:H13" xr:uid="{EF58445E-BA15-47DC-B024-D9FB3C99A511}">
      <formula1>"継続,中止"</formula1>
    </dataValidation>
    <dataValidation type="list" allowBlank="1" showInputMessage="1" showErrorMessage="1" sqref="A5" xr:uid="{D7E19E80-E54B-4C7A-8510-3FAA4790E453}">
      <formula1>"文化的取組,施設運営・管理,補助金等"</formula1>
    </dataValidation>
  </dataValidations>
  <pageMargins left="0.7" right="0.7" top="0.75" bottom="0.75" header="0.3" footer="0.3"/>
  <pageSetup paperSize="9" scale="78"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59D62-8871-4762-814C-E5C756475209}">
  <sheetPr>
    <pageSetUpPr fitToPage="1"/>
  </sheetPr>
  <dimension ref="A1:H18"/>
  <sheetViews>
    <sheetView view="pageBreakPreview" zoomScaleNormal="100" zoomScaleSheetLayoutView="100" workbookViewId="0">
      <selection activeCell="B18" sqref="B18:H18"/>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6992187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235</v>
      </c>
      <c r="B3" s="281" t="s">
        <v>234</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149</v>
      </c>
      <c r="B5" s="238" t="s">
        <v>254</v>
      </c>
      <c r="C5" s="239"/>
      <c r="D5" s="239"/>
      <c r="E5" s="239"/>
      <c r="F5" s="240"/>
      <c r="G5" s="238" t="s">
        <v>250</v>
      </c>
      <c r="H5" s="240"/>
    </row>
    <row r="6" spans="1:8" ht="13.5" customHeight="1">
      <c r="A6" s="40"/>
      <c r="B6" s="8"/>
      <c r="C6" s="8"/>
      <c r="D6" s="41"/>
      <c r="E6" s="41"/>
      <c r="F6" s="41"/>
      <c r="G6" s="41"/>
      <c r="H6" s="41"/>
    </row>
    <row r="7" spans="1:8" ht="25.5" customHeight="1">
      <c r="A7" s="297" t="s">
        <v>164</v>
      </c>
      <c r="B7" s="279"/>
      <c r="C7" s="280"/>
      <c r="D7" s="9"/>
      <c r="E7" s="9"/>
      <c r="F7" s="9"/>
      <c r="G7" s="9"/>
      <c r="H7" s="9"/>
    </row>
    <row r="8" spans="1:8" ht="25.5" customHeight="1">
      <c r="A8" s="11" t="s">
        <v>13</v>
      </c>
      <c r="B8" s="249">
        <v>201122</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201122</v>
      </c>
      <c r="C11" s="315"/>
      <c r="D11" s="9"/>
      <c r="E11" s="9"/>
      <c r="F11" s="9"/>
      <c r="G11" s="9"/>
      <c r="H11" s="9"/>
    </row>
    <row r="12" spans="1:8" ht="33.75" customHeight="1">
      <c r="A12" s="304" t="s">
        <v>163</v>
      </c>
      <c r="B12" s="275"/>
      <c r="C12" s="276"/>
      <c r="D12" s="233">
        <v>212822</v>
      </c>
      <c r="E12" s="234"/>
      <c r="F12" s="9"/>
      <c r="G12" s="235" t="s">
        <v>162</v>
      </c>
      <c r="H12" s="184"/>
    </row>
    <row r="13" spans="1:8" ht="25.5" customHeight="1">
      <c r="A13" s="205" t="s">
        <v>19</v>
      </c>
      <c r="B13" s="206"/>
      <c r="C13" s="238" t="s">
        <v>249</v>
      </c>
      <c r="D13" s="239"/>
      <c r="E13" s="240"/>
      <c r="F13" s="9"/>
      <c r="G13" s="238" t="s">
        <v>160</v>
      </c>
      <c r="H13" s="240"/>
    </row>
    <row r="15" spans="1:8" ht="22.5" customHeight="1">
      <c r="A15" s="10" t="s">
        <v>20</v>
      </c>
      <c r="B15" s="21"/>
      <c r="C15" s="21"/>
      <c r="D15" s="21"/>
      <c r="E15" s="21"/>
      <c r="F15" s="21"/>
      <c r="G15" s="21"/>
      <c r="H15" s="22"/>
    </row>
    <row r="16" spans="1:8" ht="54" customHeight="1">
      <c r="A16" s="16" t="s">
        <v>21</v>
      </c>
      <c r="B16" s="241" t="s">
        <v>253</v>
      </c>
      <c r="C16" s="241"/>
      <c r="D16" s="241"/>
      <c r="E16" s="241"/>
      <c r="F16" s="241"/>
      <c r="G16" s="241"/>
      <c r="H16" s="242"/>
    </row>
    <row r="17" spans="1:8" ht="359.25" customHeight="1">
      <c r="A17" s="17" t="s">
        <v>22</v>
      </c>
      <c r="B17" s="243" t="s">
        <v>252</v>
      </c>
      <c r="C17" s="244"/>
      <c r="D17" s="244"/>
      <c r="E17" s="244"/>
      <c r="F17" s="244"/>
      <c r="G17" s="244"/>
      <c r="H17" s="245"/>
    </row>
    <row r="18" spans="1:8" ht="62.25" customHeight="1">
      <c r="A18" s="18" t="s">
        <v>23</v>
      </c>
      <c r="B18" s="272" t="s">
        <v>890</v>
      </c>
      <c r="C18" s="272"/>
      <c r="D18" s="272"/>
      <c r="E18" s="272"/>
      <c r="F18" s="272"/>
      <c r="G18" s="272"/>
      <c r="H18" s="273"/>
    </row>
  </sheetData>
  <mergeCells count="25">
    <mergeCell ref="B18:H18"/>
    <mergeCell ref="A13:B13"/>
    <mergeCell ref="C13:E13"/>
    <mergeCell ref="G13:H13"/>
    <mergeCell ref="B16:H16"/>
    <mergeCell ref="B17:H17"/>
    <mergeCell ref="A12:C12"/>
    <mergeCell ref="D12:E12"/>
    <mergeCell ref="G12:H12"/>
    <mergeCell ref="B4:F4"/>
    <mergeCell ref="G4:H4"/>
    <mergeCell ref="B5:F5"/>
    <mergeCell ref="G5:H5"/>
    <mergeCell ref="A7:C7"/>
    <mergeCell ref="B8:C8"/>
    <mergeCell ref="B9:C9"/>
    <mergeCell ref="E9:G9"/>
    <mergeCell ref="B10:C10"/>
    <mergeCell ref="E10:G10"/>
    <mergeCell ref="B11:C11"/>
    <mergeCell ref="B3:D3"/>
    <mergeCell ref="E3:H3"/>
    <mergeCell ref="A1:H1"/>
    <mergeCell ref="B2:D2"/>
    <mergeCell ref="E2:H2"/>
  </mergeCells>
  <phoneticPr fontId="3"/>
  <dataValidations count="2">
    <dataValidation type="list" allowBlank="1" showInputMessage="1" showErrorMessage="1" sqref="G13:H13" xr:uid="{B311656B-8EFC-4B1E-BFD6-ED3DA8FEFC37}">
      <formula1>"継続,中止"</formula1>
    </dataValidation>
    <dataValidation type="list" allowBlank="1" showInputMessage="1" showErrorMessage="1" sqref="A5" xr:uid="{6E113AFA-3CEA-4D7A-98CC-B3C58304EF0A}">
      <formula1>"文化的取組,施設運営・管理,補助金等"</formula1>
    </dataValidation>
  </dataValidations>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B2127-9BDA-4B14-98AD-9E1181F0AA4C}">
  <sheetPr>
    <pageSetUpPr fitToPage="1"/>
  </sheetPr>
  <dimension ref="A1:H18"/>
  <sheetViews>
    <sheetView view="pageBreakPreview" zoomScaleNormal="100" zoomScaleSheetLayoutView="100" workbookViewId="0">
      <selection activeCell="A20" sqref="A19:XFD20"/>
    </sheetView>
  </sheetViews>
  <sheetFormatPr defaultRowHeight="14.4"/>
  <cols>
    <col min="1" max="1" width="12.09765625" style="7" customWidth="1"/>
    <col min="2" max="3" width="8.796875" style="7"/>
    <col min="4" max="4" width="15" style="7" customWidth="1"/>
    <col min="5" max="5" width="8.796875" style="7"/>
    <col min="6" max="6" width="6.796875" style="7" customWidth="1"/>
    <col min="7" max="7" width="8.796875" style="7"/>
    <col min="8" max="8" width="13.09765625" style="7" customWidth="1"/>
    <col min="9" max="9" width="10.296875" style="7" bestFit="1" customWidth="1"/>
    <col min="10" max="16384" width="8.796875" style="7"/>
  </cols>
  <sheetData>
    <row r="1" spans="1:8" ht="48" customHeight="1">
      <c r="A1" s="256" t="s">
        <v>7</v>
      </c>
      <c r="B1" s="256"/>
      <c r="C1" s="256"/>
      <c r="D1" s="256"/>
      <c r="E1" s="256"/>
      <c r="F1" s="256"/>
      <c r="G1" s="256"/>
      <c r="H1" s="256"/>
    </row>
    <row r="2" spans="1:8" ht="25.5" customHeight="1">
      <c r="A2" s="83" t="s">
        <v>8</v>
      </c>
      <c r="B2" s="257" t="s">
        <v>9</v>
      </c>
      <c r="C2" s="258"/>
      <c r="D2" s="259"/>
      <c r="E2" s="260"/>
      <c r="F2" s="260"/>
      <c r="G2" s="260"/>
      <c r="H2" s="260"/>
    </row>
    <row r="3" spans="1:8" ht="25.5" customHeight="1">
      <c r="A3" s="154" t="s">
        <v>712</v>
      </c>
      <c r="B3" s="238" t="s">
        <v>698</v>
      </c>
      <c r="C3" s="239"/>
      <c r="D3" s="240"/>
      <c r="E3" s="261"/>
      <c r="F3" s="262"/>
      <c r="G3" s="262"/>
      <c r="H3" s="262"/>
    </row>
    <row r="4" spans="1:8" ht="25.5" customHeight="1">
      <c r="A4" s="10" t="s">
        <v>10</v>
      </c>
      <c r="B4" s="246" t="s">
        <v>11</v>
      </c>
      <c r="C4" s="247"/>
      <c r="D4" s="247"/>
      <c r="E4" s="253"/>
      <c r="F4" s="254"/>
      <c r="G4" s="255" t="s">
        <v>12</v>
      </c>
      <c r="H4" s="254"/>
    </row>
    <row r="5" spans="1:8" ht="25.5" customHeight="1">
      <c r="A5" s="155" t="s">
        <v>266</v>
      </c>
      <c r="B5" s="238" t="s">
        <v>711</v>
      </c>
      <c r="C5" s="239"/>
      <c r="D5" s="239"/>
      <c r="E5" s="239"/>
      <c r="F5" s="240"/>
      <c r="G5" s="238" t="s">
        <v>363</v>
      </c>
      <c r="H5" s="240"/>
    </row>
    <row r="6" spans="1:8" ht="13.5" customHeight="1">
      <c r="A6" s="89"/>
      <c r="B6" s="8"/>
      <c r="C6" s="8"/>
      <c r="D6" s="90"/>
      <c r="E6" s="90"/>
      <c r="F6" s="90"/>
      <c r="G6" s="90"/>
      <c r="H6" s="90"/>
    </row>
    <row r="7" spans="1:8" ht="25.5" customHeight="1">
      <c r="A7" s="246" t="s">
        <v>695</v>
      </c>
      <c r="B7" s="247"/>
      <c r="C7" s="248"/>
      <c r="D7" s="108"/>
      <c r="E7" s="108"/>
      <c r="F7" s="108"/>
      <c r="G7" s="108"/>
      <c r="H7" s="108"/>
    </row>
    <row r="8" spans="1:8" ht="25.5" customHeight="1">
      <c r="A8" s="11" t="s">
        <v>13</v>
      </c>
      <c r="B8" s="249">
        <v>27788</v>
      </c>
      <c r="C8" s="250"/>
      <c r="D8" s="108"/>
      <c r="E8" s="108"/>
      <c r="F8" s="108"/>
      <c r="G8" s="108"/>
      <c r="H8" s="108"/>
    </row>
    <row r="9" spans="1:8" ht="25.5" customHeight="1">
      <c r="A9" s="12" t="s">
        <v>14</v>
      </c>
      <c r="B9" s="251"/>
      <c r="C9" s="252"/>
      <c r="D9" s="14" t="s">
        <v>15</v>
      </c>
      <c r="E9" s="226"/>
      <c r="F9" s="227"/>
      <c r="G9" s="227"/>
      <c r="H9" s="108"/>
    </row>
    <row r="10" spans="1:8" ht="25.5" customHeight="1">
      <c r="A10" s="13" t="s">
        <v>16</v>
      </c>
      <c r="B10" s="224"/>
      <c r="C10" s="225"/>
      <c r="D10" s="15" t="s">
        <v>17</v>
      </c>
      <c r="E10" s="226"/>
      <c r="F10" s="227"/>
      <c r="G10" s="227"/>
      <c r="H10" s="108"/>
    </row>
    <row r="11" spans="1:8" ht="25.5" customHeight="1">
      <c r="A11" s="12" t="s">
        <v>18</v>
      </c>
      <c r="B11" s="228">
        <f>SUM(B8:B10)</f>
        <v>27788</v>
      </c>
      <c r="C11" s="229"/>
      <c r="D11" s="108"/>
      <c r="E11" s="108"/>
      <c r="F11" s="108"/>
      <c r="G11" s="108"/>
      <c r="H11" s="108"/>
    </row>
    <row r="12" spans="1:8" ht="33.75" customHeight="1">
      <c r="A12" s="230" t="s">
        <v>694</v>
      </c>
      <c r="B12" s="231"/>
      <c r="C12" s="232"/>
      <c r="D12" s="233">
        <v>27788</v>
      </c>
      <c r="E12" s="234"/>
      <c r="F12" s="108"/>
      <c r="G12" s="235" t="s">
        <v>693</v>
      </c>
      <c r="H12" s="232"/>
    </row>
    <row r="13" spans="1:8" ht="25.5" customHeight="1">
      <c r="A13" s="236" t="s">
        <v>19</v>
      </c>
      <c r="B13" s="237"/>
      <c r="C13" s="238" t="s">
        <v>710</v>
      </c>
      <c r="D13" s="239"/>
      <c r="E13" s="240"/>
      <c r="F13" s="108"/>
      <c r="G13" s="238" t="s">
        <v>262</v>
      </c>
      <c r="H13" s="240"/>
    </row>
    <row r="15" spans="1:8" ht="22.5" customHeight="1">
      <c r="A15" s="10" t="s">
        <v>20</v>
      </c>
      <c r="B15" s="108"/>
      <c r="C15" s="108"/>
      <c r="D15" s="108"/>
      <c r="E15" s="108"/>
      <c r="F15" s="108"/>
      <c r="G15" s="108"/>
      <c r="H15" s="108"/>
    </row>
    <row r="16" spans="1:8" ht="53.25" customHeight="1">
      <c r="A16" s="16" t="s">
        <v>21</v>
      </c>
      <c r="B16" s="241" t="s">
        <v>709</v>
      </c>
      <c r="C16" s="241"/>
      <c r="D16" s="241"/>
      <c r="E16" s="241"/>
      <c r="F16" s="241"/>
      <c r="G16" s="241"/>
      <c r="H16" s="242"/>
    </row>
    <row r="17" spans="1:8" ht="107.25" customHeight="1">
      <c r="A17" s="107" t="s">
        <v>22</v>
      </c>
      <c r="B17" s="243" t="s">
        <v>708</v>
      </c>
      <c r="C17" s="244"/>
      <c r="D17" s="244"/>
      <c r="E17" s="244"/>
      <c r="F17" s="244"/>
      <c r="G17" s="244"/>
      <c r="H17" s="245"/>
    </row>
    <row r="18" spans="1:8" ht="62.25" customHeight="1">
      <c r="A18" s="106" t="s">
        <v>23</v>
      </c>
      <c r="B18" s="222" t="s">
        <v>707</v>
      </c>
      <c r="C18" s="222"/>
      <c r="D18" s="222"/>
      <c r="E18" s="222"/>
      <c r="F18" s="222"/>
      <c r="G18" s="222"/>
      <c r="H18" s="223"/>
    </row>
  </sheetData>
  <mergeCells count="25">
    <mergeCell ref="B4:F4"/>
    <mergeCell ref="G4:H4"/>
    <mergeCell ref="A1:H1"/>
    <mergeCell ref="B2:D2"/>
    <mergeCell ref="E2:H2"/>
    <mergeCell ref="B3:D3"/>
    <mergeCell ref="E3:H3"/>
    <mergeCell ref="B5:F5"/>
    <mergeCell ref="G5:H5"/>
    <mergeCell ref="A7:C7"/>
    <mergeCell ref="B8:C8"/>
    <mergeCell ref="B9:C9"/>
    <mergeCell ref="E9:G9"/>
    <mergeCell ref="B18:H18"/>
    <mergeCell ref="B10:C10"/>
    <mergeCell ref="E10:G10"/>
    <mergeCell ref="B11:C11"/>
    <mergeCell ref="A12:C12"/>
    <mergeCell ref="D12:E12"/>
    <mergeCell ref="G12:H12"/>
    <mergeCell ref="A13:B13"/>
    <mergeCell ref="C13:E13"/>
    <mergeCell ref="G13:H13"/>
    <mergeCell ref="B16:H16"/>
    <mergeCell ref="B17:H17"/>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A08E7-84C2-4474-B9CF-077FAEA3AAEB}">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396</v>
      </c>
      <c r="B3" s="281" t="s">
        <v>395</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150</v>
      </c>
      <c r="B5" s="238" t="s">
        <v>394</v>
      </c>
      <c r="C5" s="239"/>
      <c r="D5" s="239"/>
      <c r="E5" s="239"/>
      <c r="F5" s="240"/>
      <c r="G5" s="238"/>
      <c r="H5" s="240"/>
    </row>
    <row r="6" spans="1:8" ht="13.5" customHeight="1">
      <c r="A6" s="50"/>
      <c r="B6" s="8"/>
      <c r="C6" s="8"/>
      <c r="D6" s="51"/>
      <c r="E6" s="51"/>
      <c r="F6" s="51"/>
      <c r="G6" s="51"/>
      <c r="H6" s="51"/>
    </row>
    <row r="7" spans="1:8" ht="25.5" customHeight="1">
      <c r="A7" s="297" t="s">
        <v>164</v>
      </c>
      <c r="B7" s="279"/>
      <c r="C7" s="280"/>
      <c r="D7" s="9"/>
      <c r="E7" s="9"/>
      <c r="F7" s="9"/>
      <c r="G7" s="9"/>
      <c r="H7" s="9"/>
    </row>
    <row r="8" spans="1:8" ht="25.5" customHeight="1">
      <c r="A8" s="11" t="s">
        <v>13</v>
      </c>
      <c r="B8" s="249">
        <v>2400</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2400</v>
      </c>
      <c r="C11" s="315"/>
      <c r="D11" s="9"/>
      <c r="E11" s="9"/>
      <c r="F11" s="9"/>
      <c r="G11" s="9"/>
      <c r="H11" s="9"/>
    </row>
    <row r="12" spans="1:8" ht="33.75" customHeight="1">
      <c r="A12" s="304" t="s">
        <v>163</v>
      </c>
      <c r="B12" s="275"/>
      <c r="C12" s="276"/>
      <c r="D12" s="233">
        <v>2400</v>
      </c>
      <c r="E12" s="234"/>
      <c r="F12" s="9"/>
      <c r="G12" s="235" t="s">
        <v>162</v>
      </c>
      <c r="H12" s="184"/>
    </row>
    <row r="13" spans="1:8" ht="25.5" customHeight="1">
      <c r="A13" s="205" t="s">
        <v>19</v>
      </c>
      <c r="B13" s="206"/>
      <c r="C13" s="238" t="s">
        <v>393</v>
      </c>
      <c r="D13" s="239"/>
      <c r="E13" s="240"/>
      <c r="F13" s="9"/>
      <c r="G13" s="238" t="s">
        <v>160</v>
      </c>
      <c r="H13" s="240"/>
    </row>
    <row r="15" spans="1:8" ht="22.5" customHeight="1">
      <c r="A15" s="10" t="s">
        <v>20</v>
      </c>
      <c r="B15" s="21"/>
      <c r="C15" s="21"/>
      <c r="D15" s="21"/>
      <c r="E15" s="21"/>
      <c r="F15" s="21"/>
      <c r="G15" s="21"/>
      <c r="H15" s="22"/>
    </row>
    <row r="16" spans="1:8" ht="60" customHeight="1">
      <c r="A16" s="16" t="s">
        <v>21</v>
      </c>
      <c r="B16" s="241" t="s">
        <v>392</v>
      </c>
      <c r="C16" s="241"/>
      <c r="D16" s="241"/>
      <c r="E16" s="241"/>
      <c r="F16" s="241"/>
      <c r="G16" s="241"/>
      <c r="H16" s="242"/>
    </row>
    <row r="17" spans="1:8" ht="125.25" customHeight="1">
      <c r="A17" s="17" t="s">
        <v>22</v>
      </c>
      <c r="B17" s="243" t="s">
        <v>391</v>
      </c>
      <c r="C17" s="244"/>
      <c r="D17" s="244"/>
      <c r="E17" s="244"/>
      <c r="F17" s="244"/>
      <c r="G17" s="244"/>
      <c r="H17" s="245"/>
    </row>
    <row r="18" spans="1:8" ht="62.25" customHeight="1">
      <c r="A18" s="18" t="s">
        <v>23</v>
      </c>
      <c r="B18" s="243" t="s">
        <v>390</v>
      </c>
      <c r="C18" s="244"/>
      <c r="D18" s="244"/>
      <c r="E18" s="244"/>
      <c r="F18" s="244"/>
      <c r="G18" s="244"/>
      <c r="H18" s="245"/>
    </row>
  </sheetData>
  <mergeCells count="25">
    <mergeCell ref="B3:D3"/>
    <mergeCell ref="E3:H3"/>
    <mergeCell ref="A1:H1"/>
    <mergeCell ref="B2:D2"/>
    <mergeCell ref="E2:H2"/>
    <mergeCell ref="A12:C12"/>
    <mergeCell ref="D12:E12"/>
    <mergeCell ref="G12:H12"/>
    <mergeCell ref="B4:F4"/>
    <mergeCell ref="G4:H4"/>
    <mergeCell ref="B5:F5"/>
    <mergeCell ref="G5:H5"/>
    <mergeCell ref="A7:C7"/>
    <mergeCell ref="B8:C8"/>
    <mergeCell ref="B9:C9"/>
    <mergeCell ref="E9:G9"/>
    <mergeCell ref="B10:C10"/>
    <mergeCell ref="E10:G10"/>
    <mergeCell ref="B11:C11"/>
    <mergeCell ref="C13:E13"/>
    <mergeCell ref="G13:H13"/>
    <mergeCell ref="B16:H16"/>
    <mergeCell ref="B17:H17"/>
    <mergeCell ref="B18:H18"/>
    <mergeCell ref="A13:B13"/>
  </mergeCells>
  <phoneticPr fontId="3"/>
  <dataValidations count="2">
    <dataValidation type="list" allowBlank="1" showInputMessage="1" showErrorMessage="1" sqref="G13:H13" xr:uid="{00000000-0002-0000-0200-000001000000}">
      <formula1>"継続,中止"</formula1>
    </dataValidation>
    <dataValidation type="list" allowBlank="1" showInputMessage="1" showErrorMessage="1" sqref="A5" xr:uid="{00000000-0002-0000-0200-000000000000}">
      <formula1>"文化的取組,施設運営・管理,補助金等"</formula1>
    </dataValidation>
  </dataValidations>
  <pageMargins left="0.7" right="0.7" top="0.75" bottom="0.75" header="0.3" footer="0.3"/>
  <pageSetup paperSize="9" scale="93"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AF36D-7D87-43E7-AF1B-21D343EC6EFD}">
  <sheetPr>
    <pageSetUpPr fitToPage="1"/>
  </sheetPr>
  <dimension ref="A1:H18"/>
  <sheetViews>
    <sheetView view="pageBreakPreview" zoomScaleNormal="100" zoomScaleSheetLayoutView="100" workbookViewId="0">
      <selection activeCell="A3" sqref="A3"/>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3" t="s">
        <v>396</v>
      </c>
      <c r="B3" s="281" t="s">
        <v>395</v>
      </c>
      <c r="C3" s="281"/>
      <c r="D3" s="281"/>
      <c r="E3" s="282"/>
      <c r="F3" s="282"/>
      <c r="G3" s="282"/>
      <c r="H3" s="282"/>
    </row>
    <row r="4" spans="1:8" ht="25.5" customHeight="1">
      <c r="A4" s="10" t="s">
        <v>10</v>
      </c>
      <c r="B4" s="296" t="s">
        <v>11</v>
      </c>
      <c r="C4" s="296"/>
      <c r="D4" s="296"/>
      <c r="E4" s="296"/>
      <c r="F4" s="296"/>
      <c r="G4" s="296" t="s">
        <v>12</v>
      </c>
      <c r="H4" s="296"/>
    </row>
    <row r="5" spans="1:8" ht="25.5" customHeight="1">
      <c r="A5" s="36" t="s">
        <v>150</v>
      </c>
      <c r="B5" s="238" t="s">
        <v>400</v>
      </c>
      <c r="C5" s="239"/>
      <c r="D5" s="239"/>
      <c r="E5" s="239"/>
      <c r="F5" s="240"/>
      <c r="G5" s="238" t="s">
        <v>399</v>
      </c>
      <c r="H5" s="240"/>
    </row>
    <row r="6" spans="1:8" ht="13.5" customHeight="1">
      <c r="A6" s="50"/>
      <c r="B6" s="8"/>
      <c r="C6" s="8"/>
      <c r="D6" s="51"/>
      <c r="E6" s="51"/>
      <c r="F6" s="51"/>
      <c r="G6" s="51"/>
      <c r="H6" s="51"/>
    </row>
    <row r="7" spans="1:8" ht="25.5" customHeight="1">
      <c r="A7" s="297" t="s">
        <v>164</v>
      </c>
      <c r="B7" s="279"/>
      <c r="C7" s="280"/>
      <c r="D7" s="9"/>
      <c r="E7" s="9"/>
      <c r="F7" s="9"/>
      <c r="G7" s="9"/>
      <c r="H7" s="9"/>
    </row>
    <row r="8" spans="1:8" ht="25.5" customHeight="1">
      <c r="A8" s="11" t="s">
        <v>13</v>
      </c>
      <c r="B8" s="368">
        <v>205</v>
      </c>
      <c r="C8" s="369"/>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205</v>
      </c>
      <c r="C11" s="315"/>
      <c r="D11" s="9"/>
      <c r="E11" s="9"/>
      <c r="F11" s="9"/>
      <c r="G11" s="9"/>
      <c r="H11" s="9"/>
    </row>
    <row r="12" spans="1:8" ht="33.75" customHeight="1">
      <c r="A12" s="304" t="s">
        <v>163</v>
      </c>
      <c r="B12" s="275"/>
      <c r="C12" s="276"/>
      <c r="D12" s="233">
        <v>200</v>
      </c>
      <c r="E12" s="234"/>
      <c r="F12" s="9"/>
      <c r="G12" s="235" t="s">
        <v>162</v>
      </c>
      <c r="H12" s="184"/>
    </row>
    <row r="13" spans="1:8" ht="25.5" customHeight="1">
      <c r="A13" s="205" t="s">
        <v>19</v>
      </c>
      <c r="B13" s="206"/>
      <c r="C13" s="238" t="s">
        <v>393</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69" t="s">
        <v>398</v>
      </c>
      <c r="C16" s="269"/>
      <c r="D16" s="269"/>
      <c r="E16" s="269"/>
      <c r="F16" s="269"/>
      <c r="G16" s="269"/>
      <c r="H16" s="270"/>
    </row>
    <row r="17" spans="1:8" ht="214.2" customHeight="1">
      <c r="A17" s="17" t="s">
        <v>22</v>
      </c>
      <c r="B17" s="243" t="s">
        <v>397</v>
      </c>
      <c r="C17" s="244"/>
      <c r="D17" s="244"/>
      <c r="E17" s="244"/>
      <c r="F17" s="244"/>
      <c r="G17" s="244"/>
      <c r="H17" s="245"/>
    </row>
    <row r="18" spans="1:8" ht="62.25" customHeight="1">
      <c r="A18" s="18" t="s">
        <v>23</v>
      </c>
      <c r="B18" s="239"/>
      <c r="C18" s="239"/>
      <c r="D18" s="239"/>
      <c r="E18" s="239"/>
      <c r="F18" s="239"/>
      <c r="G18" s="239"/>
      <c r="H18" s="240"/>
    </row>
  </sheetData>
  <mergeCells count="25">
    <mergeCell ref="B3:D3"/>
    <mergeCell ref="E3:H3"/>
    <mergeCell ref="A1:H1"/>
    <mergeCell ref="B2:D2"/>
    <mergeCell ref="E2:H2"/>
    <mergeCell ref="A12:C12"/>
    <mergeCell ref="D12:E12"/>
    <mergeCell ref="G12:H12"/>
    <mergeCell ref="B4:F4"/>
    <mergeCell ref="G4:H4"/>
    <mergeCell ref="B5:F5"/>
    <mergeCell ref="G5:H5"/>
    <mergeCell ref="A7:C7"/>
    <mergeCell ref="B8:C8"/>
    <mergeCell ref="B9:C9"/>
    <mergeCell ref="E9:G9"/>
    <mergeCell ref="B10:C10"/>
    <mergeCell ref="E10:G10"/>
    <mergeCell ref="B11:C11"/>
    <mergeCell ref="C13:E13"/>
    <mergeCell ref="G13:H13"/>
    <mergeCell ref="B16:H16"/>
    <mergeCell ref="B17:H17"/>
    <mergeCell ref="B18:H18"/>
    <mergeCell ref="A13:B13"/>
  </mergeCells>
  <phoneticPr fontId="3"/>
  <dataValidations count="2">
    <dataValidation type="list" allowBlank="1" showInputMessage="1" showErrorMessage="1" sqref="G13:H13" xr:uid="{00000000-0002-0000-0300-000001000000}">
      <formula1>"継続,中止"</formula1>
    </dataValidation>
    <dataValidation type="list" allowBlank="1" showInputMessage="1" showErrorMessage="1" sqref="A5" xr:uid="{00000000-0002-0000-0300-000000000000}">
      <formula1>"文化的取組,施設運営・管理,補助金等"</formula1>
    </dataValidation>
  </dataValidations>
  <pageMargins left="0.7" right="0.7" top="0.75" bottom="0.75" header="0.3" footer="0.3"/>
  <pageSetup paperSize="9" scale="93" orientation="portrait" r:id="rId1"/>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77D17-725A-47D2-924C-37034C118FCA}">
  <sheetPr>
    <pageSetUpPr fitToPage="1"/>
  </sheetPr>
  <dimension ref="A1:H18"/>
  <sheetViews>
    <sheetView view="pageBreakPreview" zoomScaleNormal="100" zoomScaleSheetLayoutView="100" workbookViewId="0">
      <selection activeCell="B17" sqref="B17:H17"/>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396</v>
      </c>
      <c r="B3" s="281" t="s">
        <v>395</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150</v>
      </c>
      <c r="B5" s="238" t="s">
        <v>404</v>
      </c>
      <c r="C5" s="239"/>
      <c r="D5" s="239"/>
      <c r="E5" s="239"/>
      <c r="F5" s="240"/>
      <c r="G5" s="238" t="s">
        <v>175</v>
      </c>
      <c r="H5" s="240"/>
    </row>
    <row r="6" spans="1:8" ht="13.5" customHeight="1">
      <c r="A6" s="50"/>
      <c r="B6" s="8"/>
      <c r="C6" s="8"/>
      <c r="D6" s="51"/>
      <c r="E6" s="51"/>
      <c r="F6" s="51"/>
      <c r="G6" s="51"/>
      <c r="H6" s="51"/>
    </row>
    <row r="7" spans="1:8" ht="25.5" customHeight="1">
      <c r="A7" s="297" t="s">
        <v>164</v>
      </c>
      <c r="B7" s="279"/>
      <c r="C7" s="280"/>
      <c r="D7" s="9"/>
      <c r="E7" s="9"/>
      <c r="F7" s="9"/>
      <c r="G7" s="9"/>
      <c r="H7" s="9"/>
    </row>
    <row r="8" spans="1:8" ht="25.5" customHeight="1">
      <c r="A8" s="11" t="s">
        <v>13</v>
      </c>
      <c r="B8" s="249">
        <v>0</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0</v>
      </c>
      <c r="C11" s="315"/>
      <c r="D11" s="9"/>
      <c r="E11" s="9"/>
      <c r="F11" s="9"/>
      <c r="G11" s="9"/>
      <c r="H11" s="9"/>
    </row>
    <row r="12" spans="1:8" ht="33.75" customHeight="1">
      <c r="A12" s="304" t="s">
        <v>163</v>
      </c>
      <c r="B12" s="275"/>
      <c r="C12" s="276"/>
      <c r="D12" s="233">
        <v>0</v>
      </c>
      <c r="E12" s="234"/>
      <c r="F12" s="9"/>
      <c r="G12" s="235" t="s">
        <v>162</v>
      </c>
      <c r="H12" s="184"/>
    </row>
    <row r="13" spans="1:8" ht="25.5" customHeight="1">
      <c r="A13" s="205" t="s">
        <v>19</v>
      </c>
      <c r="B13" s="206"/>
      <c r="C13" s="238" t="s">
        <v>393</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69" t="s">
        <v>403</v>
      </c>
      <c r="C16" s="269"/>
      <c r="D16" s="269"/>
      <c r="E16" s="269"/>
      <c r="F16" s="269"/>
      <c r="G16" s="269"/>
      <c r="H16" s="270"/>
    </row>
    <row r="17" spans="1:8" ht="105" customHeight="1">
      <c r="A17" s="17" t="s">
        <v>22</v>
      </c>
      <c r="B17" s="243" t="s">
        <v>402</v>
      </c>
      <c r="C17" s="244"/>
      <c r="D17" s="244"/>
      <c r="E17" s="244"/>
      <c r="F17" s="244"/>
      <c r="G17" s="244"/>
      <c r="H17" s="245"/>
    </row>
    <row r="18" spans="1:8" ht="62.25" customHeight="1">
      <c r="A18" s="18" t="s">
        <v>23</v>
      </c>
      <c r="B18" s="264" t="s">
        <v>401</v>
      </c>
      <c r="C18" s="264"/>
      <c r="D18" s="264"/>
      <c r="E18" s="264"/>
      <c r="F18" s="264"/>
      <c r="G18" s="264"/>
      <c r="H18" s="265"/>
    </row>
  </sheetData>
  <mergeCells count="25">
    <mergeCell ref="B3:D3"/>
    <mergeCell ref="E3:H3"/>
    <mergeCell ref="A1:H1"/>
    <mergeCell ref="B2:D2"/>
    <mergeCell ref="E2:H2"/>
    <mergeCell ref="A12:C12"/>
    <mergeCell ref="D12:E12"/>
    <mergeCell ref="G12:H12"/>
    <mergeCell ref="B4:F4"/>
    <mergeCell ref="G4:H4"/>
    <mergeCell ref="B5:F5"/>
    <mergeCell ref="G5:H5"/>
    <mergeCell ref="A7:C7"/>
    <mergeCell ref="B8:C8"/>
    <mergeCell ref="B9:C9"/>
    <mergeCell ref="E9:G9"/>
    <mergeCell ref="B10:C10"/>
    <mergeCell ref="E10:G10"/>
    <mergeCell ref="B11:C11"/>
    <mergeCell ref="C13:E13"/>
    <mergeCell ref="G13:H13"/>
    <mergeCell ref="B16:H16"/>
    <mergeCell ref="B17:H17"/>
    <mergeCell ref="B18:H18"/>
    <mergeCell ref="A13:B13"/>
  </mergeCells>
  <phoneticPr fontId="3"/>
  <dataValidations count="2">
    <dataValidation type="list" allowBlank="1" showInputMessage="1" showErrorMessage="1" sqref="G13:H13" xr:uid="{00000000-0002-0000-0500-000001000000}">
      <formula1>"継続,中止"</formula1>
    </dataValidation>
    <dataValidation type="list" allowBlank="1" showInputMessage="1" showErrorMessage="1" sqref="A5" xr:uid="{00000000-0002-0000-0500-000000000000}">
      <formula1>"文化的取組,施設運営・管理,補助金等"</formula1>
    </dataValidation>
  </dataValidations>
  <pageMargins left="0.7" right="0.7" top="0.75" bottom="0.75" header="0.3" footer="0.3"/>
  <pageSetup paperSize="9" scale="93" orientation="portrait" r:id="rId1"/>
  <legacy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4AD70-0F41-4CDD-BE95-FDEAA9578BD5}">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396</v>
      </c>
      <c r="B3" s="281" t="s">
        <v>411</v>
      </c>
      <c r="C3" s="281"/>
      <c r="D3" s="281"/>
      <c r="E3" s="282"/>
      <c r="F3" s="282"/>
      <c r="G3" s="282"/>
      <c r="H3" s="282"/>
    </row>
    <row r="4" spans="1:8" ht="25.5" customHeight="1">
      <c r="A4" s="10" t="s">
        <v>10</v>
      </c>
      <c r="B4" s="296" t="s">
        <v>11</v>
      </c>
      <c r="C4" s="296"/>
      <c r="D4" s="296"/>
      <c r="E4" s="296"/>
      <c r="F4" s="296"/>
      <c r="G4" s="296" t="s">
        <v>12</v>
      </c>
      <c r="H4" s="296"/>
    </row>
    <row r="5" spans="1:8" ht="25.5" customHeight="1">
      <c r="A5" s="155" t="s">
        <v>266</v>
      </c>
      <c r="B5" s="238" t="s">
        <v>410</v>
      </c>
      <c r="C5" s="239"/>
      <c r="D5" s="239"/>
      <c r="E5" s="239"/>
      <c r="F5" s="240"/>
      <c r="G5" s="238" t="s">
        <v>409</v>
      </c>
      <c r="H5" s="240"/>
    </row>
    <row r="6" spans="1:8" ht="13.5" customHeight="1">
      <c r="A6" s="50"/>
      <c r="B6" s="8"/>
      <c r="C6" s="8"/>
      <c r="D6" s="51"/>
      <c r="E6" s="51"/>
      <c r="F6" s="51"/>
      <c r="G6" s="51"/>
      <c r="H6" s="51"/>
    </row>
    <row r="7" spans="1:8" ht="25.5" customHeight="1">
      <c r="A7" s="297" t="s">
        <v>164</v>
      </c>
      <c r="B7" s="279"/>
      <c r="C7" s="280"/>
      <c r="D7" s="9"/>
      <c r="E7" s="9"/>
      <c r="F7" s="9"/>
      <c r="G7" s="9"/>
      <c r="H7" s="9"/>
    </row>
    <row r="8" spans="1:8" ht="25.5" customHeight="1">
      <c r="A8" s="11" t="s">
        <v>13</v>
      </c>
      <c r="B8" s="249">
        <v>1527</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1527</v>
      </c>
      <c r="C11" s="315"/>
      <c r="D11" s="9"/>
      <c r="E11" s="9"/>
      <c r="F11" s="9"/>
      <c r="G11" s="9"/>
      <c r="H11" s="9"/>
    </row>
    <row r="12" spans="1:8" ht="33.75" customHeight="1">
      <c r="A12" s="304" t="s">
        <v>163</v>
      </c>
      <c r="B12" s="275"/>
      <c r="C12" s="276"/>
      <c r="D12" s="233">
        <v>1494</v>
      </c>
      <c r="E12" s="234"/>
      <c r="F12" s="9"/>
      <c r="G12" s="235" t="s">
        <v>408</v>
      </c>
      <c r="H12" s="184"/>
    </row>
    <row r="13" spans="1:8" ht="25.5" customHeight="1">
      <c r="A13" s="205" t="s">
        <v>19</v>
      </c>
      <c r="B13" s="206"/>
      <c r="C13" s="238" t="s">
        <v>393</v>
      </c>
      <c r="D13" s="239"/>
      <c r="E13" s="240"/>
      <c r="F13" s="9"/>
      <c r="G13" s="238" t="s">
        <v>262</v>
      </c>
      <c r="H13" s="240"/>
    </row>
    <row r="15" spans="1:8" ht="22.5" customHeight="1">
      <c r="A15" s="10" t="s">
        <v>20</v>
      </c>
      <c r="B15" s="21"/>
      <c r="C15" s="21"/>
      <c r="D15" s="21"/>
      <c r="E15" s="21"/>
      <c r="F15" s="21"/>
      <c r="G15" s="21"/>
      <c r="H15" s="22"/>
    </row>
    <row r="16" spans="1:8" ht="31.5" customHeight="1">
      <c r="A16" s="16" t="s">
        <v>21</v>
      </c>
      <c r="B16" s="241" t="s">
        <v>407</v>
      </c>
      <c r="C16" s="241"/>
      <c r="D16" s="241"/>
      <c r="E16" s="241"/>
      <c r="F16" s="241"/>
      <c r="G16" s="241"/>
      <c r="H16" s="242"/>
    </row>
    <row r="17" spans="1:8" ht="125.25" customHeight="1">
      <c r="A17" s="17" t="s">
        <v>22</v>
      </c>
      <c r="B17" s="243" t="s">
        <v>406</v>
      </c>
      <c r="C17" s="243"/>
      <c r="D17" s="243"/>
      <c r="E17" s="243"/>
      <c r="F17" s="243"/>
      <c r="G17" s="243"/>
      <c r="H17" s="266"/>
    </row>
    <row r="18" spans="1:8" ht="62.25" customHeight="1">
      <c r="A18" s="18" t="s">
        <v>23</v>
      </c>
      <c r="B18" s="264" t="s">
        <v>405</v>
      </c>
      <c r="C18" s="264"/>
      <c r="D18" s="264"/>
      <c r="E18" s="264"/>
      <c r="F18" s="264"/>
      <c r="G18" s="264"/>
      <c r="H18" s="265"/>
    </row>
  </sheetData>
  <mergeCells count="25">
    <mergeCell ref="B18:H18"/>
    <mergeCell ref="B10:C10"/>
    <mergeCell ref="E10:G10"/>
    <mergeCell ref="B11:C11"/>
    <mergeCell ref="A12:C12"/>
    <mergeCell ref="D12:E12"/>
    <mergeCell ref="G12:H12"/>
    <mergeCell ref="A13:B13"/>
    <mergeCell ref="C13:E13"/>
    <mergeCell ref="G13:H13"/>
    <mergeCell ref="B16:H16"/>
    <mergeCell ref="B17:H17"/>
    <mergeCell ref="B8:C8"/>
    <mergeCell ref="B9:C9"/>
    <mergeCell ref="B3:D3"/>
    <mergeCell ref="E3:H3"/>
    <mergeCell ref="A1:H1"/>
    <mergeCell ref="B2:D2"/>
    <mergeCell ref="E2:H2"/>
    <mergeCell ref="B4:F4"/>
    <mergeCell ref="G4:H4"/>
    <mergeCell ref="B5:F5"/>
    <mergeCell ref="G5:H5"/>
    <mergeCell ref="A7:C7"/>
    <mergeCell ref="E9:G9"/>
  </mergeCells>
  <phoneticPr fontId="3"/>
  <pageMargins left="0.7" right="0.7" top="0.75" bottom="0.75" header="0.3" footer="0.3"/>
  <pageSetup paperSize="9" scale="93"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8B9EC-EF26-4F61-938D-8C862F6AA9EF}">
  <sheetPr>
    <pageSetUpPr fitToPage="1"/>
  </sheetPr>
  <dimension ref="A1:H18"/>
  <sheetViews>
    <sheetView view="pageBreakPreview" zoomScaleNormal="100" zoomScaleSheetLayoutView="100" workbookViewId="0">
      <selection activeCell="B17" sqref="B17:H17"/>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396</v>
      </c>
      <c r="B3" s="281" t="s">
        <v>395</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149</v>
      </c>
      <c r="B5" s="238" t="s">
        <v>416</v>
      </c>
      <c r="C5" s="239"/>
      <c r="D5" s="239"/>
      <c r="E5" s="239"/>
      <c r="F5" s="240"/>
      <c r="G5" s="238" t="s">
        <v>338</v>
      </c>
      <c r="H5" s="240"/>
    </row>
    <row r="6" spans="1:8" ht="13.5" customHeight="1">
      <c r="A6" s="50"/>
      <c r="B6" s="8"/>
      <c r="C6" s="8"/>
      <c r="D6" s="51"/>
      <c r="E6" s="51"/>
      <c r="F6" s="51"/>
      <c r="G6" s="51"/>
      <c r="H6" s="51"/>
    </row>
    <row r="7" spans="1:8" ht="25.5" customHeight="1">
      <c r="A7" s="297" t="s">
        <v>164</v>
      </c>
      <c r="B7" s="279"/>
      <c r="C7" s="280"/>
      <c r="D7" s="9"/>
      <c r="E7" s="9"/>
      <c r="F7" s="9"/>
      <c r="G7" s="9"/>
      <c r="H7" s="9"/>
    </row>
    <row r="8" spans="1:8" ht="25.5" customHeight="1">
      <c r="A8" s="11" t="s">
        <v>13</v>
      </c>
      <c r="B8" s="249">
        <v>27592</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27592</v>
      </c>
      <c r="C11" s="315"/>
      <c r="D11" s="9"/>
      <c r="E11" s="9"/>
      <c r="F11" s="9"/>
      <c r="G11" s="9"/>
      <c r="H11" s="9"/>
    </row>
    <row r="12" spans="1:8" ht="33.75" customHeight="1">
      <c r="A12" s="304" t="s">
        <v>163</v>
      </c>
      <c r="B12" s="275"/>
      <c r="C12" s="276"/>
      <c r="D12" s="233" t="s">
        <v>415</v>
      </c>
      <c r="E12" s="234"/>
      <c r="F12" s="9"/>
      <c r="G12" s="235" t="s">
        <v>162</v>
      </c>
      <c r="H12" s="184"/>
    </row>
    <row r="13" spans="1:8" ht="25.5" customHeight="1">
      <c r="A13" s="205" t="s">
        <v>19</v>
      </c>
      <c r="B13" s="206"/>
      <c r="C13" s="238" t="s">
        <v>414</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41" t="s">
        <v>413</v>
      </c>
      <c r="C16" s="269"/>
      <c r="D16" s="269"/>
      <c r="E16" s="269"/>
      <c r="F16" s="269"/>
      <c r="G16" s="269"/>
      <c r="H16" s="270"/>
    </row>
    <row r="17" spans="1:8" ht="332.4" customHeight="1">
      <c r="A17" s="17" t="s">
        <v>22</v>
      </c>
      <c r="B17" s="203" t="s">
        <v>417</v>
      </c>
      <c r="C17" s="214"/>
      <c r="D17" s="214"/>
      <c r="E17" s="214"/>
      <c r="F17" s="214"/>
      <c r="G17" s="214"/>
      <c r="H17" s="215"/>
    </row>
    <row r="18" spans="1:8" ht="47.4" customHeight="1">
      <c r="A18" s="18" t="s">
        <v>23</v>
      </c>
      <c r="B18" s="244" t="s">
        <v>412</v>
      </c>
      <c r="C18" s="244"/>
      <c r="D18" s="244"/>
      <c r="E18" s="244"/>
      <c r="F18" s="244"/>
      <c r="G18" s="244"/>
      <c r="H18" s="245"/>
    </row>
  </sheetData>
  <mergeCells count="25">
    <mergeCell ref="B3:D3"/>
    <mergeCell ref="E3:H3"/>
    <mergeCell ref="A1:H1"/>
    <mergeCell ref="B2:D2"/>
    <mergeCell ref="E2:H2"/>
    <mergeCell ref="A12:C12"/>
    <mergeCell ref="D12:E12"/>
    <mergeCell ref="G12:H12"/>
    <mergeCell ref="B4:F4"/>
    <mergeCell ref="G4:H4"/>
    <mergeCell ref="B5:F5"/>
    <mergeCell ref="G5:H5"/>
    <mergeCell ref="A7:C7"/>
    <mergeCell ref="B8:C8"/>
    <mergeCell ref="B9:C9"/>
    <mergeCell ref="E9:G9"/>
    <mergeCell ref="B10:C10"/>
    <mergeCell ref="E10:G10"/>
    <mergeCell ref="B11:C11"/>
    <mergeCell ref="C13:E13"/>
    <mergeCell ref="G13:H13"/>
    <mergeCell ref="B16:H16"/>
    <mergeCell ref="B17:H17"/>
    <mergeCell ref="B18:H18"/>
    <mergeCell ref="A13:B13"/>
  </mergeCells>
  <phoneticPr fontId="3"/>
  <dataValidations count="2">
    <dataValidation type="list" allowBlank="1" showInputMessage="1" showErrorMessage="1" sqref="G13:H13" xr:uid="{00000000-0002-0000-0100-000001000000}">
      <formula1>"継続,中止"</formula1>
    </dataValidation>
    <dataValidation type="list" allowBlank="1" showInputMessage="1" showErrorMessage="1" sqref="A5" xr:uid="{00000000-0002-0000-0100-000000000000}">
      <formula1>"文化的取組,施設運営・管理,補助金等"</formula1>
    </dataValidation>
  </dataValidations>
  <pageMargins left="0.70866141732283472" right="0.70866141732283472" top="0.74803149606299213" bottom="0.35433070866141736" header="0.31496062992125984" footer="0"/>
  <pageSetup paperSize="9" scale="92"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96984-9266-444F-9584-A0CC3D256CF4}">
  <sheetPr>
    <pageSetUpPr fitToPage="1"/>
  </sheetPr>
  <dimension ref="A1:H18"/>
  <sheetViews>
    <sheetView view="pageBreakPreview" zoomScaleNormal="100" zoomScaleSheetLayoutView="100" workbookViewId="0">
      <selection activeCell="B17" sqref="B17:H17"/>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4.898437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396</v>
      </c>
      <c r="B3" s="281" t="s">
        <v>395</v>
      </c>
      <c r="C3" s="281"/>
      <c r="D3" s="281"/>
      <c r="E3" s="282"/>
      <c r="F3" s="282"/>
      <c r="G3" s="282"/>
      <c r="H3" s="282"/>
    </row>
    <row r="4" spans="1:8" ht="25.5" customHeight="1">
      <c r="A4" s="10" t="s">
        <v>10</v>
      </c>
      <c r="B4" s="296" t="s">
        <v>11</v>
      </c>
      <c r="C4" s="296"/>
      <c r="D4" s="296"/>
      <c r="E4" s="296"/>
      <c r="F4" s="296"/>
      <c r="G4" s="296" t="s">
        <v>12</v>
      </c>
      <c r="H4" s="296"/>
    </row>
    <row r="5" spans="1:8" ht="25.5" customHeight="1">
      <c r="A5" s="37" t="s">
        <v>149</v>
      </c>
      <c r="B5" s="238" t="s">
        <v>420</v>
      </c>
      <c r="C5" s="239"/>
      <c r="D5" s="239"/>
      <c r="E5" s="239"/>
      <c r="F5" s="240"/>
      <c r="G5" s="238"/>
      <c r="H5" s="240"/>
    </row>
    <row r="6" spans="1:8" ht="13.5" customHeight="1">
      <c r="A6" s="50"/>
      <c r="B6" s="8"/>
      <c r="C6" s="8"/>
      <c r="D6" s="51"/>
      <c r="E6" s="51"/>
      <c r="F6" s="51"/>
      <c r="G6" s="51"/>
      <c r="H6" s="51"/>
    </row>
    <row r="7" spans="1:8" ht="25.5" customHeight="1">
      <c r="A7" s="297" t="s">
        <v>164</v>
      </c>
      <c r="B7" s="279"/>
      <c r="C7" s="280"/>
      <c r="D7" s="9"/>
      <c r="E7" s="9"/>
      <c r="F7" s="9"/>
      <c r="G7" s="9"/>
      <c r="H7" s="9"/>
    </row>
    <row r="8" spans="1:8" ht="25.5" customHeight="1">
      <c r="A8" s="11" t="s">
        <v>13</v>
      </c>
      <c r="B8" s="368">
        <v>3482</v>
      </c>
      <c r="C8" s="369"/>
      <c r="D8" s="9"/>
      <c r="E8" s="9"/>
      <c r="F8" s="9"/>
      <c r="G8" s="9"/>
      <c r="H8" s="9"/>
    </row>
    <row r="9" spans="1:8" ht="25.5" customHeight="1">
      <c r="A9" s="12" t="s">
        <v>14</v>
      </c>
      <c r="B9" s="251">
        <v>0</v>
      </c>
      <c r="C9" s="252"/>
      <c r="D9" s="14" t="s">
        <v>15</v>
      </c>
      <c r="E9" s="227"/>
      <c r="F9" s="227"/>
      <c r="G9" s="227"/>
      <c r="H9" s="9"/>
    </row>
    <row r="10" spans="1:8" ht="25.5" customHeight="1">
      <c r="A10" s="13" t="s">
        <v>16</v>
      </c>
      <c r="B10" s="370">
        <v>161</v>
      </c>
      <c r="C10" s="371"/>
      <c r="D10" s="15" t="s">
        <v>17</v>
      </c>
      <c r="E10" s="227" t="s">
        <v>419</v>
      </c>
      <c r="F10" s="227"/>
      <c r="G10" s="227"/>
      <c r="H10" s="9"/>
    </row>
    <row r="11" spans="1:8" ht="25.5" customHeight="1">
      <c r="A11" s="12" t="s">
        <v>18</v>
      </c>
      <c r="B11" s="314">
        <f>SUM(B8:C10)</f>
        <v>3643</v>
      </c>
      <c r="C11" s="315"/>
      <c r="D11" s="9"/>
      <c r="E11" s="9"/>
      <c r="F11" s="9"/>
      <c r="G11" s="9"/>
      <c r="H11" s="9"/>
    </row>
    <row r="12" spans="1:8" ht="33.75" customHeight="1">
      <c r="A12" s="304" t="s">
        <v>163</v>
      </c>
      <c r="B12" s="275"/>
      <c r="C12" s="276"/>
      <c r="D12" s="233">
        <v>3446</v>
      </c>
      <c r="E12" s="234"/>
      <c r="F12" s="9"/>
      <c r="G12" s="235" t="s">
        <v>162</v>
      </c>
      <c r="H12" s="184"/>
    </row>
    <row r="13" spans="1:8" ht="25.5" customHeight="1">
      <c r="A13" s="205" t="s">
        <v>19</v>
      </c>
      <c r="B13" s="206"/>
      <c r="C13" s="238" t="s">
        <v>393</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69" t="s">
        <v>418</v>
      </c>
      <c r="C16" s="269"/>
      <c r="D16" s="269"/>
      <c r="E16" s="269"/>
      <c r="F16" s="269"/>
      <c r="G16" s="269"/>
      <c r="H16" s="270"/>
    </row>
    <row r="17" spans="1:8" ht="334.8" customHeight="1">
      <c r="A17" s="17" t="s">
        <v>22</v>
      </c>
      <c r="B17" s="243" t="s">
        <v>878</v>
      </c>
      <c r="C17" s="244"/>
      <c r="D17" s="244"/>
      <c r="E17" s="244"/>
      <c r="F17" s="244"/>
      <c r="G17" s="244"/>
      <c r="H17" s="245"/>
    </row>
    <row r="18" spans="1:8" ht="62.25" customHeight="1">
      <c r="A18" s="18" t="s">
        <v>23</v>
      </c>
      <c r="B18" s="239"/>
      <c r="C18" s="239"/>
      <c r="D18" s="239"/>
      <c r="E18" s="239"/>
      <c r="F18" s="239"/>
      <c r="G18" s="239"/>
      <c r="H18" s="240"/>
    </row>
  </sheetData>
  <mergeCells count="25">
    <mergeCell ref="B3:D3"/>
    <mergeCell ref="E3:H3"/>
    <mergeCell ref="A1:H1"/>
    <mergeCell ref="B2:D2"/>
    <mergeCell ref="E2:H2"/>
    <mergeCell ref="A12:C12"/>
    <mergeCell ref="D12:E12"/>
    <mergeCell ref="G12:H12"/>
    <mergeCell ref="B4:F4"/>
    <mergeCell ref="G4:H4"/>
    <mergeCell ref="B5:F5"/>
    <mergeCell ref="G5:H5"/>
    <mergeCell ref="A7:C7"/>
    <mergeCell ref="B8:C8"/>
    <mergeCell ref="B9:C9"/>
    <mergeCell ref="E9:G9"/>
    <mergeCell ref="B10:C10"/>
    <mergeCell ref="E10:G10"/>
    <mergeCell ref="B11:C11"/>
    <mergeCell ref="C13:E13"/>
    <mergeCell ref="G13:H13"/>
    <mergeCell ref="B16:H16"/>
    <mergeCell ref="B17:H17"/>
    <mergeCell ref="B18:H18"/>
    <mergeCell ref="A13:B13"/>
  </mergeCells>
  <phoneticPr fontId="3"/>
  <dataValidations count="2">
    <dataValidation type="list" allowBlank="1" showInputMessage="1" showErrorMessage="1" sqref="G13:H13" xr:uid="{00000000-0002-0000-0400-000001000000}">
      <formula1>"継続,中止"</formula1>
    </dataValidation>
    <dataValidation type="list" allowBlank="1" showInputMessage="1" showErrorMessage="1" sqref="A5" xr:uid="{00000000-0002-0000-0400-000000000000}">
      <formula1>"文化的取組,施設運営・管理,補助金等"</formula1>
    </dataValidation>
  </dataValidations>
  <pageMargins left="0.7" right="0.7" top="0.75" bottom="0.75" header="0.3" footer="0.3"/>
  <pageSetup paperSize="9" scale="87" orientation="portrait"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DABC0-E9FC-48F2-BAC5-968E2608837F}">
  <sheetPr>
    <pageSetUpPr fitToPage="1"/>
  </sheetPr>
  <dimension ref="A1:H18"/>
  <sheetViews>
    <sheetView view="pageBreakPreview" zoomScaleNormal="100" zoomScaleSheetLayoutView="100" workbookViewId="0">
      <selection activeCell="A5" sqref="A5"/>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396</v>
      </c>
      <c r="B3" s="281" t="s">
        <v>395</v>
      </c>
      <c r="C3" s="281"/>
      <c r="D3" s="281"/>
      <c r="E3" s="282"/>
      <c r="F3" s="282"/>
      <c r="G3" s="282"/>
      <c r="H3" s="282"/>
    </row>
    <row r="4" spans="1:8" ht="25.5" customHeight="1">
      <c r="A4" s="10" t="s">
        <v>10</v>
      </c>
      <c r="B4" s="296" t="s">
        <v>11</v>
      </c>
      <c r="C4" s="296"/>
      <c r="D4" s="296"/>
      <c r="E4" s="296"/>
      <c r="F4" s="296"/>
      <c r="G4" s="296" t="s">
        <v>12</v>
      </c>
      <c r="H4" s="296"/>
    </row>
    <row r="5" spans="1:8" ht="25.5" customHeight="1">
      <c r="A5" s="37" t="s">
        <v>149</v>
      </c>
      <c r="B5" s="288" t="s">
        <v>424</v>
      </c>
      <c r="C5" s="289"/>
      <c r="D5" s="289"/>
      <c r="E5" s="289"/>
      <c r="F5" s="290"/>
      <c r="G5" s="238" t="s">
        <v>423</v>
      </c>
      <c r="H5" s="240"/>
    </row>
    <row r="6" spans="1:8" ht="13.5" customHeight="1">
      <c r="A6" s="50"/>
      <c r="B6" s="8"/>
      <c r="C6" s="8"/>
      <c r="D6" s="51"/>
      <c r="E6" s="51"/>
      <c r="F6" s="51"/>
      <c r="G6" s="51"/>
      <c r="H6" s="51"/>
    </row>
    <row r="7" spans="1:8" ht="25.5" customHeight="1">
      <c r="A7" s="297" t="s">
        <v>164</v>
      </c>
      <c r="B7" s="279"/>
      <c r="C7" s="280"/>
      <c r="D7" s="9"/>
      <c r="E7" s="9"/>
      <c r="F7" s="9"/>
      <c r="G7" s="9"/>
      <c r="H7" s="9"/>
    </row>
    <row r="8" spans="1:8" ht="25.5" customHeight="1">
      <c r="A8" s="11" t="s">
        <v>13</v>
      </c>
      <c r="B8" s="249">
        <v>1900</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1900</v>
      </c>
      <c r="C11" s="315"/>
      <c r="D11" s="9"/>
      <c r="E11" s="9"/>
      <c r="F11" s="9"/>
      <c r="G11" s="9"/>
      <c r="H11" s="9"/>
    </row>
    <row r="12" spans="1:8" ht="33.75" customHeight="1">
      <c r="A12" s="304" t="s">
        <v>163</v>
      </c>
      <c r="B12" s="275"/>
      <c r="C12" s="276"/>
      <c r="D12" s="233">
        <v>1928</v>
      </c>
      <c r="E12" s="234"/>
      <c r="F12" s="9"/>
      <c r="G12" s="235" t="s">
        <v>162</v>
      </c>
      <c r="H12" s="184"/>
    </row>
    <row r="13" spans="1:8" ht="25.5" customHeight="1">
      <c r="A13" s="205" t="s">
        <v>19</v>
      </c>
      <c r="B13" s="206"/>
      <c r="C13" s="238" t="s">
        <v>393</v>
      </c>
      <c r="D13" s="239"/>
      <c r="E13" s="240"/>
      <c r="F13" s="9"/>
      <c r="G13" s="238" t="s">
        <v>160</v>
      </c>
      <c r="H13" s="240"/>
    </row>
    <row r="15" spans="1:8" ht="22.5" customHeight="1">
      <c r="A15" s="10" t="s">
        <v>20</v>
      </c>
      <c r="B15" s="21"/>
      <c r="C15" s="21"/>
      <c r="D15" s="21"/>
      <c r="E15" s="21"/>
      <c r="F15" s="21"/>
      <c r="G15" s="21"/>
      <c r="H15" s="22"/>
    </row>
    <row r="16" spans="1:8" ht="69.900000000000006" customHeight="1">
      <c r="A16" s="16" t="s">
        <v>21</v>
      </c>
      <c r="B16" s="241" t="s">
        <v>422</v>
      </c>
      <c r="C16" s="241"/>
      <c r="D16" s="241"/>
      <c r="E16" s="241"/>
      <c r="F16" s="241"/>
      <c r="G16" s="241"/>
      <c r="H16" s="242"/>
    </row>
    <row r="17" spans="1:8" ht="125.25" customHeight="1">
      <c r="A17" s="17" t="s">
        <v>22</v>
      </c>
      <c r="B17" s="243" t="s">
        <v>879</v>
      </c>
      <c r="C17" s="244"/>
      <c r="D17" s="244"/>
      <c r="E17" s="244"/>
      <c r="F17" s="244"/>
      <c r="G17" s="244"/>
      <c r="H17" s="245"/>
    </row>
    <row r="18" spans="1:8" ht="62.25" customHeight="1">
      <c r="A18" s="18" t="s">
        <v>23</v>
      </c>
      <c r="B18" s="243" t="s">
        <v>421</v>
      </c>
      <c r="C18" s="243"/>
      <c r="D18" s="243"/>
      <c r="E18" s="243"/>
      <c r="F18" s="243"/>
      <c r="G18" s="243"/>
      <c r="H18" s="266"/>
    </row>
  </sheetData>
  <mergeCells count="25">
    <mergeCell ref="B3:D3"/>
    <mergeCell ref="E3:H3"/>
    <mergeCell ref="A1:H1"/>
    <mergeCell ref="B2:D2"/>
    <mergeCell ref="E2:H2"/>
    <mergeCell ref="A12:C12"/>
    <mergeCell ref="D12:E12"/>
    <mergeCell ref="G12:H12"/>
    <mergeCell ref="B4:F4"/>
    <mergeCell ref="G4:H4"/>
    <mergeCell ref="B5:F5"/>
    <mergeCell ref="G5:H5"/>
    <mergeCell ref="A7:C7"/>
    <mergeCell ref="B8:C8"/>
    <mergeCell ref="B9:C9"/>
    <mergeCell ref="E9:G9"/>
    <mergeCell ref="B10:C10"/>
    <mergeCell ref="E10:G10"/>
    <mergeCell ref="B11:C11"/>
    <mergeCell ref="C13:E13"/>
    <mergeCell ref="G13:H13"/>
    <mergeCell ref="B16:H16"/>
    <mergeCell ref="B17:H17"/>
    <mergeCell ref="B18:H18"/>
    <mergeCell ref="A13:B13"/>
  </mergeCells>
  <phoneticPr fontId="3"/>
  <dataValidations count="2">
    <dataValidation type="list" allowBlank="1" showInputMessage="1" showErrorMessage="1" sqref="G13:H13" xr:uid="{00000000-0002-0000-0600-000001000000}">
      <formula1>"継続,中止"</formula1>
    </dataValidation>
    <dataValidation type="list" allowBlank="1" showInputMessage="1" showErrorMessage="1" sqref="A5" xr:uid="{00000000-0002-0000-0600-000000000000}">
      <formula1>"文化的取組,施設運営・管理,補助金等"</formula1>
    </dataValidation>
  </dataValidations>
  <pageMargins left="0.7" right="0.7" top="0.75" bottom="0.75" header="0.3" footer="0.3"/>
  <pageSetup paperSize="9" scale="93" orientation="portrait" r:id="rId1"/>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AEC25-62D3-4A29-B372-52757FABD918}">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396</v>
      </c>
      <c r="B3" s="281" t="s">
        <v>428</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181</v>
      </c>
      <c r="B5" s="238" t="s">
        <v>427</v>
      </c>
      <c r="C5" s="239"/>
      <c r="D5" s="239"/>
      <c r="E5" s="239"/>
      <c r="F5" s="240"/>
      <c r="G5" s="238" t="s">
        <v>175</v>
      </c>
      <c r="H5" s="240"/>
    </row>
    <row r="6" spans="1:8" ht="13.5" customHeight="1">
      <c r="A6" s="50"/>
      <c r="B6" s="8"/>
      <c r="C6" s="8"/>
      <c r="D6" s="51"/>
      <c r="E6" s="51"/>
      <c r="F6" s="51"/>
      <c r="G6" s="51"/>
      <c r="H6" s="51"/>
    </row>
    <row r="7" spans="1:8" ht="25.5" customHeight="1">
      <c r="A7" s="297" t="s">
        <v>164</v>
      </c>
      <c r="B7" s="279"/>
      <c r="C7" s="280"/>
      <c r="D7" s="9"/>
      <c r="E7" s="9"/>
      <c r="F7" s="9"/>
      <c r="G7" s="9"/>
      <c r="H7" s="9"/>
    </row>
    <row r="8" spans="1:8" ht="25.5" customHeight="1">
      <c r="A8" s="11" t="s">
        <v>13</v>
      </c>
      <c r="B8" s="249">
        <v>3000</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3000</v>
      </c>
      <c r="C11" s="315"/>
      <c r="D11" s="9"/>
      <c r="E11" s="9"/>
      <c r="F11" s="9"/>
      <c r="G11" s="9"/>
      <c r="H11" s="9"/>
    </row>
    <row r="12" spans="1:8" ht="33.75" customHeight="1">
      <c r="A12" s="304" t="s">
        <v>163</v>
      </c>
      <c r="B12" s="275"/>
      <c r="C12" s="276"/>
      <c r="D12" s="233">
        <v>2387</v>
      </c>
      <c r="E12" s="234"/>
      <c r="F12" s="9"/>
      <c r="G12" s="235" t="s">
        <v>162</v>
      </c>
      <c r="H12" s="184"/>
    </row>
    <row r="13" spans="1:8" ht="25.5" customHeight="1">
      <c r="A13" s="205" t="s">
        <v>19</v>
      </c>
      <c r="B13" s="206"/>
      <c r="C13" s="238" t="s">
        <v>393</v>
      </c>
      <c r="D13" s="239"/>
      <c r="E13" s="240"/>
      <c r="F13" s="9"/>
      <c r="G13" s="238" t="s">
        <v>160</v>
      </c>
      <c r="H13" s="240"/>
    </row>
    <row r="15" spans="1:8" ht="22.5" customHeight="1">
      <c r="A15" s="10" t="s">
        <v>20</v>
      </c>
      <c r="B15" s="21"/>
      <c r="C15" s="21"/>
      <c r="D15" s="21"/>
      <c r="E15" s="21"/>
      <c r="F15" s="21"/>
      <c r="G15" s="21"/>
      <c r="H15" s="22"/>
    </row>
    <row r="16" spans="1:8" ht="69.900000000000006" customHeight="1">
      <c r="A16" s="16" t="s">
        <v>21</v>
      </c>
      <c r="B16" s="241" t="s">
        <v>426</v>
      </c>
      <c r="C16" s="241"/>
      <c r="D16" s="241"/>
      <c r="E16" s="241"/>
      <c r="F16" s="241"/>
      <c r="G16" s="241"/>
      <c r="H16" s="242"/>
    </row>
    <row r="17" spans="1:8" ht="48.75" customHeight="1">
      <c r="A17" s="17" t="s">
        <v>22</v>
      </c>
      <c r="B17" s="243" t="s">
        <v>425</v>
      </c>
      <c r="C17" s="244"/>
      <c r="D17" s="244"/>
      <c r="E17" s="244"/>
      <c r="F17" s="244"/>
      <c r="G17" s="244"/>
      <c r="H17" s="245"/>
    </row>
    <row r="18" spans="1:8" ht="62.25" customHeight="1">
      <c r="A18" s="18" t="s">
        <v>23</v>
      </c>
      <c r="B18" s="243"/>
      <c r="C18" s="243"/>
      <c r="D18" s="243"/>
      <c r="E18" s="243"/>
      <c r="F18" s="243"/>
      <c r="G18" s="243"/>
      <c r="H18" s="266"/>
    </row>
  </sheetData>
  <mergeCells count="25">
    <mergeCell ref="B3:D3"/>
    <mergeCell ref="E3:H3"/>
    <mergeCell ref="A1:H1"/>
    <mergeCell ref="B2:D2"/>
    <mergeCell ref="E2:H2"/>
    <mergeCell ref="A12:C12"/>
    <mergeCell ref="D12:E12"/>
    <mergeCell ref="G12:H12"/>
    <mergeCell ref="B4:F4"/>
    <mergeCell ref="G4:H4"/>
    <mergeCell ref="B5:F5"/>
    <mergeCell ref="G5:H5"/>
    <mergeCell ref="A7:C7"/>
    <mergeCell ref="B8:C8"/>
    <mergeCell ref="B9:C9"/>
    <mergeCell ref="E9:G9"/>
    <mergeCell ref="B10:C10"/>
    <mergeCell ref="E10:G10"/>
    <mergeCell ref="B11:C11"/>
    <mergeCell ref="C13:E13"/>
    <mergeCell ref="G13:H13"/>
    <mergeCell ref="B16:H16"/>
    <mergeCell ref="B17:H17"/>
    <mergeCell ref="B18:H18"/>
    <mergeCell ref="A13:B13"/>
  </mergeCells>
  <phoneticPr fontId="3"/>
  <dataValidations count="2">
    <dataValidation type="list" allowBlank="1" showInputMessage="1" showErrorMessage="1" sqref="G13:H13" xr:uid="{00000000-0002-0000-0700-000001000000}">
      <formula1>"継続,中止"</formula1>
    </dataValidation>
    <dataValidation type="list" allowBlank="1" showInputMessage="1" showErrorMessage="1" sqref="A5" xr:uid="{00000000-0002-0000-0700-000000000000}">
      <formula1>"文化的取組,施設運営・管理,補助金等"</formula1>
    </dataValidation>
  </dataValidations>
  <pageMargins left="0.7" right="0.7" top="0.75" bottom="0.75" header="0.3" footer="0.3"/>
  <pageSetup paperSize="9" scale="93" orientation="portrait" r:id="rId1"/>
  <legacyDrawing r:id="rId2"/>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B43DB-AD14-4FA4-8CD0-FF42C68AE6A2}">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22" t="s">
        <v>8</v>
      </c>
      <c r="B2" s="295" t="s">
        <v>9</v>
      </c>
      <c r="C2" s="295"/>
      <c r="D2" s="295"/>
      <c r="E2" s="199"/>
      <c r="F2" s="199"/>
      <c r="G2" s="199"/>
      <c r="H2" s="199"/>
    </row>
    <row r="3" spans="1:8" ht="25.5" customHeight="1">
      <c r="A3" s="120" t="s">
        <v>859</v>
      </c>
      <c r="B3" s="281" t="s">
        <v>858</v>
      </c>
      <c r="C3" s="281"/>
      <c r="D3" s="281"/>
      <c r="E3" s="282"/>
      <c r="F3" s="282"/>
      <c r="G3" s="282"/>
      <c r="H3" s="282"/>
    </row>
    <row r="4" spans="1:8" ht="25.5" customHeight="1">
      <c r="A4" s="10" t="s">
        <v>10</v>
      </c>
      <c r="B4" s="296" t="s">
        <v>11</v>
      </c>
      <c r="C4" s="296"/>
      <c r="D4" s="296"/>
      <c r="E4" s="296"/>
      <c r="F4" s="296"/>
      <c r="G4" s="296" t="s">
        <v>12</v>
      </c>
      <c r="H4" s="296"/>
    </row>
    <row r="5" spans="1:8" ht="25.5" customHeight="1">
      <c r="A5" s="36" t="s">
        <v>150</v>
      </c>
      <c r="B5" s="238" t="s">
        <v>857</v>
      </c>
      <c r="C5" s="239"/>
      <c r="D5" s="239"/>
      <c r="E5" s="239"/>
      <c r="F5" s="240"/>
      <c r="G5" s="238" t="s">
        <v>856</v>
      </c>
      <c r="H5" s="240"/>
    </row>
    <row r="6" spans="1:8" ht="13.5" customHeight="1">
      <c r="A6" s="119"/>
      <c r="B6" s="8"/>
      <c r="C6" s="8"/>
      <c r="D6" s="121"/>
      <c r="E6" s="121"/>
      <c r="F6" s="121"/>
      <c r="G6" s="121"/>
      <c r="H6" s="121"/>
    </row>
    <row r="7" spans="1:8" ht="25.5" customHeight="1">
      <c r="A7" s="297" t="s">
        <v>164</v>
      </c>
      <c r="B7" s="279"/>
      <c r="C7" s="280"/>
      <c r="D7" s="9"/>
      <c r="E7" s="9"/>
      <c r="F7" s="9"/>
      <c r="G7" s="9"/>
      <c r="H7" s="9"/>
    </row>
    <row r="8" spans="1:8" ht="25.5" customHeight="1">
      <c r="A8" s="11" t="s">
        <v>13</v>
      </c>
      <c r="B8" s="368">
        <v>150</v>
      </c>
      <c r="C8" s="369"/>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150</v>
      </c>
      <c r="C11" s="315"/>
      <c r="D11" s="9"/>
      <c r="E11" s="9"/>
      <c r="F11" s="9"/>
      <c r="G11" s="9"/>
      <c r="H11" s="9"/>
    </row>
    <row r="12" spans="1:8" ht="33.75" customHeight="1">
      <c r="A12" s="304" t="s">
        <v>163</v>
      </c>
      <c r="B12" s="275"/>
      <c r="C12" s="276"/>
      <c r="D12" s="233">
        <v>143</v>
      </c>
      <c r="E12" s="234"/>
      <c r="F12" s="9"/>
      <c r="G12" s="235" t="s">
        <v>162</v>
      </c>
      <c r="H12" s="184"/>
    </row>
    <row r="13" spans="1:8" ht="25.5" customHeight="1">
      <c r="A13" s="205" t="s">
        <v>19</v>
      </c>
      <c r="B13" s="206"/>
      <c r="C13" s="238" t="s">
        <v>855</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69" t="s">
        <v>854</v>
      </c>
      <c r="C16" s="269"/>
      <c r="D16" s="269"/>
      <c r="E16" s="269"/>
      <c r="F16" s="269"/>
      <c r="G16" s="269"/>
      <c r="H16" s="270"/>
    </row>
    <row r="17" spans="1:8" ht="125.25" customHeight="1">
      <c r="A17" s="17" t="s">
        <v>22</v>
      </c>
      <c r="B17" s="243" t="s">
        <v>853</v>
      </c>
      <c r="C17" s="243"/>
      <c r="D17" s="243"/>
      <c r="E17" s="243"/>
      <c r="F17" s="243"/>
      <c r="G17" s="243"/>
      <c r="H17" s="266"/>
    </row>
    <row r="18" spans="1:8" ht="62.25" customHeight="1">
      <c r="A18" s="18" t="s">
        <v>23</v>
      </c>
      <c r="B18" s="264" t="s">
        <v>852</v>
      </c>
      <c r="C18" s="264"/>
      <c r="D18" s="264"/>
      <c r="E18" s="264"/>
      <c r="F18" s="264"/>
      <c r="G18" s="264"/>
      <c r="H18" s="265"/>
    </row>
  </sheetData>
  <mergeCells count="25">
    <mergeCell ref="B17:H17"/>
    <mergeCell ref="B18:H18"/>
    <mergeCell ref="A13:B13"/>
    <mergeCell ref="B3:D3"/>
    <mergeCell ref="E3:H3"/>
    <mergeCell ref="B16:H16"/>
    <mergeCell ref="B4:F4"/>
    <mergeCell ref="B5:F5"/>
    <mergeCell ref="B8:C8"/>
    <mergeCell ref="A7:C7"/>
    <mergeCell ref="G5:H5"/>
    <mergeCell ref="A1:H1"/>
    <mergeCell ref="D12:E12"/>
    <mergeCell ref="C13:E13"/>
    <mergeCell ref="G12:H12"/>
    <mergeCell ref="G13:H13"/>
    <mergeCell ref="B11:C11"/>
    <mergeCell ref="B9:C9"/>
    <mergeCell ref="B10:C10"/>
    <mergeCell ref="E10:G10"/>
    <mergeCell ref="G4:H4"/>
    <mergeCell ref="E9:G9"/>
    <mergeCell ref="A12:C12"/>
    <mergeCell ref="E2:H2"/>
    <mergeCell ref="B2:D2"/>
  </mergeCells>
  <phoneticPr fontId="3"/>
  <dataValidations count="2">
    <dataValidation type="list" allowBlank="1" showInputMessage="1" showErrorMessage="1" sqref="A5" xr:uid="{00000000-0002-0000-0100-000003000000}">
      <formula1>"文化的取組,施設運営・管理,補助金等"</formula1>
    </dataValidation>
    <dataValidation type="list" allowBlank="1" showInputMessage="1" showErrorMessage="1" sqref="G13:H13" xr:uid="{00000000-0002-0000-0100-000002000000}">
      <formula1>"継続,中止"</formula1>
    </dataValidation>
  </dataValidations>
  <pageMargins left="0.7" right="0.7" top="0.75" bottom="0.75" header="0.3" footer="0.3"/>
  <pageSetup paperSize="9" scale="93" orientation="portrait" r:id="rId1"/>
  <legacy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36B8B-0D1A-4B31-AAFE-8910856EB69C}">
  <sheetPr>
    <pageSetUpPr fitToPage="1"/>
  </sheetPr>
  <dimension ref="A1:H18"/>
  <sheetViews>
    <sheetView view="pageBreakPreview" zoomScaleNormal="100" zoomScaleSheetLayoutView="100" workbookViewId="0">
      <selection activeCell="B3" sqref="B3:D3"/>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14" t="s">
        <v>8</v>
      </c>
      <c r="B2" s="295" t="s">
        <v>9</v>
      </c>
      <c r="C2" s="295"/>
      <c r="D2" s="295"/>
      <c r="E2" s="199"/>
      <c r="F2" s="199"/>
      <c r="G2" s="199"/>
      <c r="H2" s="199"/>
    </row>
    <row r="3" spans="1:8" ht="25.5" customHeight="1">
      <c r="A3" s="154" t="s">
        <v>818</v>
      </c>
      <c r="B3" s="376" t="s">
        <v>817</v>
      </c>
      <c r="C3" s="376"/>
      <c r="D3" s="376"/>
      <c r="E3" s="282"/>
      <c r="F3" s="282"/>
      <c r="G3" s="282"/>
      <c r="H3" s="282"/>
    </row>
    <row r="4" spans="1:8" ht="25.5" customHeight="1">
      <c r="A4" s="10" t="s">
        <v>10</v>
      </c>
      <c r="B4" s="296" t="s">
        <v>11</v>
      </c>
      <c r="C4" s="296"/>
      <c r="D4" s="296"/>
      <c r="E4" s="296"/>
      <c r="F4" s="296"/>
      <c r="G4" s="296" t="s">
        <v>12</v>
      </c>
      <c r="H4" s="296"/>
    </row>
    <row r="5" spans="1:8" ht="25.5" customHeight="1">
      <c r="A5" s="55" t="s">
        <v>150</v>
      </c>
      <c r="B5" s="238" t="s">
        <v>823</v>
      </c>
      <c r="C5" s="239"/>
      <c r="D5" s="239"/>
      <c r="E5" s="239"/>
      <c r="F5" s="240"/>
      <c r="G5" s="238" t="s">
        <v>874</v>
      </c>
      <c r="H5" s="240"/>
    </row>
    <row r="6" spans="1:8" ht="13.5" customHeight="1">
      <c r="A6" s="112"/>
      <c r="B6" s="8"/>
      <c r="C6" s="8"/>
      <c r="D6" s="113"/>
      <c r="E6" s="113"/>
      <c r="F6" s="113"/>
      <c r="G6" s="113"/>
      <c r="H6" s="113"/>
    </row>
    <row r="7" spans="1:8" ht="25.5" customHeight="1">
      <c r="A7" s="297" t="s">
        <v>164</v>
      </c>
      <c r="B7" s="279"/>
      <c r="C7" s="280"/>
      <c r="D7" s="9"/>
      <c r="E7" s="9"/>
      <c r="F7" s="9"/>
      <c r="G7" s="9"/>
      <c r="H7" s="9"/>
    </row>
    <row r="8" spans="1:8" ht="25.5" customHeight="1">
      <c r="A8" s="11" t="s">
        <v>13</v>
      </c>
      <c r="B8" s="249">
        <v>3172</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3172</v>
      </c>
      <c r="C11" s="315"/>
      <c r="D11" s="9"/>
      <c r="E11" s="9"/>
      <c r="F11" s="9"/>
      <c r="G11" s="9"/>
      <c r="H11" s="9"/>
    </row>
    <row r="12" spans="1:8" ht="33.75" customHeight="1">
      <c r="A12" s="304" t="s">
        <v>163</v>
      </c>
      <c r="B12" s="275"/>
      <c r="C12" s="276"/>
      <c r="D12" s="233">
        <v>3326</v>
      </c>
      <c r="E12" s="234"/>
      <c r="F12" s="9"/>
      <c r="G12" s="235" t="s">
        <v>162</v>
      </c>
      <c r="H12" s="184"/>
    </row>
    <row r="13" spans="1:8" ht="25.5" customHeight="1">
      <c r="A13" s="205" t="s">
        <v>19</v>
      </c>
      <c r="B13" s="206"/>
      <c r="C13" s="238" t="s">
        <v>822</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69" t="s">
        <v>821</v>
      </c>
      <c r="C16" s="269"/>
      <c r="D16" s="269"/>
      <c r="E16" s="269"/>
      <c r="F16" s="269"/>
      <c r="G16" s="269"/>
      <c r="H16" s="270"/>
    </row>
    <row r="17" spans="1:8" ht="52.2" customHeight="1">
      <c r="A17" s="115" t="s">
        <v>22</v>
      </c>
      <c r="B17" s="373" t="s">
        <v>820</v>
      </c>
      <c r="C17" s="374"/>
      <c r="D17" s="374"/>
      <c r="E17" s="374"/>
      <c r="F17" s="374"/>
      <c r="G17" s="374"/>
      <c r="H17" s="375"/>
    </row>
    <row r="18" spans="1:8" ht="43.2" customHeight="1">
      <c r="A18" s="18" t="s">
        <v>23</v>
      </c>
      <c r="B18" s="372" t="s">
        <v>819</v>
      </c>
      <c r="C18" s="222"/>
      <c r="D18" s="222"/>
      <c r="E18" s="222"/>
      <c r="F18" s="222"/>
      <c r="G18" s="222"/>
      <c r="H18" s="223"/>
    </row>
  </sheetData>
  <mergeCells count="25">
    <mergeCell ref="B8:C8"/>
    <mergeCell ref="B9:C9"/>
    <mergeCell ref="B3:D3"/>
    <mergeCell ref="E3:H3"/>
    <mergeCell ref="A1:H1"/>
    <mergeCell ref="B2:D2"/>
    <mergeCell ref="E2:H2"/>
    <mergeCell ref="B4:F4"/>
    <mergeCell ref="G4:H4"/>
    <mergeCell ref="B5:F5"/>
    <mergeCell ref="G5:H5"/>
    <mergeCell ref="A7:C7"/>
    <mergeCell ref="E9:G9"/>
    <mergeCell ref="B18:H18"/>
    <mergeCell ref="A13:B13"/>
    <mergeCell ref="C13:E13"/>
    <mergeCell ref="G13:H13"/>
    <mergeCell ref="B16:H16"/>
    <mergeCell ref="B17:H17"/>
    <mergeCell ref="B10:C10"/>
    <mergeCell ref="E10:G10"/>
    <mergeCell ref="B11:C11"/>
    <mergeCell ref="A12:C12"/>
    <mergeCell ref="D12:E12"/>
    <mergeCell ref="G12:H12"/>
  </mergeCells>
  <phoneticPr fontId="3"/>
  <dataValidations count="2">
    <dataValidation type="list" allowBlank="1" showInputMessage="1" showErrorMessage="1" sqref="G13:H13" xr:uid="{00000000-0002-0000-0200-000001000000}">
      <formula1>"継続,中止"</formula1>
    </dataValidation>
    <dataValidation type="list" allowBlank="1" showInputMessage="1" showErrorMessage="1" sqref="A5" xr:uid="{00000000-0002-0000-0200-000000000000}">
      <formula1>"文化的取組,施設運営・管理,補助金等"</formula1>
    </dataValidation>
  </dataValidations>
  <pageMargins left="0.7" right="0.7" top="0.75" bottom="0.75" header="0.3" footer="0.3"/>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5D0A1-351A-43E3-962E-12156261321D}">
  <sheetPr>
    <pageSetUpPr fitToPage="1"/>
  </sheetPr>
  <dimension ref="A1:H18"/>
  <sheetViews>
    <sheetView view="pageBreakPreview" zoomScaleNormal="100" zoomScaleSheetLayoutView="100" workbookViewId="0">
      <selection activeCell="J14" sqref="J14"/>
    </sheetView>
  </sheetViews>
  <sheetFormatPr defaultRowHeight="14.4"/>
  <cols>
    <col min="1" max="1" width="12.09765625" style="7" customWidth="1"/>
    <col min="2" max="3" width="8.796875" style="7"/>
    <col min="4" max="4" width="15" style="7" customWidth="1"/>
    <col min="5" max="5" width="8.796875" style="7"/>
    <col min="6" max="6" width="6.796875" style="7" customWidth="1"/>
    <col min="7" max="7" width="8.796875" style="7"/>
    <col min="8" max="8" width="13.09765625" style="7" customWidth="1"/>
    <col min="9" max="16384" width="8.796875" style="7"/>
  </cols>
  <sheetData>
    <row r="1" spans="1:8" ht="48" customHeight="1">
      <c r="A1" s="256" t="s">
        <v>7</v>
      </c>
      <c r="B1" s="256"/>
      <c r="C1" s="256"/>
      <c r="D1" s="256"/>
      <c r="E1" s="256"/>
      <c r="F1" s="256"/>
      <c r="G1" s="256"/>
      <c r="H1" s="256"/>
    </row>
    <row r="2" spans="1:8" ht="25.5" customHeight="1">
      <c r="A2" s="83" t="s">
        <v>8</v>
      </c>
      <c r="B2" s="257" t="s">
        <v>9</v>
      </c>
      <c r="C2" s="258"/>
      <c r="D2" s="259"/>
      <c r="E2" s="260"/>
      <c r="F2" s="260"/>
      <c r="G2" s="260"/>
      <c r="H2" s="260"/>
    </row>
    <row r="3" spans="1:8" ht="25.5" customHeight="1">
      <c r="A3" s="154" t="s">
        <v>699</v>
      </c>
      <c r="B3" s="238" t="s">
        <v>719</v>
      </c>
      <c r="C3" s="239"/>
      <c r="D3" s="240"/>
      <c r="E3" s="261"/>
      <c r="F3" s="262"/>
      <c r="G3" s="262"/>
      <c r="H3" s="262"/>
    </row>
    <row r="4" spans="1:8" ht="25.5" customHeight="1">
      <c r="A4" s="10" t="s">
        <v>10</v>
      </c>
      <c r="B4" s="246" t="s">
        <v>11</v>
      </c>
      <c r="C4" s="247"/>
      <c r="D4" s="247"/>
      <c r="E4" s="253"/>
      <c r="F4" s="254"/>
      <c r="G4" s="255" t="s">
        <v>12</v>
      </c>
      <c r="H4" s="254"/>
    </row>
    <row r="5" spans="1:8" ht="25.5" customHeight="1">
      <c r="A5" s="155" t="s">
        <v>266</v>
      </c>
      <c r="B5" s="238" t="s">
        <v>718</v>
      </c>
      <c r="C5" s="239"/>
      <c r="D5" s="239"/>
      <c r="E5" s="239"/>
      <c r="F5" s="240"/>
      <c r="G5" s="238" t="s">
        <v>717</v>
      </c>
      <c r="H5" s="240"/>
    </row>
    <row r="6" spans="1:8" ht="13.5" customHeight="1">
      <c r="A6" s="89"/>
      <c r="B6" s="8"/>
      <c r="C6" s="8"/>
      <c r="D6" s="90"/>
      <c r="E6" s="90"/>
      <c r="F6" s="90"/>
      <c r="G6" s="90"/>
      <c r="H6" s="90"/>
    </row>
    <row r="7" spans="1:8" ht="25.5" customHeight="1">
      <c r="A7" s="246" t="s">
        <v>695</v>
      </c>
      <c r="B7" s="247"/>
      <c r="C7" s="248"/>
      <c r="D7" s="108"/>
      <c r="E7" s="108"/>
      <c r="F7" s="108"/>
      <c r="G7" s="108"/>
      <c r="H7" s="108"/>
    </row>
    <row r="8" spans="1:8" ht="25.5" customHeight="1">
      <c r="A8" s="11" t="s">
        <v>13</v>
      </c>
      <c r="B8" s="249">
        <v>350000</v>
      </c>
      <c r="C8" s="250"/>
      <c r="D8" s="108"/>
      <c r="E8" s="108"/>
      <c r="F8" s="108"/>
      <c r="G8" s="108"/>
      <c r="H8" s="108"/>
    </row>
    <row r="9" spans="1:8" ht="25.5" customHeight="1">
      <c r="A9" s="12" t="s">
        <v>14</v>
      </c>
      <c r="B9" s="251">
        <v>40000</v>
      </c>
      <c r="C9" s="252"/>
      <c r="D9" s="14" t="s">
        <v>15</v>
      </c>
      <c r="E9" s="263" t="s">
        <v>716</v>
      </c>
      <c r="F9" s="263"/>
      <c r="G9" s="263"/>
      <c r="H9" s="108"/>
    </row>
    <row r="10" spans="1:8" ht="25.5" customHeight="1">
      <c r="A10" s="13" t="s">
        <v>16</v>
      </c>
      <c r="B10" s="224"/>
      <c r="C10" s="225"/>
      <c r="D10" s="15" t="s">
        <v>17</v>
      </c>
      <c r="E10" s="227"/>
      <c r="F10" s="227"/>
      <c r="G10" s="227"/>
      <c r="H10" s="108"/>
    </row>
    <row r="11" spans="1:8" ht="25.5" customHeight="1">
      <c r="A11" s="12" t="s">
        <v>18</v>
      </c>
      <c r="B11" s="228">
        <f>SUM(B8:C10)</f>
        <v>390000</v>
      </c>
      <c r="C11" s="229"/>
      <c r="D11" s="108"/>
      <c r="E11" s="108"/>
      <c r="F11" s="108"/>
      <c r="G11" s="108"/>
      <c r="H11" s="108"/>
    </row>
    <row r="12" spans="1:8" ht="33.75" customHeight="1">
      <c r="A12" s="230" t="s">
        <v>694</v>
      </c>
      <c r="B12" s="231"/>
      <c r="C12" s="232"/>
      <c r="D12" s="233">
        <v>352703</v>
      </c>
      <c r="E12" s="234"/>
      <c r="F12" s="108"/>
      <c r="G12" s="235" t="s">
        <v>693</v>
      </c>
      <c r="H12" s="232"/>
    </row>
    <row r="13" spans="1:8" ht="25.5" customHeight="1">
      <c r="A13" s="236" t="s">
        <v>19</v>
      </c>
      <c r="B13" s="237"/>
      <c r="C13" s="238" t="s">
        <v>715</v>
      </c>
      <c r="D13" s="239"/>
      <c r="E13" s="240"/>
      <c r="F13" s="108"/>
      <c r="G13" s="238" t="s">
        <v>262</v>
      </c>
      <c r="H13" s="240"/>
    </row>
    <row r="15" spans="1:8" ht="22.5" customHeight="1">
      <c r="A15" s="10" t="s">
        <v>20</v>
      </c>
      <c r="B15" s="108"/>
      <c r="C15" s="108"/>
      <c r="D15" s="108"/>
      <c r="E15" s="108"/>
      <c r="F15" s="108"/>
      <c r="G15" s="108"/>
      <c r="H15" s="108"/>
    </row>
    <row r="16" spans="1:8" ht="62.4" customHeight="1">
      <c r="A16" s="16" t="s">
        <v>21</v>
      </c>
      <c r="B16" s="207" t="s">
        <v>898</v>
      </c>
      <c r="C16" s="207"/>
      <c r="D16" s="207"/>
      <c r="E16" s="207"/>
      <c r="F16" s="207"/>
      <c r="G16" s="207"/>
      <c r="H16" s="208"/>
    </row>
    <row r="17" spans="1:8" ht="75" customHeight="1">
      <c r="A17" s="107" t="s">
        <v>22</v>
      </c>
      <c r="B17" s="243" t="s">
        <v>714</v>
      </c>
      <c r="C17" s="244"/>
      <c r="D17" s="244"/>
      <c r="E17" s="244"/>
      <c r="F17" s="244"/>
      <c r="G17" s="244"/>
      <c r="H17" s="245"/>
    </row>
    <row r="18" spans="1:8" ht="62.25" customHeight="1">
      <c r="A18" s="106" t="s">
        <v>23</v>
      </c>
      <c r="B18" s="264" t="s">
        <v>713</v>
      </c>
      <c r="C18" s="264"/>
      <c r="D18" s="264"/>
      <c r="E18" s="264"/>
      <c r="F18" s="264"/>
      <c r="G18" s="264"/>
      <c r="H18" s="265"/>
    </row>
  </sheetData>
  <mergeCells count="25">
    <mergeCell ref="B18:H18"/>
    <mergeCell ref="B10:C10"/>
    <mergeCell ref="E10:G10"/>
    <mergeCell ref="B11:C11"/>
    <mergeCell ref="A12:C12"/>
    <mergeCell ref="D12:E12"/>
    <mergeCell ref="G12:H12"/>
    <mergeCell ref="A13:B13"/>
    <mergeCell ref="C13:E13"/>
    <mergeCell ref="G13:H13"/>
    <mergeCell ref="B16:H16"/>
    <mergeCell ref="B17:H17"/>
    <mergeCell ref="B8:C8"/>
    <mergeCell ref="B9:C9"/>
    <mergeCell ref="B3:D3"/>
    <mergeCell ref="E3:H3"/>
    <mergeCell ref="A1:H1"/>
    <mergeCell ref="B2:D2"/>
    <mergeCell ref="E2:H2"/>
    <mergeCell ref="B4:F4"/>
    <mergeCell ref="G4:H4"/>
    <mergeCell ref="B5:F5"/>
    <mergeCell ref="G5:H5"/>
    <mergeCell ref="A7:C7"/>
    <mergeCell ref="E9:G9"/>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E96CA-1645-4BC1-8EB2-1EA7A96ABAA8}">
  <sheetPr>
    <pageSetUpPr fitToPage="1"/>
  </sheetPr>
  <dimension ref="A1:H19"/>
  <sheetViews>
    <sheetView view="pageBreakPreview" zoomScaleNormal="100" zoomScaleSheetLayoutView="100" workbookViewId="0">
      <selection activeCell="B20" sqref="B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14" t="s">
        <v>8</v>
      </c>
      <c r="B2" s="295" t="s">
        <v>9</v>
      </c>
      <c r="C2" s="295"/>
      <c r="D2" s="295"/>
      <c r="E2" s="199"/>
      <c r="F2" s="199"/>
      <c r="G2" s="199"/>
      <c r="H2" s="199"/>
    </row>
    <row r="3" spans="1:8" ht="25.5" customHeight="1">
      <c r="A3" s="154" t="s">
        <v>818</v>
      </c>
      <c r="B3" s="376" t="s">
        <v>817</v>
      </c>
      <c r="C3" s="376"/>
      <c r="D3" s="376"/>
      <c r="E3" s="282"/>
      <c r="F3" s="282"/>
      <c r="G3" s="282"/>
      <c r="H3" s="282"/>
    </row>
    <row r="4" spans="1:8" ht="25.5" customHeight="1">
      <c r="A4" s="10" t="s">
        <v>10</v>
      </c>
      <c r="B4" s="296" t="s">
        <v>11</v>
      </c>
      <c r="C4" s="296"/>
      <c r="D4" s="296"/>
      <c r="E4" s="296"/>
      <c r="F4" s="296"/>
      <c r="G4" s="296" t="s">
        <v>12</v>
      </c>
      <c r="H4" s="296"/>
    </row>
    <row r="5" spans="1:8" ht="25.5" customHeight="1">
      <c r="A5" s="55" t="s">
        <v>149</v>
      </c>
      <c r="B5" s="238" t="s">
        <v>812</v>
      </c>
      <c r="C5" s="239"/>
      <c r="D5" s="239"/>
      <c r="E5" s="239"/>
      <c r="F5" s="240"/>
      <c r="G5" s="238" t="s">
        <v>816</v>
      </c>
      <c r="H5" s="240"/>
    </row>
    <row r="6" spans="1:8" ht="13.5" customHeight="1">
      <c r="A6" s="112"/>
      <c r="B6" s="8"/>
      <c r="C6" s="8"/>
      <c r="D6" s="113"/>
      <c r="E6" s="113"/>
      <c r="F6" s="113"/>
      <c r="G6" s="113"/>
      <c r="H6" s="113"/>
    </row>
    <row r="7" spans="1:8" ht="25.5" customHeight="1">
      <c r="A7" s="297" t="s">
        <v>164</v>
      </c>
      <c r="B7" s="279"/>
      <c r="C7" s="280"/>
      <c r="D7" s="9"/>
      <c r="E7" s="9"/>
      <c r="F7" s="9"/>
      <c r="G7" s="9"/>
      <c r="H7" s="9"/>
    </row>
    <row r="8" spans="1:8" ht="25.5" customHeight="1">
      <c r="A8" s="11" t="s">
        <v>13</v>
      </c>
      <c r="B8" s="249">
        <v>207047</v>
      </c>
      <c r="C8" s="250"/>
      <c r="D8" s="9"/>
      <c r="E8" s="9"/>
      <c r="F8" s="9"/>
      <c r="G8" s="9"/>
      <c r="H8" s="9"/>
    </row>
    <row r="9" spans="1:8" ht="25.5" customHeight="1">
      <c r="A9" s="12" t="s">
        <v>14</v>
      </c>
      <c r="B9" s="251">
        <v>4300</v>
      </c>
      <c r="C9" s="252"/>
      <c r="D9" s="14" t="s">
        <v>15</v>
      </c>
      <c r="E9" s="227" t="s">
        <v>815</v>
      </c>
      <c r="F9" s="227"/>
      <c r="G9" s="227"/>
      <c r="H9" s="9"/>
    </row>
    <row r="10" spans="1:8" ht="25.5" customHeight="1">
      <c r="A10" s="13" t="s">
        <v>16</v>
      </c>
      <c r="B10" s="224"/>
      <c r="C10" s="225"/>
      <c r="D10" s="15" t="s">
        <v>17</v>
      </c>
      <c r="E10" s="227"/>
      <c r="F10" s="227"/>
      <c r="G10" s="227"/>
      <c r="H10" s="9"/>
    </row>
    <row r="11" spans="1:8" ht="25.5" customHeight="1">
      <c r="A11" s="12" t="s">
        <v>18</v>
      </c>
      <c r="B11" s="314">
        <f>SUM(B8:C10)</f>
        <v>211347</v>
      </c>
      <c r="C11" s="315"/>
      <c r="D11" s="9"/>
      <c r="E11" s="9"/>
      <c r="F11" s="9"/>
      <c r="G11" s="9"/>
      <c r="H11" s="9"/>
    </row>
    <row r="12" spans="1:8" ht="33.75" customHeight="1">
      <c r="A12" s="304" t="s">
        <v>163</v>
      </c>
      <c r="B12" s="275"/>
      <c r="C12" s="276"/>
      <c r="D12" s="233">
        <v>214712</v>
      </c>
      <c r="E12" s="234"/>
      <c r="F12" s="9"/>
      <c r="G12" s="235" t="s">
        <v>162</v>
      </c>
      <c r="H12" s="184"/>
    </row>
    <row r="13" spans="1:8" ht="25.5" customHeight="1">
      <c r="A13" s="205" t="s">
        <v>19</v>
      </c>
      <c r="B13" s="206"/>
      <c r="C13" s="238" t="s">
        <v>814</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69" t="s">
        <v>813</v>
      </c>
      <c r="C16" s="269"/>
      <c r="D16" s="269"/>
      <c r="E16" s="269"/>
      <c r="F16" s="269"/>
      <c r="G16" s="269"/>
      <c r="H16" s="270"/>
    </row>
    <row r="17" spans="1:8" ht="237.75" customHeight="1">
      <c r="A17" s="380" t="s">
        <v>22</v>
      </c>
      <c r="B17" s="373" t="s">
        <v>891</v>
      </c>
      <c r="C17" s="374"/>
      <c r="D17" s="374"/>
      <c r="E17" s="374"/>
      <c r="F17" s="374"/>
      <c r="G17" s="374"/>
      <c r="H17" s="375"/>
    </row>
    <row r="18" spans="1:8" ht="349.2" customHeight="1">
      <c r="A18" s="381"/>
      <c r="B18" s="377"/>
      <c r="C18" s="378"/>
      <c r="D18" s="378"/>
      <c r="E18" s="378"/>
      <c r="F18" s="378"/>
      <c r="G18" s="378"/>
      <c r="H18" s="379"/>
    </row>
    <row r="19" spans="1:8" ht="62.25" customHeight="1">
      <c r="A19" s="18" t="s">
        <v>23</v>
      </c>
      <c r="B19" s="372" t="s">
        <v>897</v>
      </c>
      <c r="C19" s="222"/>
      <c r="D19" s="222"/>
      <c r="E19" s="222"/>
      <c r="F19" s="222"/>
      <c r="G19" s="222"/>
      <c r="H19" s="223"/>
    </row>
  </sheetData>
  <mergeCells count="26">
    <mergeCell ref="A1:H1"/>
    <mergeCell ref="B3:D3"/>
    <mergeCell ref="E3:H3"/>
    <mergeCell ref="B17:H18"/>
    <mergeCell ref="E2:H2"/>
    <mergeCell ref="G5:H5"/>
    <mergeCell ref="B2:D2"/>
    <mergeCell ref="B4:F4"/>
    <mergeCell ref="G4:H4"/>
    <mergeCell ref="A17:A18"/>
    <mergeCell ref="B5:F5"/>
    <mergeCell ref="B8:C8"/>
    <mergeCell ref="A7:C7"/>
    <mergeCell ref="B19:H19"/>
    <mergeCell ref="B9:C9"/>
    <mergeCell ref="B10:C10"/>
    <mergeCell ref="E10:G10"/>
    <mergeCell ref="E9:G9"/>
    <mergeCell ref="D12:E12"/>
    <mergeCell ref="C13:E13"/>
    <mergeCell ref="G12:H12"/>
    <mergeCell ref="G13:H13"/>
    <mergeCell ref="B11:C11"/>
    <mergeCell ref="A12:C12"/>
    <mergeCell ref="A13:B13"/>
    <mergeCell ref="B16:H16"/>
  </mergeCells>
  <phoneticPr fontId="3"/>
  <dataValidations count="2">
    <dataValidation type="list" allowBlank="1" showInputMessage="1" showErrorMessage="1" sqref="A5" xr:uid="{00000000-0002-0000-0100-000003000000}">
      <formula1>"文化的取組,施設運営・管理,補助金等"</formula1>
    </dataValidation>
    <dataValidation type="list" allowBlank="1" showInputMessage="1" showErrorMessage="1" sqref="G13:H13" xr:uid="{00000000-0002-0000-0100-000002000000}">
      <formula1>"継続,中止"</formula1>
    </dataValidation>
  </dataValidations>
  <pageMargins left="0.7" right="0.7" top="0.75" bottom="0.75" header="0.3" footer="0.3"/>
  <pageSetup paperSize="9" scale="66"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55787-A6C8-4897-9491-9937425CDD49}">
  <sheetPr>
    <pageSetUpPr fitToPage="1"/>
  </sheetPr>
  <dimension ref="A1:H18"/>
  <sheetViews>
    <sheetView view="pageBreakPreview" zoomScaleNormal="100" zoomScaleSheetLayoutView="100" workbookViewId="0">
      <selection activeCell="G13" sqref="G13:H13"/>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31</v>
      </c>
      <c r="B3" s="281" t="s">
        <v>32</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150</v>
      </c>
      <c r="B5" s="238" t="s">
        <v>38</v>
      </c>
      <c r="C5" s="239"/>
      <c r="D5" s="239"/>
      <c r="E5" s="239"/>
      <c r="F5" s="240"/>
      <c r="G5" s="238" t="s">
        <v>170</v>
      </c>
      <c r="H5" s="240"/>
    </row>
    <row r="6" spans="1:8" ht="13.5" customHeight="1">
      <c r="A6" s="32"/>
      <c r="B6" s="8"/>
      <c r="C6" s="8"/>
      <c r="D6" s="33"/>
      <c r="E6" s="33"/>
      <c r="F6" s="33"/>
      <c r="G6" s="33"/>
      <c r="H6" s="33"/>
    </row>
    <row r="7" spans="1:8" ht="25.5" customHeight="1">
      <c r="A7" s="297" t="s">
        <v>164</v>
      </c>
      <c r="B7" s="279"/>
      <c r="C7" s="280"/>
      <c r="D7" s="9"/>
      <c r="E7" s="9"/>
      <c r="F7" s="9"/>
      <c r="G7" s="9"/>
      <c r="H7" s="9"/>
    </row>
    <row r="8" spans="1:8" ht="25.5" customHeight="1">
      <c r="A8" s="11" t="s">
        <v>13</v>
      </c>
      <c r="B8" s="249">
        <v>3576</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3576</v>
      </c>
      <c r="C11" s="315"/>
      <c r="D11" s="9"/>
      <c r="E11" s="9"/>
      <c r="F11" s="9"/>
      <c r="G11" s="9"/>
      <c r="H11" s="9"/>
    </row>
    <row r="12" spans="1:8" ht="33.75" customHeight="1">
      <c r="A12" s="304" t="s">
        <v>163</v>
      </c>
      <c r="B12" s="275"/>
      <c r="C12" s="276"/>
      <c r="D12" s="233">
        <v>3199</v>
      </c>
      <c r="E12" s="234"/>
      <c r="F12" s="9"/>
      <c r="G12" s="235" t="s">
        <v>162</v>
      </c>
      <c r="H12" s="184"/>
    </row>
    <row r="13" spans="1:8" ht="25.5" customHeight="1">
      <c r="A13" s="205" t="s">
        <v>19</v>
      </c>
      <c r="B13" s="206"/>
      <c r="C13" s="238" t="s">
        <v>169</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382" t="s">
        <v>39</v>
      </c>
      <c r="C16" s="382"/>
      <c r="D16" s="382"/>
      <c r="E16" s="382"/>
      <c r="F16" s="382"/>
      <c r="G16" s="382"/>
      <c r="H16" s="383"/>
    </row>
    <row r="17" spans="1:8" ht="125.25" customHeight="1">
      <c r="A17" s="17" t="s">
        <v>22</v>
      </c>
      <c r="B17" s="264" t="s">
        <v>40</v>
      </c>
      <c r="C17" s="222"/>
      <c r="D17" s="222"/>
      <c r="E17" s="222"/>
      <c r="F17" s="222"/>
      <c r="G17" s="222"/>
      <c r="H17" s="223"/>
    </row>
    <row r="18" spans="1:8" ht="62.25" customHeight="1">
      <c r="A18" s="18" t="s">
        <v>23</v>
      </c>
      <c r="B18" s="222" t="s">
        <v>41</v>
      </c>
      <c r="C18" s="222"/>
      <c r="D18" s="222"/>
      <c r="E18" s="222"/>
      <c r="F18" s="222"/>
      <c r="G18" s="222"/>
      <c r="H18" s="223"/>
    </row>
  </sheetData>
  <mergeCells count="25">
    <mergeCell ref="B3:D3"/>
    <mergeCell ref="E3:H3"/>
    <mergeCell ref="A1:H1"/>
    <mergeCell ref="B2:D2"/>
    <mergeCell ref="E2:H2"/>
    <mergeCell ref="A12:C12"/>
    <mergeCell ref="D12:E12"/>
    <mergeCell ref="G12:H12"/>
    <mergeCell ref="B4:F4"/>
    <mergeCell ref="G4:H4"/>
    <mergeCell ref="B5:F5"/>
    <mergeCell ref="G5:H5"/>
    <mergeCell ref="A7:C7"/>
    <mergeCell ref="B8:C8"/>
    <mergeCell ref="B9:C9"/>
    <mergeCell ref="E9:G9"/>
    <mergeCell ref="B10:C10"/>
    <mergeCell ref="E10:G10"/>
    <mergeCell ref="B11:C11"/>
    <mergeCell ref="C13:E13"/>
    <mergeCell ref="G13:H13"/>
    <mergeCell ref="B16:H16"/>
    <mergeCell ref="B17:H17"/>
    <mergeCell ref="B18:H18"/>
    <mergeCell ref="A13:B13"/>
  </mergeCells>
  <phoneticPr fontId="3"/>
  <dataValidations count="2">
    <dataValidation type="list" allowBlank="1" showInputMessage="1" showErrorMessage="1" sqref="G13:H13" xr:uid="{28BF4F30-8437-4DC5-A923-4581B0CB16DF}">
      <formula1>"継続,中止"</formula1>
    </dataValidation>
    <dataValidation type="list" allowBlank="1" showInputMessage="1" showErrorMessage="1" sqref="A5" xr:uid="{A079AEBF-5A28-446D-817C-5BB8008E2D9D}">
      <formula1>"文化的取組,施設運営・管理,補助金等"</formula1>
    </dataValidation>
  </dataValidations>
  <pageMargins left="0.7" right="0.7" top="0.75" bottom="0.75" header="0.3" footer="0.3"/>
  <pageSetup paperSize="9" scale="93"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FBFE9-5916-4F7F-9940-A3AF7E0ADF16}">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31</v>
      </c>
      <c r="B3" s="281" t="s">
        <v>32</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150</v>
      </c>
      <c r="B5" s="238" t="s">
        <v>35</v>
      </c>
      <c r="C5" s="239"/>
      <c r="D5" s="239"/>
      <c r="E5" s="239"/>
      <c r="F5" s="240"/>
      <c r="G5" s="238" t="s">
        <v>115</v>
      </c>
      <c r="H5" s="240"/>
    </row>
    <row r="6" spans="1:8" ht="13.5" customHeight="1">
      <c r="A6" s="32"/>
      <c r="B6" s="8"/>
      <c r="C6" s="8"/>
      <c r="D6" s="33"/>
      <c r="E6" s="33"/>
      <c r="F6" s="33"/>
      <c r="G6" s="33"/>
      <c r="H6" s="33"/>
    </row>
    <row r="7" spans="1:8" ht="25.5" customHeight="1">
      <c r="A7" s="297" t="s">
        <v>164</v>
      </c>
      <c r="B7" s="279"/>
      <c r="C7" s="280"/>
      <c r="D7" s="9"/>
      <c r="E7" s="9"/>
      <c r="F7" s="9"/>
      <c r="G7" s="9"/>
      <c r="H7" s="9"/>
    </row>
    <row r="8" spans="1:8" ht="25.5" customHeight="1">
      <c r="A8" s="11" t="s">
        <v>13</v>
      </c>
      <c r="B8" s="249">
        <v>7580</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168</v>
      </c>
      <c r="E10" s="227"/>
      <c r="F10" s="227"/>
      <c r="G10" s="227"/>
      <c r="H10" s="9"/>
    </row>
    <row r="11" spans="1:8" ht="25.5" customHeight="1">
      <c r="A11" s="12" t="s">
        <v>18</v>
      </c>
      <c r="B11" s="314">
        <f>SUM(B8:C10)</f>
        <v>7580</v>
      </c>
      <c r="C11" s="315"/>
      <c r="D11" s="9"/>
      <c r="E11" s="9"/>
      <c r="F11" s="9"/>
      <c r="G11" s="9"/>
      <c r="H11" s="9"/>
    </row>
    <row r="12" spans="1:8" ht="33.75" customHeight="1">
      <c r="A12" s="304" t="s">
        <v>163</v>
      </c>
      <c r="B12" s="275"/>
      <c r="C12" s="276"/>
      <c r="D12" s="233">
        <v>4183</v>
      </c>
      <c r="E12" s="234"/>
      <c r="F12" s="9"/>
      <c r="G12" s="235" t="s">
        <v>162</v>
      </c>
      <c r="H12" s="184"/>
    </row>
    <row r="13" spans="1:8" ht="25.5" customHeight="1">
      <c r="A13" s="205" t="s">
        <v>19</v>
      </c>
      <c r="B13" s="206"/>
      <c r="C13" s="238" t="s">
        <v>167</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41" t="s">
        <v>36</v>
      </c>
      <c r="C16" s="241"/>
      <c r="D16" s="241"/>
      <c r="E16" s="241"/>
      <c r="F16" s="241"/>
      <c r="G16" s="241"/>
      <c r="H16" s="242"/>
    </row>
    <row r="17" spans="1:8" ht="135" customHeight="1">
      <c r="A17" s="17" t="s">
        <v>22</v>
      </c>
      <c r="B17" s="243" t="s">
        <v>166</v>
      </c>
      <c r="C17" s="244"/>
      <c r="D17" s="244"/>
      <c r="E17" s="244"/>
      <c r="F17" s="244"/>
      <c r="G17" s="244"/>
      <c r="H17" s="245"/>
    </row>
    <row r="18" spans="1:8" ht="62.25" customHeight="1">
      <c r="A18" s="18" t="s">
        <v>23</v>
      </c>
      <c r="B18" s="264" t="s">
        <v>37</v>
      </c>
      <c r="C18" s="222"/>
      <c r="D18" s="222"/>
      <c r="E18" s="222"/>
      <c r="F18" s="222"/>
      <c r="G18" s="222"/>
      <c r="H18" s="223"/>
    </row>
  </sheetData>
  <mergeCells count="25">
    <mergeCell ref="B3:D3"/>
    <mergeCell ref="E3:H3"/>
    <mergeCell ref="A1:H1"/>
    <mergeCell ref="B2:D2"/>
    <mergeCell ref="E2:H2"/>
    <mergeCell ref="A12:C12"/>
    <mergeCell ref="D12:E12"/>
    <mergeCell ref="G12:H12"/>
    <mergeCell ref="B4:F4"/>
    <mergeCell ref="G4:H4"/>
    <mergeCell ref="B5:F5"/>
    <mergeCell ref="G5:H5"/>
    <mergeCell ref="A7:C7"/>
    <mergeCell ref="B8:C8"/>
    <mergeCell ref="B9:C9"/>
    <mergeCell ref="E9:G9"/>
    <mergeCell ref="B10:C10"/>
    <mergeCell ref="E10:G10"/>
    <mergeCell ref="B11:C11"/>
    <mergeCell ref="C13:E13"/>
    <mergeCell ref="G13:H13"/>
    <mergeCell ref="B16:H16"/>
    <mergeCell ref="B17:H17"/>
    <mergeCell ref="B18:H18"/>
    <mergeCell ref="A13:B13"/>
  </mergeCells>
  <phoneticPr fontId="3"/>
  <dataValidations count="2">
    <dataValidation type="list" allowBlank="1" showInputMessage="1" showErrorMessage="1" sqref="G13:H13" xr:uid="{760BE069-4613-49FA-9F44-528E6074B036}">
      <formula1>"継続,中止"</formula1>
    </dataValidation>
    <dataValidation type="list" allowBlank="1" showInputMessage="1" showErrorMessage="1" sqref="A5" xr:uid="{D04F3A0E-6A22-4DAD-A62C-808A36EF551A}">
      <formula1>"文化的取組,施設運営・管理,補助金等"</formula1>
    </dataValidation>
  </dataValidations>
  <pageMargins left="0.7" right="0.7" top="0.75" bottom="0.75" header="0.3" footer="0.3"/>
  <pageSetup paperSize="9" scale="93"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8684C-7CCA-4604-8901-F6FE0FC00D9A}">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31</v>
      </c>
      <c r="B3" s="281" t="s">
        <v>32</v>
      </c>
      <c r="C3" s="281"/>
      <c r="D3" s="281"/>
      <c r="E3" s="282"/>
      <c r="F3" s="282"/>
      <c r="G3" s="282"/>
      <c r="H3" s="282"/>
    </row>
    <row r="4" spans="1:8" ht="25.5" customHeight="1">
      <c r="A4" s="10" t="s">
        <v>10</v>
      </c>
      <c r="B4" s="296" t="s">
        <v>11</v>
      </c>
      <c r="C4" s="296"/>
      <c r="D4" s="296"/>
      <c r="E4" s="296"/>
      <c r="F4" s="296"/>
      <c r="G4" s="296" t="s">
        <v>12</v>
      </c>
      <c r="H4" s="296"/>
    </row>
    <row r="5" spans="1:8" ht="25.5" customHeight="1">
      <c r="A5" s="37" t="s">
        <v>149</v>
      </c>
      <c r="B5" s="238" t="s">
        <v>33</v>
      </c>
      <c r="C5" s="239"/>
      <c r="D5" s="239"/>
      <c r="E5" s="239"/>
      <c r="F5" s="240"/>
      <c r="G5" s="238" t="s">
        <v>165</v>
      </c>
      <c r="H5" s="240"/>
    </row>
    <row r="6" spans="1:8" ht="13.5" customHeight="1">
      <c r="A6" s="32"/>
      <c r="B6" s="8"/>
      <c r="C6" s="8"/>
      <c r="D6" s="33"/>
      <c r="E6" s="33"/>
      <c r="F6" s="33"/>
      <c r="G6" s="33"/>
      <c r="H6" s="33"/>
    </row>
    <row r="7" spans="1:8" ht="25.5" customHeight="1">
      <c r="A7" s="297" t="s">
        <v>164</v>
      </c>
      <c r="B7" s="279"/>
      <c r="C7" s="280"/>
      <c r="D7" s="9"/>
      <c r="E7" s="9"/>
      <c r="F7" s="9"/>
      <c r="G7" s="9"/>
      <c r="H7" s="9"/>
    </row>
    <row r="8" spans="1:8" ht="25.5" customHeight="1">
      <c r="A8" s="11" t="s">
        <v>13</v>
      </c>
      <c r="B8" s="249">
        <v>196906</v>
      </c>
      <c r="C8" s="250"/>
      <c r="D8" s="9"/>
      <c r="E8" s="9"/>
      <c r="F8" s="9"/>
      <c r="G8" s="9"/>
      <c r="H8" s="9"/>
    </row>
    <row r="9" spans="1:8" ht="25.5" customHeight="1">
      <c r="A9" s="12" t="s">
        <v>14</v>
      </c>
      <c r="B9" s="251">
        <v>0</v>
      </c>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196906</v>
      </c>
      <c r="C11" s="315"/>
      <c r="D11" s="9"/>
      <c r="E11" s="9"/>
      <c r="F11" s="9"/>
      <c r="G11" s="9"/>
      <c r="H11" s="9"/>
    </row>
    <row r="12" spans="1:8" ht="33.75" customHeight="1">
      <c r="A12" s="304" t="s">
        <v>163</v>
      </c>
      <c r="B12" s="275"/>
      <c r="C12" s="276"/>
      <c r="D12" s="233">
        <v>147313</v>
      </c>
      <c r="E12" s="234"/>
      <c r="F12" s="9"/>
      <c r="G12" s="235" t="s">
        <v>162</v>
      </c>
      <c r="H12" s="184"/>
    </row>
    <row r="13" spans="1:8" ht="25.5" customHeight="1">
      <c r="A13" s="205" t="s">
        <v>19</v>
      </c>
      <c r="B13" s="206"/>
      <c r="C13" s="238" t="s">
        <v>161</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372" t="s">
        <v>159</v>
      </c>
      <c r="C16" s="264"/>
      <c r="D16" s="264"/>
      <c r="E16" s="264"/>
      <c r="F16" s="264"/>
      <c r="G16" s="264"/>
      <c r="H16" s="265"/>
    </row>
    <row r="17" spans="1:8" ht="199.5" customHeight="1">
      <c r="A17" s="17" t="s">
        <v>22</v>
      </c>
      <c r="B17" s="372" t="s">
        <v>158</v>
      </c>
      <c r="C17" s="264"/>
      <c r="D17" s="264"/>
      <c r="E17" s="264"/>
      <c r="F17" s="264"/>
      <c r="G17" s="264"/>
      <c r="H17" s="265"/>
    </row>
    <row r="18" spans="1:8" ht="62.25" customHeight="1">
      <c r="A18" s="18" t="s">
        <v>23</v>
      </c>
      <c r="B18" s="268" t="s">
        <v>34</v>
      </c>
      <c r="C18" s="222"/>
      <c r="D18" s="222"/>
      <c r="E18" s="222"/>
      <c r="F18" s="222"/>
      <c r="G18" s="222"/>
      <c r="H18" s="223"/>
    </row>
  </sheetData>
  <mergeCells count="25">
    <mergeCell ref="B3:D3"/>
    <mergeCell ref="E3:H3"/>
    <mergeCell ref="A1:H1"/>
    <mergeCell ref="B2:D2"/>
    <mergeCell ref="E2:H2"/>
    <mergeCell ref="A12:C12"/>
    <mergeCell ref="D12:E12"/>
    <mergeCell ref="G12:H12"/>
    <mergeCell ref="B4:F4"/>
    <mergeCell ref="G4:H4"/>
    <mergeCell ref="B5:F5"/>
    <mergeCell ref="G5:H5"/>
    <mergeCell ref="A7:C7"/>
    <mergeCell ref="B8:C8"/>
    <mergeCell ref="B9:C9"/>
    <mergeCell ref="E9:G9"/>
    <mergeCell ref="B10:C10"/>
    <mergeCell ref="E10:G10"/>
    <mergeCell ref="B11:C11"/>
    <mergeCell ref="C13:E13"/>
    <mergeCell ref="G13:H13"/>
    <mergeCell ref="B16:H16"/>
    <mergeCell ref="B17:H17"/>
    <mergeCell ref="B18:H18"/>
    <mergeCell ref="A13:B13"/>
  </mergeCells>
  <phoneticPr fontId="3"/>
  <dataValidations count="2">
    <dataValidation type="list" allowBlank="1" showInputMessage="1" showErrorMessage="1" sqref="G13:H13" xr:uid="{C7875BF5-AC39-4613-8C54-42543CC39D3E}">
      <formula1>"継続,中止"</formula1>
    </dataValidation>
    <dataValidation type="list" allowBlank="1" showInputMessage="1" showErrorMessage="1" sqref="A5" xr:uid="{1C0BF9D3-66F5-4BFD-B148-A620103EE693}">
      <formula1>"文化的取組,施設運営・管理,補助金等"</formula1>
    </dataValidation>
  </dataValidations>
  <pageMargins left="0.7" right="0.7" top="0.75" bottom="0.75" header="0.3" footer="0.3"/>
  <pageSetup paperSize="9" scale="93"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57B45-3BA1-43A5-A183-9B95BB6A3048}">
  <sheetPr>
    <pageSetUpPr fitToPage="1"/>
  </sheetPr>
  <dimension ref="A1:H18"/>
  <sheetViews>
    <sheetView view="pageBreakPreview" zoomScaleSheetLayoutView="100" workbookViewId="0">
      <selection activeCell="G13" sqref="G13:H13"/>
    </sheetView>
  </sheetViews>
  <sheetFormatPr defaultRowHeight="14.4"/>
  <cols>
    <col min="1" max="1" width="13" style="56" customWidth="1"/>
    <col min="2" max="2" width="11.296875" style="56" customWidth="1"/>
    <col min="3" max="3" width="8.796875" style="56"/>
    <col min="4" max="4" width="15" style="56" customWidth="1"/>
    <col min="5" max="5" width="8.796875" style="56"/>
    <col min="6" max="6" width="6.8984375" style="56" customWidth="1"/>
    <col min="7" max="7" width="8.796875" style="56"/>
    <col min="8" max="8" width="13.09765625" style="56" customWidth="1"/>
    <col min="9" max="16384" width="8.796875" style="56"/>
  </cols>
  <sheetData>
    <row r="1" spans="1:8" ht="48" customHeight="1">
      <c r="A1" s="384" t="s">
        <v>458</v>
      </c>
      <c r="B1" s="384"/>
      <c r="C1" s="384"/>
      <c r="D1" s="384"/>
      <c r="E1" s="384"/>
      <c r="F1" s="384"/>
      <c r="G1" s="384"/>
      <c r="H1" s="384"/>
    </row>
    <row r="2" spans="1:8" ht="25.5" customHeight="1">
      <c r="A2" s="73" t="s">
        <v>457</v>
      </c>
      <c r="B2" s="385" t="s">
        <v>456</v>
      </c>
      <c r="C2" s="385"/>
      <c r="D2" s="385"/>
      <c r="E2" s="386"/>
      <c r="F2" s="386"/>
      <c r="G2" s="386"/>
      <c r="H2" s="386"/>
    </row>
    <row r="3" spans="1:8" ht="25.5" customHeight="1">
      <c r="A3" s="156" t="s">
        <v>490</v>
      </c>
      <c r="B3" s="387" t="s">
        <v>489</v>
      </c>
      <c r="C3" s="387"/>
      <c r="D3" s="387"/>
      <c r="E3" s="388"/>
      <c r="F3" s="388"/>
      <c r="G3" s="388"/>
      <c r="H3" s="388"/>
    </row>
    <row r="4" spans="1:8" ht="25.5" customHeight="1">
      <c r="A4" s="63" t="s">
        <v>453</v>
      </c>
      <c r="B4" s="389" t="s">
        <v>452</v>
      </c>
      <c r="C4" s="389"/>
      <c r="D4" s="389"/>
      <c r="E4" s="389"/>
      <c r="F4" s="389"/>
      <c r="G4" s="389" t="s">
        <v>451</v>
      </c>
      <c r="H4" s="389"/>
    </row>
    <row r="5" spans="1:8" ht="25.5" customHeight="1">
      <c r="A5" s="80" t="s">
        <v>150</v>
      </c>
      <c r="B5" s="390" t="s">
        <v>488</v>
      </c>
      <c r="C5" s="391"/>
      <c r="D5" s="391"/>
      <c r="E5" s="391"/>
      <c r="F5" s="392"/>
      <c r="G5" s="390" t="s">
        <v>487</v>
      </c>
      <c r="H5" s="392"/>
    </row>
    <row r="6" spans="1:8" ht="13.5" customHeight="1">
      <c r="A6" s="71"/>
      <c r="B6" s="70"/>
      <c r="C6" s="70"/>
      <c r="D6" s="72"/>
      <c r="E6" s="72"/>
      <c r="F6" s="72"/>
      <c r="G6" s="72"/>
      <c r="H6" s="72"/>
    </row>
    <row r="7" spans="1:8" ht="25.5" customHeight="1">
      <c r="A7" s="393" t="s">
        <v>448</v>
      </c>
      <c r="B7" s="394"/>
      <c r="C7" s="395"/>
      <c r="D7" s="64"/>
      <c r="E7" s="64"/>
      <c r="F7" s="64"/>
      <c r="G7" s="64"/>
      <c r="H7" s="64"/>
    </row>
    <row r="8" spans="1:8" ht="25.5" customHeight="1">
      <c r="A8" s="69" t="s">
        <v>447</v>
      </c>
      <c r="B8" s="396">
        <v>1661</v>
      </c>
      <c r="C8" s="397"/>
      <c r="D8" s="64"/>
      <c r="E8" s="64"/>
      <c r="F8" s="64"/>
      <c r="G8" s="64"/>
      <c r="H8" s="64"/>
    </row>
    <row r="9" spans="1:8" ht="25.5" customHeight="1">
      <c r="A9" s="65" t="s">
        <v>446</v>
      </c>
      <c r="B9" s="398"/>
      <c r="C9" s="399"/>
      <c r="D9" s="68" t="s">
        <v>445</v>
      </c>
      <c r="E9" s="400"/>
      <c r="F9" s="400"/>
      <c r="G9" s="400"/>
      <c r="H9" s="64"/>
    </row>
    <row r="10" spans="1:8" ht="25.5" customHeight="1">
      <c r="A10" s="67" t="s">
        <v>443</v>
      </c>
      <c r="B10" s="401"/>
      <c r="C10" s="402"/>
      <c r="D10" s="66" t="s">
        <v>442</v>
      </c>
      <c r="E10" s="400"/>
      <c r="F10" s="400"/>
      <c r="G10" s="400"/>
      <c r="H10" s="64"/>
    </row>
    <row r="11" spans="1:8" ht="25.5" customHeight="1">
      <c r="A11" s="65" t="s">
        <v>440</v>
      </c>
      <c r="B11" s="408">
        <f>SUM(B8:C10)</f>
        <v>1661</v>
      </c>
      <c r="C11" s="409"/>
      <c r="D11" s="64"/>
      <c r="E11" s="64"/>
      <c r="F11" s="64"/>
      <c r="G11" s="64"/>
      <c r="H11" s="64"/>
    </row>
    <row r="12" spans="1:8" ht="33.75" customHeight="1">
      <c r="A12" s="410" t="s">
        <v>439</v>
      </c>
      <c r="B12" s="411"/>
      <c r="C12" s="412"/>
      <c r="D12" s="413">
        <v>1660</v>
      </c>
      <c r="E12" s="414"/>
      <c r="F12" s="64"/>
      <c r="G12" s="415" t="s">
        <v>438</v>
      </c>
      <c r="H12" s="416"/>
    </row>
    <row r="13" spans="1:8" ht="25.5" customHeight="1">
      <c r="A13" s="417" t="s">
        <v>437</v>
      </c>
      <c r="B13" s="418"/>
      <c r="C13" s="390" t="s">
        <v>486</v>
      </c>
      <c r="D13" s="391"/>
      <c r="E13" s="392"/>
      <c r="F13" s="64"/>
      <c r="G13" s="390" t="s">
        <v>160</v>
      </c>
      <c r="H13" s="392"/>
    </row>
    <row r="15" spans="1:8" ht="22.5" customHeight="1">
      <c r="A15" s="63" t="s">
        <v>435</v>
      </c>
      <c r="B15" s="62"/>
      <c r="C15" s="62"/>
      <c r="D15" s="62"/>
      <c r="E15" s="62"/>
      <c r="F15" s="62"/>
      <c r="G15" s="62"/>
      <c r="H15" s="61"/>
    </row>
    <row r="16" spans="1:8" ht="31.5" customHeight="1">
      <c r="A16" s="60" t="s">
        <v>434</v>
      </c>
      <c r="B16" s="403" t="s">
        <v>485</v>
      </c>
      <c r="C16" s="403"/>
      <c r="D16" s="403"/>
      <c r="E16" s="403"/>
      <c r="F16" s="403"/>
      <c r="G16" s="403"/>
      <c r="H16" s="404"/>
    </row>
    <row r="17" spans="1:8" ht="125.25" customHeight="1">
      <c r="A17" s="59" t="s">
        <v>432</v>
      </c>
      <c r="B17" s="405" t="s">
        <v>484</v>
      </c>
      <c r="C17" s="406"/>
      <c r="D17" s="406"/>
      <c r="E17" s="406"/>
      <c r="F17" s="406"/>
      <c r="G17" s="406"/>
      <c r="H17" s="407"/>
    </row>
    <row r="18" spans="1:8" ht="62.25" customHeight="1">
      <c r="A18" s="58" t="s">
        <v>431</v>
      </c>
      <c r="B18" s="406" t="s">
        <v>483</v>
      </c>
      <c r="C18" s="406"/>
      <c r="D18" s="406"/>
      <c r="E18" s="406"/>
      <c r="F18" s="406"/>
      <c r="G18" s="406"/>
      <c r="H18" s="407"/>
    </row>
  </sheetData>
  <mergeCells count="25">
    <mergeCell ref="B16:H16"/>
    <mergeCell ref="B17:H17"/>
    <mergeCell ref="B18:H18"/>
    <mergeCell ref="B11:C11"/>
    <mergeCell ref="A12:C12"/>
    <mergeCell ref="D12:E12"/>
    <mergeCell ref="G12:H12"/>
    <mergeCell ref="A13:B13"/>
    <mergeCell ref="C13:E13"/>
    <mergeCell ref="G13:H13"/>
    <mergeCell ref="B8:C8"/>
    <mergeCell ref="B9:C9"/>
    <mergeCell ref="E9:G9"/>
    <mergeCell ref="B10:C10"/>
    <mergeCell ref="E10:G10"/>
    <mergeCell ref="B4:F4"/>
    <mergeCell ref="G4:H4"/>
    <mergeCell ref="B5:F5"/>
    <mergeCell ref="G5:H5"/>
    <mergeCell ref="A7:C7"/>
    <mergeCell ref="A1:H1"/>
    <mergeCell ref="B2:D2"/>
    <mergeCell ref="E2:H2"/>
    <mergeCell ref="B3:D3"/>
    <mergeCell ref="E3:H3"/>
  </mergeCells>
  <phoneticPr fontId="3"/>
  <dataValidations count="2">
    <dataValidation type="list" allowBlank="1" showInputMessage="1" showErrorMessage="1" sqref="A5" xr:uid="{00000000-0002-0000-0100-000003000000}">
      <formula1>"文化的取組,施設運営・管理,補助金等"</formula1>
    </dataValidation>
    <dataValidation type="list" allowBlank="1" showInputMessage="1" showErrorMessage="1" sqref="G13:H13" xr:uid="{00000000-0002-0000-0100-000002000000}">
      <formula1>"継続,中止"</formula1>
    </dataValidation>
  </dataValidations>
  <pageMargins left="0.7" right="0.7" top="0.75" bottom="0.75" header="0.3" footer="0.3"/>
  <pageSetup paperSize="9" scale="94"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70E53-C1AC-4069-9041-E4593C2AA104}">
  <sheetPr>
    <pageSetUpPr fitToPage="1"/>
  </sheetPr>
  <dimension ref="A1:H18"/>
  <sheetViews>
    <sheetView view="pageBreakPreview" zoomScaleSheetLayoutView="100" workbookViewId="0">
      <selection activeCell="A19" sqref="A19:XFD20"/>
    </sheetView>
  </sheetViews>
  <sheetFormatPr defaultRowHeight="14.4"/>
  <cols>
    <col min="1" max="1" width="13" style="56" customWidth="1"/>
    <col min="2" max="2" width="11.296875" style="56" customWidth="1"/>
    <col min="3" max="3" width="8.796875" style="56"/>
    <col min="4" max="4" width="15" style="56" customWidth="1"/>
    <col min="5" max="5" width="8.796875" style="56"/>
    <col min="6" max="6" width="6.8984375" style="56" customWidth="1"/>
    <col min="7" max="7" width="8.796875" style="56"/>
    <col min="8" max="8" width="13.09765625" style="56" customWidth="1"/>
    <col min="9" max="16384" width="8.796875" style="56"/>
  </cols>
  <sheetData>
    <row r="1" spans="1:8" ht="48" customHeight="1">
      <c r="A1" s="384" t="s">
        <v>458</v>
      </c>
      <c r="B1" s="384"/>
      <c r="C1" s="384"/>
      <c r="D1" s="384"/>
      <c r="E1" s="384"/>
      <c r="F1" s="384"/>
      <c r="G1" s="384"/>
      <c r="H1" s="384"/>
    </row>
    <row r="2" spans="1:8" ht="25.5" customHeight="1">
      <c r="A2" s="73" t="s">
        <v>457</v>
      </c>
      <c r="B2" s="385" t="s">
        <v>456</v>
      </c>
      <c r="C2" s="385"/>
      <c r="D2" s="385"/>
      <c r="E2" s="386"/>
      <c r="F2" s="386"/>
      <c r="G2" s="386"/>
      <c r="H2" s="386"/>
    </row>
    <row r="3" spans="1:8" ht="25.5" customHeight="1">
      <c r="A3" s="156" t="s">
        <v>490</v>
      </c>
      <c r="B3" s="387" t="s">
        <v>498</v>
      </c>
      <c r="C3" s="387"/>
      <c r="D3" s="387"/>
      <c r="E3" s="388"/>
      <c r="F3" s="388"/>
      <c r="G3" s="388"/>
      <c r="H3" s="388"/>
    </row>
    <row r="4" spans="1:8" ht="25.5" customHeight="1">
      <c r="A4" s="63" t="s">
        <v>453</v>
      </c>
      <c r="B4" s="389" t="s">
        <v>452</v>
      </c>
      <c r="C4" s="389"/>
      <c r="D4" s="389"/>
      <c r="E4" s="389"/>
      <c r="F4" s="389"/>
      <c r="G4" s="389" t="s">
        <v>451</v>
      </c>
      <c r="H4" s="389"/>
    </row>
    <row r="5" spans="1:8" ht="25.5" customHeight="1">
      <c r="A5" s="80" t="s">
        <v>150</v>
      </c>
      <c r="B5" s="419" t="s">
        <v>497</v>
      </c>
      <c r="C5" s="419"/>
      <c r="D5" s="419"/>
      <c r="E5" s="419"/>
      <c r="F5" s="419"/>
      <c r="G5" s="419" t="s">
        <v>496</v>
      </c>
      <c r="H5" s="419"/>
    </row>
    <row r="6" spans="1:8" ht="13.5" customHeight="1">
      <c r="A6" s="71"/>
      <c r="B6" s="70"/>
      <c r="C6" s="70"/>
      <c r="D6" s="72"/>
      <c r="E6" s="72"/>
      <c r="F6" s="72"/>
      <c r="G6" s="72"/>
      <c r="H6" s="72"/>
    </row>
    <row r="7" spans="1:8" ht="25.5" customHeight="1">
      <c r="A7" s="393" t="s">
        <v>448</v>
      </c>
      <c r="B7" s="394"/>
      <c r="C7" s="395"/>
      <c r="D7" s="64"/>
      <c r="E7" s="64"/>
      <c r="F7" s="64"/>
      <c r="G7" s="64"/>
      <c r="H7" s="64"/>
    </row>
    <row r="8" spans="1:8" ht="25.5" customHeight="1">
      <c r="A8" s="69" t="s">
        <v>447</v>
      </c>
      <c r="B8" s="396">
        <v>261</v>
      </c>
      <c r="C8" s="397"/>
      <c r="D8" s="64"/>
      <c r="E8" s="64"/>
      <c r="F8" s="64"/>
      <c r="G8" s="64"/>
      <c r="H8" s="64"/>
    </row>
    <row r="9" spans="1:8" ht="25.5" customHeight="1">
      <c r="A9" s="65" t="s">
        <v>446</v>
      </c>
      <c r="B9" s="398">
        <v>1000</v>
      </c>
      <c r="C9" s="399"/>
      <c r="D9" s="68" t="s">
        <v>445</v>
      </c>
      <c r="E9" s="400" t="s">
        <v>495</v>
      </c>
      <c r="F9" s="400"/>
      <c r="G9" s="400"/>
      <c r="H9" s="64"/>
    </row>
    <row r="10" spans="1:8" ht="25.5" customHeight="1">
      <c r="A10" s="67" t="s">
        <v>443</v>
      </c>
      <c r="B10" s="401"/>
      <c r="C10" s="402"/>
      <c r="D10" s="66" t="s">
        <v>442</v>
      </c>
      <c r="E10" s="400"/>
      <c r="F10" s="400"/>
      <c r="G10" s="400"/>
      <c r="H10" s="64"/>
    </row>
    <row r="11" spans="1:8" ht="25.5" customHeight="1">
      <c r="A11" s="65" t="s">
        <v>440</v>
      </c>
      <c r="B11" s="408">
        <f>SUM(B8:C10)</f>
        <v>1261</v>
      </c>
      <c r="C11" s="409"/>
      <c r="D11" s="64"/>
      <c r="E11" s="64"/>
      <c r="F11" s="64"/>
      <c r="G11" s="64"/>
      <c r="H11" s="64"/>
    </row>
    <row r="12" spans="1:8" ht="33.75" customHeight="1">
      <c r="A12" s="410" t="s">
        <v>439</v>
      </c>
      <c r="B12" s="411"/>
      <c r="C12" s="412"/>
      <c r="D12" s="413">
        <v>1240</v>
      </c>
      <c r="E12" s="414"/>
      <c r="F12" s="64"/>
      <c r="G12" s="415" t="s">
        <v>438</v>
      </c>
      <c r="H12" s="416"/>
    </row>
    <row r="13" spans="1:8" ht="25.5" customHeight="1">
      <c r="A13" s="417" t="s">
        <v>437</v>
      </c>
      <c r="B13" s="418"/>
      <c r="C13" s="424" t="s">
        <v>494</v>
      </c>
      <c r="D13" s="425"/>
      <c r="E13" s="426"/>
      <c r="F13" s="64"/>
      <c r="G13" s="390" t="s">
        <v>160</v>
      </c>
      <c r="H13" s="392"/>
    </row>
    <row r="15" spans="1:8" ht="22.5" customHeight="1">
      <c r="A15" s="63" t="s">
        <v>435</v>
      </c>
      <c r="B15" s="62"/>
      <c r="C15" s="62"/>
      <c r="D15" s="62"/>
      <c r="E15" s="62"/>
      <c r="F15" s="62"/>
      <c r="G15" s="62"/>
      <c r="H15" s="61"/>
    </row>
    <row r="16" spans="1:8" ht="31.5" customHeight="1">
      <c r="A16" s="60" t="s">
        <v>434</v>
      </c>
      <c r="B16" s="403" t="s">
        <v>493</v>
      </c>
      <c r="C16" s="420"/>
      <c r="D16" s="420"/>
      <c r="E16" s="420"/>
      <c r="F16" s="420"/>
      <c r="G16" s="420"/>
      <c r="H16" s="421"/>
    </row>
    <row r="17" spans="1:8" ht="171.75" customHeight="1">
      <c r="A17" s="59" t="s">
        <v>432</v>
      </c>
      <c r="B17" s="405" t="s">
        <v>492</v>
      </c>
      <c r="C17" s="422"/>
      <c r="D17" s="422"/>
      <c r="E17" s="422"/>
      <c r="F17" s="422"/>
      <c r="G17" s="422"/>
      <c r="H17" s="423"/>
    </row>
    <row r="18" spans="1:8" ht="62.25" customHeight="1">
      <c r="A18" s="58" t="s">
        <v>431</v>
      </c>
      <c r="B18" s="406" t="s">
        <v>491</v>
      </c>
      <c r="C18" s="406"/>
      <c r="D18" s="406"/>
      <c r="E18" s="406"/>
      <c r="F18" s="406"/>
      <c r="G18" s="406"/>
      <c r="H18" s="407"/>
    </row>
  </sheetData>
  <mergeCells count="25">
    <mergeCell ref="B16:H16"/>
    <mergeCell ref="B17:H17"/>
    <mergeCell ref="B18:H18"/>
    <mergeCell ref="B11:C11"/>
    <mergeCell ref="A12:C12"/>
    <mergeCell ref="D12:E12"/>
    <mergeCell ref="G12:H12"/>
    <mergeCell ref="A13:B13"/>
    <mergeCell ref="C13:E13"/>
    <mergeCell ref="G13:H13"/>
    <mergeCell ref="B8:C8"/>
    <mergeCell ref="B9:C9"/>
    <mergeCell ref="E9:G9"/>
    <mergeCell ref="B10:C10"/>
    <mergeCell ref="E10:G10"/>
    <mergeCell ref="B4:F4"/>
    <mergeCell ref="G4:H4"/>
    <mergeCell ref="B5:F5"/>
    <mergeCell ref="G5:H5"/>
    <mergeCell ref="A7:C7"/>
    <mergeCell ref="A1:H1"/>
    <mergeCell ref="B2:D2"/>
    <mergeCell ref="E2:H2"/>
    <mergeCell ref="B3:D3"/>
    <mergeCell ref="E3:H3"/>
  </mergeCells>
  <phoneticPr fontId="3"/>
  <dataValidations count="2">
    <dataValidation type="list" allowBlank="1" showInputMessage="1" showErrorMessage="1" sqref="A5" xr:uid="{00000000-0002-0000-0200-000003000000}">
      <formula1>"文化的取組,施設運営・管理,補助金等"</formula1>
    </dataValidation>
    <dataValidation type="list" allowBlank="1" showInputMessage="1" showErrorMessage="1" sqref="G13:H13" xr:uid="{00000000-0002-0000-0200-000002000000}">
      <formula1>"継続,中止"</formula1>
    </dataValidation>
  </dataValidations>
  <pageMargins left="0.7" right="0.7" top="0.75" bottom="0.75" header="0.3" footer="0.3"/>
  <pageSetup paperSize="9" scale="94"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CF2A-026B-48EA-9720-D4737431E852}">
  <sheetPr>
    <pageSetUpPr fitToPage="1"/>
  </sheetPr>
  <dimension ref="A1:H18"/>
  <sheetViews>
    <sheetView view="pageBreakPreview" zoomScaleSheetLayoutView="100" workbookViewId="0">
      <selection activeCell="A3" sqref="A3"/>
    </sheetView>
  </sheetViews>
  <sheetFormatPr defaultRowHeight="14.4"/>
  <cols>
    <col min="1" max="1" width="13" style="56" customWidth="1"/>
    <col min="2" max="2" width="11.296875" style="56" customWidth="1"/>
    <col min="3" max="3" width="8.796875" style="56"/>
    <col min="4" max="4" width="15" style="56" customWidth="1"/>
    <col min="5" max="5" width="8.796875" style="56"/>
    <col min="6" max="6" width="6.8984375" style="56" customWidth="1"/>
    <col min="7" max="7" width="8.796875" style="56"/>
    <col min="8" max="8" width="13.09765625" style="56" customWidth="1"/>
    <col min="9" max="16384" width="8.796875" style="56"/>
  </cols>
  <sheetData>
    <row r="1" spans="1:8" ht="48" customHeight="1">
      <c r="A1" s="384" t="s">
        <v>458</v>
      </c>
      <c r="B1" s="384"/>
      <c r="C1" s="384"/>
      <c r="D1" s="384"/>
      <c r="E1" s="384"/>
      <c r="F1" s="384"/>
      <c r="G1" s="384"/>
      <c r="H1" s="384"/>
    </row>
    <row r="2" spans="1:8" ht="25.5" customHeight="1">
      <c r="A2" s="73" t="s">
        <v>457</v>
      </c>
      <c r="B2" s="385" t="s">
        <v>456</v>
      </c>
      <c r="C2" s="385"/>
      <c r="D2" s="385"/>
      <c r="E2" s="386"/>
      <c r="F2" s="386"/>
      <c r="G2" s="386"/>
      <c r="H2" s="386"/>
    </row>
    <row r="3" spans="1:8" ht="31.8" customHeight="1">
      <c r="A3" s="156" t="s">
        <v>490</v>
      </c>
      <c r="B3" s="427" t="s">
        <v>513</v>
      </c>
      <c r="C3" s="387"/>
      <c r="D3" s="387"/>
      <c r="E3" s="388"/>
      <c r="F3" s="388"/>
      <c r="G3" s="388"/>
      <c r="H3" s="388"/>
    </row>
    <row r="4" spans="1:8" ht="25.5" customHeight="1">
      <c r="A4" s="63" t="s">
        <v>453</v>
      </c>
      <c r="B4" s="389" t="s">
        <v>452</v>
      </c>
      <c r="C4" s="389"/>
      <c r="D4" s="389"/>
      <c r="E4" s="389"/>
      <c r="F4" s="389"/>
      <c r="G4" s="389" t="s">
        <v>451</v>
      </c>
      <c r="H4" s="389"/>
    </row>
    <row r="5" spans="1:8" ht="25.5" customHeight="1">
      <c r="A5" s="79" t="s">
        <v>150</v>
      </c>
      <c r="B5" s="390" t="s">
        <v>512</v>
      </c>
      <c r="C5" s="391"/>
      <c r="D5" s="391"/>
      <c r="E5" s="391"/>
      <c r="F5" s="392"/>
      <c r="G5" s="390" t="s">
        <v>511</v>
      </c>
      <c r="H5" s="392"/>
    </row>
    <row r="6" spans="1:8" ht="13.5" customHeight="1">
      <c r="A6" s="71"/>
      <c r="B6" s="70"/>
      <c r="C6" s="70"/>
      <c r="D6" s="72"/>
      <c r="E6" s="72"/>
      <c r="F6" s="72"/>
      <c r="G6" s="72"/>
      <c r="H6" s="72"/>
    </row>
    <row r="7" spans="1:8" ht="25.5" customHeight="1">
      <c r="A7" s="393" t="s">
        <v>448</v>
      </c>
      <c r="B7" s="394"/>
      <c r="C7" s="395"/>
      <c r="D7" s="64"/>
      <c r="E7" s="64"/>
      <c r="F7" s="64"/>
      <c r="G7" s="64"/>
      <c r="H7" s="64"/>
    </row>
    <row r="8" spans="1:8" ht="25.5" customHeight="1">
      <c r="A8" s="69" t="s">
        <v>447</v>
      </c>
      <c r="B8" s="396">
        <v>300</v>
      </c>
      <c r="C8" s="397"/>
      <c r="D8" s="64"/>
      <c r="E8" s="64"/>
      <c r="F8" s="64"/>
      <c r="G8" s="64"/>
      <c r="H8" s="64"/>
    </row>
    <row r="9" spans="1:8" ht="25.5" customHeight="1">
      <c r="A9" s="65" t="s">
        <v>446</v>
      </c>
      <c r="B9" s="398"/>
      <c r="C9" s="399"/>
      <c r="D9" s="68" t="s">
        <v>445</v>
      </c>
      <c r="E9" s="400"/>
      <c r="F9" s="400"/>
      <c r="G9" s="400"/>
      <c r="H9" s="64"/>
    </row>
    <row r="10" spans="1:8" ht="25.5" customHeight="1">
      <c r="A10" s="67" t="s">
        <v>443</v>
      </c>
      <c r="B10" s="401">
        <v>840</v>
      </c>
      <c r="C10" s="402"/>
      <c r="D10" s="66" t="s">
        <v>442</v>
      </c>
      <c r="E10" s="400" t="s">
        <v>510</v>
      </c>
      <c r="F10" s="400"/>
      <c r="G10" s="400"/>
      <c r="H10" s="64"/>
    </row>
    <row r="11" spans="1:8" ht="25.5" customHeight="1">
      <c r="A11" s="65" t="s">
        <v>440</v>
      </c>
      <c r="B11" s="408">
        <f>SUM(B8:C10)</f>
        <v>1140</v>
      </c>
      <c r="C11" s="409"/>
      <c r="D11" s="64"/>
      <c r="E11" s="64"/>
      <c r="F11" s="64"/>
      <c r="G11" s="64"/>
      <c r="H11" s="64"/>
    </row>
    <row r="12" spans="1:8" ht="33.75" customHeight="1">
      <c r="A12" s="410" t="s">
        <v>439</v>
      </c>
      <c r="B12" s="411"/>
      <c r="C12" s="412"/>
      <c r="D12" s="413">
        <v>1140</v>
      </c>
      <c r="E12" s="414"/>
      <c r="F12" s="64"/>
      <c r="G12" s="415" t="s">
        <v>438</v>
      </c>
      <c r="H12" s="416"/>
    </row>
    <row r="13" spans="1:8" ht="25.5" customHeight="1">
      <c r="A13" s="417" t="s">
        <v>437</v>
      </c>
      <c r="B13" s="418"/>
      <c r="C13" s="390" t="s">
        <v>509</v>
      </c>
      <c r="D13" s="391"/>
      <c r="E13" s="392"/>
      <c r="F13" s="64"/>
      <c r="G13" s="390" t="s">
        <v>160</v>
      </c>
      <c r="H13" s="392"/>
    </row>
    <row r="15" spans="1:8" ht="22.5" customHeight="1">
      <c r="A15" s="63" t="s">
        <v>435</v>
      </c>
      <c r="B15" s="62"/>
      <c r="C15" s="62"/>
      <c r="D15" s="62"/>
      <c r="E15" s="62"/>
      <c r="F15" s="62"/>
      <c r="G15" s="62"/>
      <c r="H15" s="61"/>
    </row>
    <row r="16" spans="1:8" ht="57" customHeight="1">
      <c r="A16" s="60" t="s">
        <v>434</v>
      </c>
      <c r="B16" s="403" t="s">
        <v>508</v>
      </c>
      <c r="C16" s="403"/>
      <c r="D16" s="403"/>
      <c r="E16" s="403"/>
      <c r="F16" s="403"/>
      <c r="G16" s="403"/>
      <c r="H16" s="404"/>
    </row>
    <row r="17" spans="1:8" ht="147" customHeight="1">
      <c r="A17" s="59" t="s">
        <v>432</v>
      </c>
      <c r="B17" s="334" t="s">
        <v>507</v>
      </c>
      <c r="C17" s="428"/>
      <c r="D17" s="428"/>
      <c r="E17" s="428"/>
      <c r="F17" s="428"/>
      <c r="G17" s="428"/>
      <c r="H17" s="429"/>
    </row>
    <row r="18" spans="1:8" ht="62.25" customHeight="1">
      <c r="A18" s="58" t="s">
        <v>431</v>
      </c>
      <c r="B18" s="391"/>
      <c r="C18" s="391"/>
      <c r="D18" s="391"/>
      <c r="E18" s="391"/>
      <c r="F18" s="391"/>
      <c r="G18" s="391"/>
      <c r="H18" s="392"/>
    </row>
  </sheetData>
  <mergeCells count="25">
    <mergeCell ref="B16:H16"/>
    <mergeCell ref="B17:H17"/>
    <mergeCell ref="B18:H18"/>
    <mergeCell ref="B11:C11"/>
    <mergeCell ref="A12:C12"/>
    <mergeCell ref="D12:E12"/>
    <mergeCell ref="G12:H12"/>
    <mergeCell ref="A13:B13"/>
    <mergeCell ref="C13:E13"/>
    <mergeCell ref="G13:H13"/>
    <mergeCell ref="B8:C8"/>
    <mergeCell ref="B9:C9"/>
    <mergeCell ref="E9:G9"/>
    <mergeCell ref="B10:C10"/>
    <mergeCell ref="E10:G10"/>
    <mergeCell ref="B4:F4"/>
    <mergeCell ref="G4:H4"/>
    <mergeCell ref="B5:F5"/>
    <mergeCell ref="G5:H5"/>
    <mergeCell ref="A7:C7"/>
    <mergeCell ref="A1:H1"/>
    <mergeCell ref="B2:D2"/>
    <mergeCell ref="E2:H2"/>
    <mergeCell ref="B3:D3"/>
    <mergeCell ref="E3:H3"/>
  </mergeCells>
  <phoneticPr fontId="3"/>
  <dataValidations count="3">
    <dataValidation type="list" allowBlank="1" showInputMessage="1" showErrorMessage="1" sqref="A3" xr:uid="{00000000-0002-0000-0500-000004000000}">
      <formula1>#REF!</formula1>
    </dataValidation>
    <dataValidation type="list" allowBlank="1" showInputMessage="1" showErrorMessage="1" sqref="A5" xr:uid="{00000000-0002-0000-0500-000003000000}">
      <formula1>"文化的取組,施設運営・管理,補助金等"</formula1>
    </dataValidation>
    <dataValidation type="list" allowBlank="1" showInputMessage="1" showErrorMessage="1" sqref="G13:H13" xr:uid="{00000000-0002-0000-0500-000002000000}">
      <formula1>"継続,中止"</formula1>
    </dataValidation>
  </dataValidations>
  <pageMargins left="0.7" right="0.7" top="0.75" bottom="0.75" header="0.3" footer="0.3"/>
  <pageSetup paperSize="9" scale="94"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5E18C-44D7-4862-9A3B-E99C95814837}">
  <sheetPr>
    <pageSetUpPr fitToPage="1"/>
  </sheetPr>
  <dimension ref="A1:H18"/>
  <sheetViews>
    <sheetView view="pageBreakPreview" zoomScaleSheetLayoutView="100" workbookViewId="0">
      <selection activeCell="A19" sqref="A19:XFD20"/>
    </sheetView>
  </sheetViews>
  <sheetFormatPr defaultRowHeight="14.4"/>
  <cols>
    <col min="1" max="1" width="17.69921875" style="56" customWidth="1"/>
    <col min="2" max="2" width="11.296875" style="56" customWidth="1"/>
    <col min="3" max="3" width="8.796875" style="56"/>
    <col min="4" max="4" width="15" style="56" customWidth="1"/>
    <col min="5" max="5" width="8.796875" style="56"/>
    <col min="6" max="6" width="6.8984375" style="56" customWidth="1"/>
    <col min="7" max="7" width="8.796875" style="56"/>
    <col min="8" max="8" width="13.09765625" style="56" customWidth="1"/>
    <col min="9" max="16384" width="8.796875" style="56"/>
  </cols>
  <sheetData>
    <row r="1" spans="1:8" ht="48" customHeight="1">
      <c r="A1" s="384" t="s">
        <v>458</v>
      </c>
      <c r="B1" s="384"/>
      <c r="C1" s="384"/>
      <c r="D1" s="384"/>
      <c r="E1" s="384"/>
      <c r="F1" s="384"/>
      <c r="G1" s="384"/>
      <c r="H1" s="384"/>
    </row>
    <row r="2" spans="1:8" ht="25.5" customHeight="1">
      <c r="A2" s="73" t="s">
        <v>457</v>
      </c>
      <c r="B2" s="385" t="s">
        <v>456</v>
      </c>
      <c r="C2" s="385"/>
      <c r="D2" s="385"/>
      <c r="E2" s="386"/>
      <c r="F2" s="386"/>
      <c r="G2" s="386"/>
      <c r="H2" s="386"/>
    </row>
    <row r="3" spans="1:8" ht="25.5" customHeight="1">
      <c r="A3" s="156" t="s">
        <v>490</v>
      </c>
      <c r="B3" s="387" t="s">
        <v>518</v>
      </c>
      <c r="C3" s="387"/>
      <c r="D3" s="387"/>
      <c r="E3" s="388"/>
      <c r="F3" s="388"/>
      <c r="G3" s="388"/>
      <c r="H3" s="388"/>
    </row>
    <row r="4" spans="1:8" ht="25.5" customHeight="1">
      <c r="A4" s="63" t="s">
        <v>453</v>
      </c>
      <c r="B4" s="389" t="s">
        <v>452</v>
      </c>
      <c r="C4" s="389"/>
      <c r="D4" s="389"/>
      <c r="E4" s="389"/>
      <c r="F4" s="389"/>
      <c r="G4" s="389" t="s">
        <v>451</v>
      </c>
      <c r="H4" s="389"/>
    </row>
    <row r="5" spans="1:8" ht="25.5" customHeight="1">
      <c r="A5" s="79" t="s">
        <v>149</v>
      </c>
      <c r="B5" s="390" t="s">
        <v>479</v>
      </c>
      <c r="C5" s="391"/>
      <c r="D5" s="391"/>
      <c r="E5" s="391"/>
      <c r="F5" s="392"/>
      <c r="G5" s="390" t="s">
        <v>517</v>
      </c>
      <c r="H5" s="392"/>
    </row>
    <row r="6" spans="1:8" ht="13.5" customHeight="1">
      <c r="A6" s="71"/>
      <c r="B6" s="70"/>
      <c r="C6" s="70"/>
      <c r="D6" s="72"/>
      <c r="E6" s="72"/>
      <c r="F6" s="72"/>
      <c r="G6" s="72"/>
      <c r="H6" s="72"/>
    </row>
    <row r="7" spans="1:8" ht="25.5" customHeight="1">
      <c r="A7" s="393" t="s">
        <v>448</v>
      </c>
      <c r="B7" s="394"/>
      <c r="C7" s="395"/>
      <c r="D7" s="64"/>
      <c r="E7" s="64"/>
      <c r="F7" s="64"/>
      <c r="G7" s="64"/>
      <c r="H7" s="64"/>
    </row>
    <row r="8" spans="1:8" ht="25.5" customHeight="1">
      <c r="A8" s="69" t="s">
        <v>447</v>
      </c>
      <c r="B8" s="396">
        <v>2512</v>
      </c>
      <c r="C8" s="397"/>
      <c r="D8" s="64"/>
      <c r="E8" s="64"/>
      <c r="F8" s="64"/>
      <c r="G8" s="64"/>
      <c r="H8" s="64"/>
    </row>
    <row r="9" spans="1:8" ht="25.5" customHeight="1">
      <c r="A9" s="65" t="s">
        <v>446</v>
      </c>
      <c r="B9" s="398"/>
      <c r="C9" s="399"/>
      <c r="D9" s="68" t="s">
        <v>445</v>
      </c>
      <c r="E9" s="400"/>
      <c r="F9" s="400"/>
      <c r="G9" s="400"/>
      <c r="H9" s="64"/>
    </row>
    <row r="10" spans="1:8" ht="25.5" customHeight="1">
      <c r="A10" s="67" t="s">
        <v>443</v>
      </c>
      <c r="B10" s="401"/>
      <c r="C10" s="402"/>
      <c r="D10" s="66" t="s">
        <v>442</v>
      </c>
      <c r="E10" s="400"/>
      <c r="F10" s="400"/>
      <c r="G10" s="400"/>
      <c r="H10" s="64"/>
    </row>
    <row r="11" spans="1:8" ht="25.5" customHeight="1">
      <c r="A11" s="65" t="s">
        <v>440</v>
      </c>
      <c r="B11" s="408">
        <f>SUM(B8:C10)</f>
        <v>2512</v>
      </c>
      <c r="C11" s="409"/>
      <c r="D11" s="64"/>
      <c r="E11" s="64"/>
      <c r="F11" s="64"/>
      <c r="G11" s="64"/>
      <c r="H11" s="64"/>
    </row>
    <row r="12" spans="1:8" ht="33.75" customHeight="1">
      <c r="A12" s="410" t="s">
        <v>439</v>
      </c>
      <c r="B12" s="411"/>
      <c r="C12" s="412"/>
      <c r="D12" s="434">
        <v>2474</v>
      </c>
      <c r="E12" s="435"/>
      <c r="F12" s="64"/>
      <c r="G12" s="415" t="s">
        <v>438</v>
      </c>
      <c r="H12" s="416"/>
    </row>
    <row r="13" spans="1:8" ht="25.5" customHeight="1">
      <c r="A13" s="417" t="s">
        <v>437</v>
      </c>
      <c r="B13" s="418"/>
      <c r="C13" s="390" t="s">
        <v>502</v>
      </c>
      <c r="D13" s="391"/>
      <c r="E13" s="392"/>
      <c r="F13" s="64"/>
      <c r="G13" s="390" t="s">
        <v>160</v>
      </c>
      <c r="H13" s="392"/>
    </row>
    <row r="15" spans="1:8" ht="22.5" customHeight="1">
      <c r="A15" s="63" t="s">
        <v>435</v>
      </c>
      <c r="B15" s="62"/>
      <c r="C15" s="62"/>
      <c r="D15" s="62"/>
      <c r="E15" s="62"/>
      <c r="F15" s="62"/>
      <c r="G15" s="62"/>
      <c r="H15" s="61"/>
    </row>
    <row r="16" spans="1:8" ht="31.5" customHeight="1">
      <c r="A16" s="60" t="s">
        <v>434</v>
      </c>
      <c r="B16" s="430" t="s">
        <v>516</v>
      </c>
      <c r="C16" s="430"/>
      <c r="D16" s="430"/>
      <c r="E16" s="430"/>
      <c r="F16" s="430"/>
      <c r="G16" s="430"/>
      <c r="H16" s="431"/>
    </row>
    <row r="17" spans="1:8" ht="125.25" customHeight="1">
      <c r="A17" s="59" t="s">
        <v>432</v>
      </c>
      <c r="B17" s="405" t="s">
        <v>515</v>
      </c>
      <c r="C17" s="406"/>
      <c r="D17" s="406"/>
      <c r="E17" s="406"/>
      <c r="F17" s="406"/>
      <c r="G17" s="406"/>
      <c r="H17" s="407"/>
    </row>
    <row r="18" spans="1:8" ht="62.25" customHeight="1">
      <c r="A18" s="58" t="s">
        <v>431</v>
      </c>
      <c r="B18" s="432" t="s">
        <v>514</v>
      </c>
      <c r="C18" s="432"/>
      <c r="D18" s="432"/>
      <c r="E18" s="432"/>
      <c r="F18" s="432"/>
      <c r="G18" s="432"/>
      <c r="H18" s="433"/>
    </row>
  </sheetData>
  <mergeCells count="25">
    <mergeCell ref="B16:H16"/>
    <mergeCell ref="B17:H17"/>
    <mergeCell ref="B18:H18"/>
    <mergeCell ref="B11:C11"/>
    <mergeCell ref="A12:C12"/>
    <mergeCell ref="D12:E12"/>
    <mergeCell ref="G12:H12"/>
    <mergeCell ref="A13:B13"/>
    <mergeCell ref="C13:E13"/>
    <mergeCell ref="G13:H13"/>
    <mergeCell ref="B8:C8"/>
    <mergeCell ref="B9:C9"/>
    <mergeCell ref="E9:G9"/>
    <mergeCell ref="B10:C10"/>
    <mergeCell ref="E10:G10"/>
    <mergeCell ref="B4:F4"/>
    <mergeCell ref="G4:H4"/>
    <mergeCell ref="B5:F5"/>
    <mergeCell ref="G5:H5"/>
    <mergeCell ref="A7:C7"/>
    <mergeCell ref="A1:H1"/>
    <mergeCell ref="B2:D2"/>
    <mergeCell ref="E2:H2"/>
    <mergeCell ref="B3:D3"/>
    <mergeCell ref="E3:H3"/>
  </mergeCells>
  <phoneticPr fontId="3"/>
  <dataValidations count="3">
    <dataValidation type="list" allowBlank="1" showInputMessage="1" showErrorMessage="1" sqref="A3" xr:uid="{00000000-0002-0000-0600-000004000000}">
      <formula1>#REF!</formula1>
    </dataValidation>
    <dataValidation type="list" allowBlank="1" showInputMessage="1" showErrorMessage="1" sqref="A5" xr:uid="{00000000-0002-0000-0600-000003000000}">
      <formula1>"文化的取組,施設運営・管理,補助金等"</formula1>
    </dataValidation>
    <dataValidation type="list" allowBlank="1" showInputMessage="1" showErrorMessage="1" sqref="G13:H13" xr:uid="{00000000-0002-0000-0600-000002000000}">
      <formula1>"継続,中止"</formula1>
    </dataValidation>
  </dataValidations>
  <pageMargins left="0.7" right="0.7" top="0.75" bottom="0.75" header="0.3" footer="0.3"/>
  <pageSetup paperSize="9" scale="8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D56BD-7DBC-475C-8C1A-86B85AF255C7}">
  <sheetPr>
    <pageSetUpPr fitToPage="1"/>
  </sheetPr>
  <dimension ref="A1:H18"/>
  <sheetViews>
    <sheetView view="pageBreakPreview" zoomScaleSheetLayoutView="100" workbookViewId="0">
      <selection activeCell="A19" sqref="A19:XFD20"/>
    </sheetView>
  </sheetViews>
  <sheetFormatPr defaultRowHeight="14.4"/>
  <cols>
    <col min="1" max="1" width="17.69921875" style="56" customWidth="1"/>
    <col min="2" max="2" width="11.296875" style="56" customWidth="1"/>
    <col min="3" max="3" width="8.796875" style="56"/>
    <col min="4" max="4" width="15" style="56" customWidth="1"/>
    <col min="5" max="5" width="8.796875" style="56"/>
    <col min="6" max="6" width="6.8984375" style="56" customWidth="1"/>
    <col min="7" max="7" width="8.796875" style="56"/>
    <col min="8" max="8" width="17.69921875" style="56" customWidth="1"/>
    <col min="9" max="16384" width="8.796875" style="56"/>
  </cols>
  <sheetData>
    <row r="1" spans="1:8" ht="48" customHeight="1">
      <c r="A1" s="384" t="s">
        <v>458</v>
      </c>
      <c r="B1" s="384"/>
      <c r="C1" s="384"/>
      <c r="D1" s="384"/>
      <c r="E1" s="384"/>
      <c r="F1" s="384"/>
      <c r="G1" s="384"/>
      <c r="H1" s="384"/>
    </row>
    <row r="2" spans="1:8" ht="25.5" customHeight="1">
      <c r="A2" s="73" t="s">
        <v>457</v>
      </c>
      <c r="B2" s="385" t="s">
        <v>456</v>
      </c>
      <c r="C2" s="385"/>
      <c r="D2" s="385"/>
      <c r="E2" s="386"/>
      <c r="F2" s="386"/>
      <c r="G2" s="386"/>
      <c r="H2" s="386"/>
    </row>
    <row r="3" spans="1:8" ht="25.5" customHeight="1">
      <c r="A3" s="156" t="s">
        <v>490</v>
      </c>
      <c r="B3" s="387" t="s">
        <v>518</v>
      </c>
      <c r="C3" s="387"/>
      <c r="D3" s="387"/>
      <c r="E3" s="388"/>
      <c r="F3" s="388"/>
      <c r="G3" s="388"/>
      <c r="H3" s="388"/>
    </row>
    <row r="4" spans="1:8" ht="25.5" customHeight="1">
      <c r="A4" s="63" t="s">
        <v>453</v>
      </c>
      <c r="B4" s="389" t="s">
        <v>452</v>
      </c>
      <c r="C4" s="389"/>
      <c r="D4" s="389"/>
      <c r="E4" s="389"/>
      <c r="F4" s="389"/>
      <c r="G4" s="389" t="s">
        <v>451</v>
      </c>
      <c r="H4" s="389"/>
    </row>
    <row r="5" spans="1:8" ht="25.5" customHeight="1">
      <c r="A5" s="79" t="s">
        <v>149</v>
      </c>
      <c r="B5" s="390" t="s">
        <v>523</v>
      </c>
      <c r="C5" s="391"/>
      <c r="D5" s="391"/>
      <c r="E5" s="391"/>
      <c r="F5" s="392"/>
      <c r="G5" s="390" t="s">
        <v>522</v>
      </c>
      <c r="H5" s="392"/>
    </row>
    <row r="6" spans="1:8" ht="13.5" customHeight="1">
      <c r="A6" s="71"/>
      <c r="B6" s="70"/>
      <c r="C6" s="70"/>
      <c r="D6" s="72"/>
      <c r="E6" s="72"/>
      <c r="F6" s="72"/>
      <c r="G6" s="72"/>
      <c r="H6" s="72"/>
    </row>
    <row r="7" spans="1:8" ht="25.5" customHeight="1">
      <c r="A7" s="393" t="s">
        <v>448</v>
      </c>
      <c r="B7" s="394"/>
      <c r="C7" s="395"/>
      <c r="D7" s="64"/>
      <c r="E7" s="64"/>
      <c r="F7" s="64"/>
      <c r="G7" s="64"/>
      <c r="H7" s="64"/>
    </row>
    <row r="8" spans="1:8" ht="25.5" customHeight="1">
      <c r="A8" s="69" t="s">
        <v>447</v>
      </c>
      <c r="B8" s="396">
        <v>824</v>
      </c>
      <c r="C8" s="397"/>
      <c r="D8" s="64"/>
      <c r="E8" s="64"/>
      <c r="F8" s="64"/>
      <c r="G8" s="64"/>
      <c r="H8" s="64"/>
    </row>
    <row r="9" spans="1:8" ht="25.5" customHeight="1">
      <c r="A9" s="65" t="s">
        <v>446</v>
      </c>
      <c r="B9" s="398"/>
      <c r="C9" s="399"/>
      <c r="D9" s="68" t="s">
        <v>445</v>
      </c>
      <c r="E9" s="400"/>
      <c r="F9" s="400"/>
      <c r="G9" s="400"/>
      <c r="H9" s="64"/>
    </row>
    <row r="10" spans="1:8" ht="25.5" customHeight="1">
      <c r="A10" s="67" t="s">
        <v>443</v>
      </c>
      <c r="B10" s="401"/>
      <c r="C10" s="402"/>
      <c r="D10" s="66" t="s">
        <v>442</v>
      </c>
      <c r="E10" s="400"/>
      <c r="F10" s="400"/>
      <c r="G10" s="400"/>
      <c r="H10" s="64"/>
    </row>
    <row r="11" spans="1:8" ht="25.5" customHeight="1">
      <c r="A11" s="65" t="s">
        <v>440</v>
      </c>
      <c r="B11" s="408">
        <f>SUM(B8:C10)</f>
        <v>824</v>
      </c>
      <c r="C11" s="409"/>
      <c r="D11" s="64"/>
      <c r="E11" s="64"/>
      <c r="F11" s="64"/>
      <c r="G11" s="64"/>
      <c r="H11" s="64"/>
    </row>
    <row r="12" spans="1:8" ht="33.75" customHeight="1">
      <c r="A12" s="410" t="s">
        <v>439</v>
      </c>
      <c r="B12" s="411"/>
      <c r="C12" s="412"/>
      <c r="D12" s="434">
        <v>300</v>
      </c>
      <c r="E12" s="435"/>
      <c r="F12" s="64"/>
      <c r="G12" s="415" t="s">
        <v>438</v>
      </c>
      <c r="H12" s="416"/>
    </row>
    <row r="13" spans="1:8" ht="25.5" customHeight="1">
      <c r="A13" s="417" t="s">
        <v>437</v>
      </c>
      <c r="B13" s="418"/>
      <c r="C13" s="390" t="s">
        <v>502</v>
      </c>
      <c r="D13" s="391"/>
      <c r="E13" s="392"/>
      <c r="F13" s="64"/>
      <c r="G13" s="390" t="s">
        <v>160</v>
      </c>
      <c r="H13" s="392"/>
    </row>
    <row r="15" spans="1:8" ht="22.5" customHeight="1">
      <c r="A15" s="63" t="s">
        <v>435</v>
      </c>
      <c r="B15" s="62"/>
      <c r="C15" s="62"/>
      <c r="D15" s="62"/>
      <c r="E15" s="62"/>
      <c r="F15" s="62"/>
      <c r="G15" s="62"/>
      <c r="H15" s="61"/>
    </row>
    <row r="16" spans="1:8" ht="31.5" customHeight="1">
      <c r="A16" s="60" t="s">
        <v>434</v>
      </c>
      <c r="B16" s="430" t="s">
        <v>521</v>
      </c>
      <c r="C16" s="430"/>
      <c r="D16" s="430"/>
      <c r="E16" s="430"/>
      <c r="F16" s="430"/>
      <c r="G16" s="430"/>
      <c r="H16" s="431"/>
    </row>
    <row r="17" spans="1:8" ht="125.25" customHeight="1">
      <c r="A17" s="59" t="s">
        <v>432</v>
      </c>
      <c r="B17" s="405" t="s">
        <v>520</v>
      </c>
      <c r="C17" s="406"/>
      <c r="D17" s="406"/>
      <c r="E17" s="406"/>
      <c r="F17" s="406"/>
      <c r="G17" s="406"/>
      <c r="H17" s="407"/>
    </row>
    <row r="18" spans="1:8" ht="62.25" customHeight="1">
      <c r="A18" s="58" t="s">
        <v>431</v>
      </c>
      <c r="B18" s="432" t="s">
        <v>519</v>
      </c>
      <c r="C18" s="432"/>
      <c r="D18" s="432"/>
      <c r="E18" s="432"/>
      <c r="F18" s="432"/>
      <c r="G18" s="432"/>
      <c r="H18" s="433"/>
    </row>
  </sheetData>
  <mergeCells count="25">
    <mergeCell ref="B16:H16"/>
    <mergeCell ref="B17:H17"/>
    <mergeCell ref="B18:H18"/>
    <mergeCell ref="B11:C11"/>
    <mergeCell ref="A12:C12"/>
    <mergeCell ref="D12:E12"/>
    <mergeCell ref="G12:H12"/>
    <mergeCell ref="A13:B13"/>
    <mergeCell ref="C13:E13"/>
    <mergeCell ref="G13:H13"/>
    <mergeCell ref="B8:C8"/>
    <mergeCell ref="B9:C9"/>
    <mergeCell ref="E9:G9"/>
    <mergeCell ref="B10:C10"/>
    <mergeCell ref="E10:G10"/>
    <mergeCell ref="B4:F4"/>
    <mergeCell ref="G4:H4"/>
    <mergeCell ref="B5:F5"/>
    <mergeCell ref="G5:H5"/>
    <mergeCell ref="A7:C7"/>
    <mergeCell ref="A1:H1"/>
    <mergeCell ref="B2:D2"/>
    <mergeCell ref="E2:H2"/>
    <mergeCell ref="B3:D3"/>
    <mergeCell ref="E3:H3"/>
  </mergeCells>
  <phoneticPr fontId="3"/>
  <dataValidations count="3">
    <dataValidation type="list" allowBlank="1" showInputMessage="1" showErrorMessage="1" sqref="A3" xr:uid="{00000000-0002-0000-0700-000004000000}">
      <formula1>#REF!</formula1>
    </dataValidation>
    <dataValidation type="list" allowBlank="1" showInputMessage="1" showErrorMessage="1" sqref="A5" xr:uid="{00000000-0002-0000-0700-000003000000}">
      <formula1>"文化的取組,施設運営・管理,補助金等"</formula1>
    </dataValidation>
    <dataValidation type="list" allowBlank="1" showInputMessage="1" showErrorMessage="1" sqref="G13:H13" xr:uid="{00000000-0002-0000-0700-000002000000}">
      <formula1>"継続,中止"</formula1>
    </dataValidation>
  </dataValidations>
  <pageMargins left="0.7" right="0.7" top="0.75" bottom="0.75" header="0.3" footer="0.3"/>
  <pageSetup paperSize="9" scale="84"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F9772-ADE3-4498-A670-3C67409B07C1}">
  <sheetPr>
    <pageSetUpPr fitToPage="1"/>
  </sheetPr>
  <dimension ref="A1:H18"/>
  <sheetViews>
    <sheetView view="pageBreakPreview" zoomScaleSheetLayoutView="100" workbookViewId="0">
      <selection activeCell="A19" sqref="A19:XFD20"/>
    </sheetView>
  </sheetViews>
  <sheetFormatPr defaultRowHeight="14.4"/>
  <cols>
    <col min="1" max="1" width="13" style="56" customWidth="1"/>
    <col min="2" max="2" width="11.296875" style="56" customWidth="1"/>
    <col min="3" max="3" width="8.796875" style="56"/>
    <col min="4" max="4" width="15" style="56" customWidth="1"/>
    <col min="5" max="5" width="8.796875" style="56"/>
    <col min="6" max="6" width="6.8984375" style="56" customWidth="1"/>
    <col min="7" max="7" width="8.796875" style="56"/>
    <col min="8" max="8" width="13.09765625" style="56" customWidth="1"/>
    <col min="9" max="16384" width="8.796875" style="56"/>
  </cols>
  <sheetData>
    <row r="1" spans="1:8" ht="48" customHeight="1">
      <c r="A1" s="384" t="s">
        <v>458</v>
      </c>
      <c r="B1" s="384"/>
      <c r="C1" s="384"/>
      <c r="D1" s="384"/>
      <c r="E1" s="384"/>
      <c r="F1" s="384"/>
      <c r="G1" s="384"/>
      <c r="H1" s="384"/>
    </row>
    <row r="2" spans="1:8" ht="25.5" customHeight="1">
      <c r="A2" s="73" t="s">
        <v>457</v>
      </c>
      <c r="B2" s="385" t="s">
        <v>456</v>
      </c>
      <c r="C2" s="385"/>
      <c r="D2" s="385"/>
      <c r="E2" s="386"/>
      <c r="F2" s="386"/>
      <c r="G2" s="386"/>
      <c r="H2" s="386"/>
    </row>
    <row r="3" spans="1:8" ht="25.5" customHeight="1">
      <c r="A3" s="156" t="s">
        <v>502</v>
      </c>
      <c r="B3" s="387" t="s">
        <v>529</v>
      </c>
      <c r="C3" s="387"/>
      <c r="D3" s="387"/>
      <c r="E3" s="388"/>
      <c r="F3" s="388"/>
      <c r="G3" s="388"/>
      <c r="H3" s="388"/>
    </row>
    <row r="4" spans="1:8" ht="25.5" customHeight="1">
      <c r="A4" s="63" t="s">
        <v>453</v>
      </c>
      <c r="B4" s="389" t="s">
        <v>452</v>
      </c>
      <c r="C4" s="389"/>
      <c r="D4" s="389"/>
      <c r="E4" s="389"/>
      <c r="F4" s="389"/>
      <c r="G4" s="389" t="s">
        <v>451</v>
      </c>
      <c r="H4" s="389"/>
    </row>
    <row r="5" spans="1:8" ht="25.5" customHeight="1">
      <c r="A5" s="80" t="s">
        <v>149</v>
      </c>
      <c r="B5" s="390" t="s">
        <v>528</v>
      </c>
      <c r="C5" s="391"/>
      <c r="D5" s="391"/>
      <c r="E5" s="391"/>
      <c r="F5" s="392"/>
      <c r="G5" s="390" t="s">
        <v>527</v>
      </c>
      <c r="H5" s="392"/>
    </row>
    <row r="6" spans="1:8" ht="13.5" customHeight="1">
      <c r="A6" s="71"/>
      <c r="B6" s="70"/>
      <c r="C6" s="70"/>
      <c r="D6" s="72"/>
      <c r="E6" s="72"/>
      <c r="F6" s="72"/>
      <c r="G6" s="72"/>
      <c r="H6" s="72"/>
    </row>
    <row r="7" spans="1:8" ht="25.5" customHeight="1">
      <c r="A7" s="393" t="s">
        <v>448</v>
      </c>
      <c r="B7" s="394"/>
      <c r="C7" s="395"/>
      <c r="D7" s="64"/>
      <c r="E7" s="64"/>
      <c r="F7" s="64"/>
      <c r="G7" s="64"/>
      <c r="H7" s="64"/>
    </row>
    <row r="8" spans="1:8" ht="25.5" customHeight="1">
      <c r="A8" s="69" t="s">
        <v>447</v>
      </c>
      <c r="B8" s="396">
        <v>52490</v>
      </c>
      <c r="C8" s="397"/>
      <c r="D8" s="64"/>
      <c r="E8" s="64"/>
      <c r="F8" s="64"/>
      <c r="G8" s="64"/>
      <c r="H8" s="64"/>
    </row>
    <row r="9" spans="1:8" ht="25.5" customHeight="1">
      <c r="A9" s="65" t="s">
        <v>446</v>
      </c>
      <c r="B9" s="398"/>
      <c r="C9" s="399"/>
      <c r="D9" s="68" t="s">
        <v>445</v>
      </c>
      <c r="E9" s="400"/>
      <c r="F9" s="400"/>
      <c r="G9" s="400"/>
      <c r="H9" s="64"/>
    </row>
    <row r="10" spans="1:8" ht="25.5" customHeight="1">
      <c r="A10" s="67" t="s">
        <v>443</v>
      </c>
      <c r="B10" s="401"/>
      <c r="C10" s="402"/>
      <c r="D10" s="66" t="s">
        <v>442</v>
      </c>
      <c r="E10" s="400"/>
      <c r="F10" s="400"/>
      <c r="G10" s="400"/>
      <c r="H10" s="64"/>
    </row>
    <row r="11" spans="1:8" ht="25.5" customHeight="1">
      <c r="A11" s="65" t="s">
        <v>440</v>
      </c>
      <c r="B11" s="408">
        <f>SUM(B8:C10)</f>
        <v>52490</v>
      </c>
      <c r="C11" s="409"/>
      <c r="D11" s="64"/>
      <c r="E11" s="64"/>
      <c r="F11" s="64"/>
      <c r="G11" s="64"/>
      <c r="H11" s="64"/>
    </row>
    <row r="12" spans="1:8" ht="33.75" customHeight="1">
      <c r="A12" s="410" t="s">
        <v>439</v>
      </c>
      <c r="B12" s="411"/>
      <c r="C12" s="412"/>
      <c r="D12" s="413">
        <v>52480</v>
      </c>
      <c r="E12" s="414"/>
      <c r="F12" s="64"/>
      <c r="G12" s="415" t="s">
        <v>438</v>
      </c>
      <c r="H12" s="416"/>
    </row>
    <row r="13" spans="1:8" ht="35.4" customHeight="1">
      <c r="A13" s="417" t="s">
        <v>437</v>
      </c>
      <c r="B13" s="418"/>
      <c r="C13" s="436" t="s">
        <v>526</v>
      </c>
      <c r="D13" s="437"/>
      <c r="E13" s="438"/>
      <c r="F13" s="64"/>
      <c r="G13" s="390" t="s">
        <v>160</v>
      </c>
      <c r="H13" s="392"/>
    </row>
    <row r="15" spans="1:8" ht="22.5" customHeight="1">
      <c r="A15" s="63" t="s">
        <v>435</v>
      </c>
      <c r="B15" s="62"/>
      <c r="C15" s="62"/>
      <c r="D15" s="62"/>
      <c r="E15" s="62"/>
      <c r="F15" s="62"/>
      <c r="G15" s="62"/>
      <c r="H15" s="61"/>
    </row>
    <row r="16" spans="1:8" ht="31.5" customHeight="1">
      <c r="A16" s="60" t="s">
        <v>434</v>
      </c>
      <c r="B16" s="430" t="s">
        <v>525</v>
      </c>
      <c r="C16" s="430"/>
      <c r="D16" s="430"/>
      <c r="E16" s="430"/>
      <c r="F16" s="430"/>
      <c r="G16" s="430"/>
      <c r="H16" s="431"/>
    </row>
    <row r="17" spans="1:8" ht="125.25" customHeight="1">
      <c r="A17" s="59" t="s">
        <v>432</v>
      </c>
      <c r="B17" s="405" t="s">
        <v>524</v>
      </c>
      <c r="C17" s="406"/>
      <c r="D17" s="406"/>
      <c r="E17" s="406"/>
      <c r="F17" s="406"/>
      <c r="G17" s="406"/>
      <c r="H17" s="407"/>
    </row>
    <row r="18" spans="1:8" ht="62.25" customHeight="1">
      <c r="A18" s="58" t="s">
        <v>431</v>
      </c>
      <c r="B18" s="391"/>
      <c r="C18" s="391"/>
      <c r="D18" s="391"/>
      <c r="E18" s="391"/>
      <c r="F18" s="391"/>
      <c r="G18" s="391"/>
      <c r="H18" s="392"/>
    </row>
  </sheetData>
  <mergeCells count="25">
    <mergeCell ref="B16:H16"/>
    <mergeCell ref="B17:H17"/>
    <mergeCell ref="B18:H18"/>
    <mergeCell ref="B11:C11"/>
    <mergeCell ref="A12:C12"/>
    <mergeCell ref="D12:E12"/>
    <mergeCell ref="G12:H12"/>
    <mergeCell ref="A13:B13"/>
    <mergeCell ref="C13:E13"/>
    <mergeCell ref="G13:H13"/>
    <mergeCell ref="B8:C8"/>
    <mergeCell ref="B9:C9"/>
    <mergeCell ref="E9:G9"/>
    <mergeCell ref="B10:C10"/>
    <mergeCell ref="E10:G10"/>
    <mergeCell ref="B4:F4"/>
    <mergeCell ref="G4:H4"/>
    <mergeCell ref="B5:F5"/>
    <mergeCell ref="G5:H5"/>
    <mergeCell ref="A7:C7"/>
    <mergeCell ref="A1:H1"/>
    <mergeCell ref="B2:D2"/>
    <mergeCell ref="E2:H2"/>
    <mergeCell ref="B3:D3"/>
    <mergeCell ref="E3:H3"/>
  </mergeCells>
  <phoneticPr fontId="3"/>
  <dataValidations count="3">
    <dataValidation type="list" allowBlank="1" showInputMessage="1" showErrorMessage="1" sqref="A3" xr:uid="{00000000-0002-0000-0B00-000004000000}">
      <formula1>#REF!</formula1>
    </dataValidation>
    <dataValidation type="list" allowBlank="1" showInputMessage="1" showErrorMessage="1" sqref="A5" xr:uid="{00000000-0002-0000-0B00-000003000000}">
      <formula1>"文化的取組,施設運営・管理,補助金等"</formula1>
    </dataValidation>
    <dataValidation type="list" allowBlank="1" showInputMessage="1" showErrorMessage="1" sqref="G13:H13" xr:uid="{00000000-0002-0000-0B00-000002000000}">
      <formula1>"継続,中止"</formula1>
    </dataValidation>
  </dataValidations>
  <pageMargins left="0.7" right="0.7" top="0.75" bottom="0.75" header="0.3" footer="0.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C902B-9A5E-4264-999E-8CEF92DF7090}">
  <sheetPr>
    <pageSetUpPr fitToPage="1"/>
  </sheetPr>
  <dimension ref="A1:H18"/>
  <sheetViews>
    <sheetView view="pageBreakPreview" zoomScaleNormal="100" zoomScaleSheetLayoutView="100" workbookViewId="0">
      <selection activeCell="A5" sqref="A5"/>
    </sheetView>
  </sheetViews>
  <sheetFormatPr defaultRowHeight="14.4"/>
  <cols>
    <col min="1" max="1" width="12.09765625" style="7" customWidth="1"/>
    <col min="2" max="3" width="8.796875" style="7"/>
    <col min="4" max="4" width="15" style="7" customWidth="1"/>
    <col min="5" max="5" width="8.796875" style="7"/>
    <col min="6" max="6" width="6.796875" style="7" customWidth="1"/>
    <col min="7" max="7" width="8.796875" style="7"/>
    <col min="8" max="8" width="13.09765625" style="7" customWidth="1"/>
    <col min="9" max="16384" width="8.796875" style="7"/>
  </cols>
  <sheetData>
    <row r="1" spans="1:8" ht="48" customHeight="1">
      <c r="A1" s="256" t="s">
        <v>7</v>
      </c>
      <c r="B1" s="256"/>
      <c r="C1" s="256"/>
      <c r="D1" s="256"/>
      <c r="E1" s="256"/>
      <c r="F1" s="256"/>
      <c r="G1" s="256"/>
      <c r="H1" s="256"/>
    </row>
    <row r="2" spans="1:8" ht="25.5" customHeight="1">
      <c r="A2" s="83" t="s">
        <v>8</v>
      </c>
      <c r="B2" s="257" t="s">
        <v>9</v>
      </c>
      <c r="C2" s="258"/>
      <c r="D2" s="259"/>
      <c r="E2" s="260"/>
      <c r="F2" s="260"/>
      <c r="G2" s="260"/>
      <c r="H2" s="260"/>
    </row>
    <row r="3" spans="1:8" ht="25.5" customHeight="1">
      <c r="A3" s="154" t="s">
        <v>699</v>
      </c>
      <c r="B3" s="238" t="s">
        <v>698</v>
      </c>
      <c r="C3" s="239"/>
      <c r="D3" s="240"/>
      <c r="E3" s="261"/>
      <c r="F3" s="262"/>
      <c r="G3" s="262"/>
      <c r="H3" s="262"/>
    </row>
    <row r="4" spans="1:8" ht="25.5" customHeight="1">
      <c r="A4" s="10" t="s">
        <v>10</v>
      </c>
      <c r="B4" s="246" t="s">
        <v>11</v>
      </c>
      <c r="C4" s="247"/>
      <c r="D4" s="247"/>
      <c r="E4" s="253"/>
      <c r="F4" s="254"/>
      <c r="G4" s="255" t="s">
        <v>12</v>
      </c>
      <c r="H4" s="254"/>
    </row>
    <row r="5" spans="1:8" ht="25.5" customHeight="1">
      <c r="A5" s="155" t="s">
        <v>266</v>
      </c>
      <c r="B5" s="238" t="s">
        <v>723</v>
      </c>
      <c r="C5" s="239"/>
      <c r="D5" s="239"/>
      <c r="E5" s="239"/>
      <c r="F5" s="240"/>
      <c r="G5" s="238" t="s">
        <v>722</v>
      </c>
      <c r="H5" s="240"/>
    </row>
    <row r="6" spans="1:8" ht="13.5" customHeight="1">
      <c r="A6" s="89"/>
      <c r="B6" s="8"/>
      <c r="C6" s="8"/>
      <c r="D6" s="90"/>
      <c r="E6" s="90"/>
      <c r="F6" s="90"/>
      <c r="G6" s="90"/>
      <c r="H6" s="90"/>
    </row>
    <row r="7" spans="1:8" ht="25.5" customHeight="1">
      <c r="A7" s="246" t="s">
        <v>695</v>
      </c>
      <c r="B7" s="247"/>
      <c r="C7" s="248"/>
      <c r="D7" s="108"/>
      <c r="E7" s="108"/>
      <c r="F7" s="108"/>
      <c r="G7" s="108"/>
      <c r="H7" s="108"/>
    </row>
    <row r="8" spans="1:8" ht="25.5" customHeight="1">
      <c r="A8" s="11" t="s">
        <v>13</v>
      </c>
      <c r="B8" s="220">
        <v>12246</v>
      </c>
      <c r="C8" s="221"/>
      <c r="D8" s="108"/>
      <c r="E8" s="108"/>
      <c r="F8" s="108"/>
      <c r="G8" s="108"/>
      <c r="H8" s="108"/>
    </row>
    <row r="9" spans="1:8" ht="25.5" customHeight="1">
      <c r="A9" s="12" t="s">
        <v>14</v>
      </c>
      <c r="B9" s="187"/>
      <c r="C9" s="188"/>
      <c r="D9" s="14" t="s">
        <v>15</v>
      </c>
      <c r="E9" s="227"/>
      <c r="F9" s="227"/>
      <c r="G9" s="227"/>
      <c r="H9" s="108"/>
    </row>
    <row r="10" spans="1:8" ht="25.5" customHeight="1">
      <c r="A10" s="13" t="s">
        <v>16</v>
      </c>
      <c r="B10" s="189"/>
      <c r="C10" s="190"/>
      <c r="D10" s="15" t="s">
        <v>17</v>
      </c>
      <c r="E10" s="227"/>
      <c r="F10" s="227"/>
      <c r="G10" s="227"/>
      <c r="H10" s="108"/>
    </row>
    <row r="11" spans="1:8" ht="25.5" customHeight="1">
      <c r="A11" s="12" t="s">
        <v>18</v>
      </c>
      <c r="B11" s="218">
        <v>12246</v>
      </c>
      <c r="C11" s="219"/>
      <c r="D11" s="108"/>
      <c r="E11" s="108"/>
      <c r="F11" s="108"/>
      <c r="G11" s="108"/>
      <c r="H11" s="108"/>
    </row>
    <row r="12" spans="1:8" ht="33.75" customHeight="1">
      <c r="A12" s="230" t="s">
        <v>694</v>
      </c>
      <c r="B12" s="231"/>
      <c r="C12" s="232"/>
      <c r="D12" s="178">
        <v>11613</v>
      </c>
      <c r="E12" s="179"/>
      <c r="F12" s="108"/>
      <c r="G12" s="235" t="s">
        <v>693</v>
      </c>
      <c r="H12" s="232"/>
    </row>
    <row r="13" spans="1:8" ht="25.5" customHeight="1">
      <c r="A13" s="236" t="s">
        <v>19</v>
      </c>
      <c r="B13" s="237"/>
      <c r="C13" s="238" t="s">
        <v>712</v>
      </c>
      <c r="D13" s="239"/>
      <c r="E13" s="240"/>
      <c r="F13" s="108"/>
      <c r="G13" s="238" t="s">
        <v>262</v>
      </c>
      <c r="H13" s="240"/>
    </row>
    <row r="15" spans="1:8" ht="22.5" customHeight="1">
      <c r="A15" s="10" t="s">
        <v>20</v>
      </c>
      <c r="B15" s="108"/>
      <c r="C15" s="108"/>
      <c r="D15" s="108"/>
      <c r="E15" s="108"/>
      <c r="F15" s="108"/>
      <c r="G15" s="108"/>
      <c r="H15" s="108"/>
    </row>
    <row r="16" spans="1:8" ht="72.599999999999994" customHeight="1">
      <c r="A16" s="16" t="s">
        <v>21</v>
      </c>
      <c r="B16" s="241" t="s">
        <v>721</v>
      </c>
      <c r="C16" s="241"/>
      <c r="D16" s="241"/>
      <c r="E16" s="241"/>
      <c r="F16" s="241"/>
      <c r="G16" s="241"/>
      <c r="H16" s="242"/>
    </row>
    <row r="17" spans="1:8" ht="67.8" customHeight="1">
      <c r="A17" s="107" t="s">
        <v>22</v>
      </c>
      <c r="B17" s="243" t="s">
        <v>724</v>
      </c>
      <c r="C17" s="243"/>
      <c r="D17" s="243"/>
      <c r="E17" s="243"/>
      <c r="F17" s="243"/>
      <c r="G17" s="243"/>
      <c r="H17" s="266"/>
    </row>
    <row r="18" spans="1:8" ht="62.25" customHeight="1">
      <c r="A18" s="106" t="s">
        <v>23</v>
      </c>
      <c r="B18" s="243" t="s">
        <v>720</v>
      </c>
      <c r="C18" s="243"/>
      <c r="D18" s="243"/>
      <c r="E18" s="243"/>
      <c r="F18" s="243"/>
      <c r="G18" s="243"/>
      <c r="H18" s="266"/>
    </row>
  </sheetData>
  <mergeCells count="25">
    <mergeCell ref="B4:F4"/>
    <mergeCell ref="G4:H4"/>
    <mergeCell ref="A1:H1"/>
    <mergeCell ref="B2:D2"/>
    <mergeCell ref="E2:H2"/>
    <mergeCell ref="B3:D3"/>
    <mergeCell ref="E3:H3"/>
    <mergeCell ref="B5:F5"/>
    <mergeCell ref="G5:H5"/>
    <mergeCell ref="A7:C7"/>
    <mergeCell ref="B8:C8"/>
    <mergeCell ref="B9:C9"/>
    <mergeCell ref="E9:G9"/>
    <mergeCell ref="B18:H18"/>
    <mergeCell ref="B10:C10"/>
    <mergeCell ref="E10:G10"/>
    <mergeCell ref="B11:C11"/>
    <mergeCell ref="A12:C12"/>
    <mergeCell ref="D12:E12"/>
    <mergeCell ref="G12:H12"/>
    <mergeCell ref="A13:B13"/>
    <mergeCell ref="C13:E13"/>
    <mergeCell ref="G13:H13"/>
    <mergeCell ref="B16:H16"/>
    <mergeCell ref="B17:H17"/>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F1C8F-FEB1-4740-988F-E35609747AEB}">
  <sheetPr>
    <pageSetUpPr fitToPage="1"/>
  </sheetPr>
  <dimension ref="A1:H18"/>
  <sheetViews>
    <sheetView view="pageBreakPreview" zoomScaleSheetLayoutView="100" workbookViewId="0">
      <selection activeCell="A19" sqref="A19:XFD20"/>
    </sheetView>
  </sheetViews>
  <sheetFormatPr defaultRowHeight="14.4"/>
  <cols>
    <col min="1" max="1" width="13" style="56" customWidth="1"/>
    <col min="2" max="2" width="11.296875" style="56" customWidth="1"/>
    <col min="3" max="3" width="8.796875" style="56"/>
    <col min="4" max="4" width="15" style="56" customWidth="1"/>
    <col min="5" max="5" width="8.796875" style="56"/>
    <col min="6" max="6" width="6.8984375" style="56" customWidth="1"/>
    <col min="7" max="7" width="8.796875" style="56"/>
    <col min="8" max="8" width="13.09765625" style="56" customWidth="1"/>
    <col min="9" max="16384" width="8.796875" style="56"/>
  </cols>
  <sheetData>
    <row r="1" spans="1:8" ht="48" customHeight="1">
      <c r="A1" s="384" t="s">
        <v>458</v>
      </c>
      <c r="B1" s="384"/>
      <c r="C1" s="384"/>
      <c r="D1" s="384"/>
      <c r="E1" s="384"/>
      <c r="F1" s="384"/>
      <c r="G1" s="384"/>
      <c r="H1" s="384"/>
    </row>
    <row r="2" spans="1:8" ht="25.5" customHeight="1">
      <c r="A2" s="73" t="s">
        <v>457</v>
      </c>
      <c r="B2" s="385" t="s">
        <v>456</v>
      </c>
      <c r="C2" s="385"/>
      <c r="D2" s="385"/>
      <c r="E2" s="386"/>
      <c r="F2" s="386"/>
      <c r="G2" s="386"/>
      <c r="H2" s="386"/>
    </row>
    <row r="3" spans="1:8" ht="25.5" customHeight="1">
      <c r="A3" s="156" t="s">
        <v>502</v>
      </c>
      <c r="B3" s="387" t="s">
        <v>529</v>
      </c>
      <c r="C3" s="387"/>
      <c r="D3" s="387"/>
      <c r="E3" s="388"/>
      <c r="F3" s="388"/>
      <c r="G3" s="388"/>
      <c r="H3" s="388"/>
    </row>
    <row r="4" spans="1:8" ht="25.5" customHeight="1">
      <c r="A4" s="63" t="s">
        <v>453</v>
      </c>
      <c r="B4" s="389" t="s">
        <v>452</v>
      </c>
      <c r="C4" s="389"/>
      <c r="D4" s="389"/>
      <c r="E4" s="389"/>
      <c r="F4" s="389"/>
      <c r="G4" s="389" t="s">
        <v>451</v>
      </c>
      <c r="H4" s="389"/>
    </row>
    <row r="5" spans="1:8" ht="25.5" customHeight="1">
      <c r="A5" s="80" t="s">
        <v>149</v>
      </c>
      <c r="B5" s="390" t="s">
        <v>535</v>
      </c>
      <c r="C5" s="391"/>
      <c r="D5" s="391"/>
      <c r="E5" s="391"/>
      <c r="F5" s="392"/>
      <c r="G5" s="390" t="s">
        <v>534</v>
      </c>
      <c r="H5" s="392"/>
    </row>
    <row r="6" spans="1:8" ht="13.5" customHeight="1">
      <c r="A6" s="71"/>
      <c r="B6" s="70"/>
      <c r="C6" s="70"/>
      <c r="D6" s="72"/>
      <c r="E6" s="72"/>
      <c r="F6" s="72"/>
      <c r="G6" s="72"/>
      <c r="H6" s="72"/>
    </row>
    <row r="7" spans="1:8" ht="25.5" customHeight="1">
      <c r="A7" s="393" t="s">
        <v>448</v>
      </c>
      <c r="B7" s="394"/>
      <c r="C7" s="395"/>
      <c r="D7" s="64"/>
      <c r="E7" s="64"/>
      <c r="F7" s="64"/>
      <c r="G7" s="64"/>
      <c r="H7" s="64"/>
    </row>
    <row r="8" spans="1:8" ht="25.5" customHeight="1">
      <c r="A8" s="69" t="s">
        <v>447</v>
      </c>
      <c r="B8" s="396">
        <v>9539</v>
      </c>
      <c r="C8" s="397"/>
      <c r="D8" s="64"/>
      <c r="E8" s="64"/>
      <c r="F8" s="64"/>
      <c r="G8" s="64"/>
      <c r="H8" s="64"/>
    </row>
    <row r="9" spans="1:8" ht="25.5" customHeight="1">
      <c r="A9" s="65" t="s">
        <v>446</v>
      </c>
      <c r="B9" s="398"/>
      <c r="C9" s="399"/>
      <c r="D9" s="68" t="s">
        <v>445</v>
      </c>
      <c r="E9" s="400"/>
      <c r="F9" s="400"/>
      <c r="G9" s="400"/>
      <c r="H9" s="64"/>
    </row>
    <row r="10" spans="1:8" ht="25.5" customHeight="1">
      <c r="A10" s="67" t="s">
        <v>443</v>
      </c>
      <c r="B10" s="401"/>
      <c r="C10" s="402"/>
      <c r="D10" s="66" t="s">
        <v>442</v>
      </c>
      <c r="E10" s="400"/>
      <c r="F10" s="400"/>
      <c r="G10" s="400"/>
      <c r="H10" s="64"/>
    </row>
    <row r="11" spans="1:8" ht="25.5" customHeight="1">
      <c r="A11" s="65" t="s">
        <v>440</v>
      </c>
      <c r="B11" s="408">
        <f>SUM(B8:C10)</f>
        <v>9539</v>
      </c>
      <c r="C11" s="409"/>
      <c r="D11" s="64"/>
      <c r="E11" s="64"/>
      <c r="F11" s="64"/>
      <c r="G11" s="64"/>
      <c r="H11" s="64"/>
    </row>
    <row r="12" spans="1:8" ht="33.75" customHeight="1">
      <c r="A12" s="410" t="s">
        <v>439</v>
      </c>
      <c r="B12" s="411"/>
      <c r="C12" s="412"/>
      <c r="D12" s="413">
        <v>1248</v>
      </c>
      <c r="E12" s="414"/>
      <c r="F12" s="64"/>
      <c r="G12" s="415" t="s">
        <v>438</v>
      </c>
      <c r="H12" s="416"/>
    </row>
    <row r="13" spans="1:8" ht="25.5" customHeight="1">
      <c r="A13" s="417" t="s">
        <v>437</v>
      </c>
      <c r="B13" s="418"/>
      <c r="C13" s="436" t="s">
        <v>502</v>
      </c>
      <c r="D13" s="437"/>
      <c r="E13" s="438"/>
      <c r="F13" s="64"/>
      <c r="G13" s="390" t="s">
        <v>160</v>
      </c>
      <c r="H13" s="392"/>
    </row>
    <row r="15" spans="1:8" ht="22.5" customHeight="1">
      <c r="A15" s="63" t="s">
        <v>435</v>
      </c>
      <c r="B15" s="62"/>
      <c r="C15" s="62"/>
      <c r="D15" s="62"/>
      <c r="E15" s="62"/>
      <c r="F15" s="62"/>
      <c r="G15" s="62"/>
      <c r="H15" s="61"/>
    </row>
    <row r="16" spans="1:8" ht="31.5" customHeight="1">
      <c r="A16" s="60" t="s">
        <v>434</v>
      </c>
      <c r="B16" s="430" t="s">
        <v>533</v>
      </c>
      <c r="C16" s="430"/>
      <c r="D16" s="430"/>
      <c r="E16" s="430"/>
      <c r="F16" s="430"/>
      <c r="G16" s="430"/>
      <c r="H16" s="431"/>
    </row>
    <row r="17" spans="1:8" ht="125.25" customHeight="1">
      <c r="A17" s="59" t="s">
        <v>432</v>
      </c>
      <c r="B17" s="405" t="s">
        <v>532</v>
      </c>
      <c r="C17" s="406"/>
      <c r="D17" s="406"/>
      <c r="E17" s="406"/>
      <c r="F17" s="406"/>
      <c r="G17" s="406"/>
      <c r="H17" s="407"/>
    </row>
    <row r="18" spans="1:8" ht="62.25" customHeight="1">
      <c r="A18" s="58" t="s">
        <v>431</v>
      </c>
      <c r="B18" s="432" t="s">
        <v>531</v>
      </c>
      <c r="C18" s="432"/>
      <c r="D18" s="432"/>
      <c r="E18" s="432"/>
      <c r="F18" s="432"/>
      <c r="G18" s="432"/>
      <c r="H18" s="433"/>
    </row>
  </sheetData>
  <mergeCells count="25">
    <mergeCell ref="B16:H16"/>
    <mergeCell ref="B17:H17"/>
    <mergeCell ref="B18:H18"/>
    <mergeCell ref="B11:C11"/>
    <mergeCell ref="A12:C12"/>
    <mergeCell ref="D12:E12"/>
    <mergeCell ref="G12:H12"/>
    <mergeCell ref="A13:B13"/>
    <mergeCell ref="C13:E13"/>
    <mergeCell ref="G13:H13"/>
    <mergeCell ref="B8:C8"/>
    <mergeCell ref="B9:C9"/>
    <mergeCell ref="E9:G9"/>
    <mergeCell ref="B10:C10"/>
    <mergeCell ref="E10:G10"/>
    <mergeCell ref="B4:F4"/>
    <mergeCell ref="G4:H4"/>
    <mergeCell ref="B5:F5"/>
    <mergeCell ref="G5:H5"/>
    <mergeCell ref="A7:C7"/>
    <mergeCell ref="A1:H1"/>
    <mergeCell ref="B2:D2"/>
    <mergeCell ref="E2:H2"/>
    <mergeCell ref="B3:D3"/>
    <mergeCell ref="E3:H3"/>
  </mergeCells>
  <phoneticPr fontId="3"/>
  <dataValidations count="3">
    <dataValidation type="list" allowBlank="1" showInputMessage="1" showErrorMessage="1" sqref="A3" xr:uid="{00000000-0002-0000-0C00-000004000000}">
      <formula1>#REF!</formula1>
    </dataValidation>
    <dataValidation type="list" allowBlank="1" showInputMessage="1" showErrorMessage="1" sqref="A5" xr:uid="{00000000-0002-0000-0C00-000003000000}">
      <formula1>"文化的取組,施設運営・管理,補助金等"</formula1>
    </dataValidation>
    <dataValidation type="list" allowBlank="1" showInputMessage="1" showErrorMessage="1" sqref="G13:H13" xr:uid="{00000000-0002-0000-0C00-000002000000}">
      <formula1>"継続,中止"</formula1>
    </dataValidation>
  </dataValidations>
  <pageMargins left="0.7" right="0.7" top="0.75" bottom="0.75" header="0.3" footer="0.3"/>
  <pageSetup paperSize="9" scale="94" orientation="portrait" r:id="rId1"/>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D424B-EB5B-44A8-8F4D-3B01336E8829}">
  <sheetPr>
    <pageSetUpPr fitToPage="1"/>
  </sheetPr>
  <dimension ref="A1:H18"/>
  <sheetViews>
    <sheetView view="pageBreakPreview" zoomScaleSheetLayoutView="100" workbookViewId="0">
      <selection activeCell="J17" sqref="J17"/>
    </sheetView>
  </sheetViews>
  <sheetFormatPr defaultRowHeight="14.4"/>
  <cols>
    <col min="1" max="1" width="13" style="56" customWidth="1"/>
    <col min="2" max="2" width="11.296875" style="56" customWidth="1"/>
    <col min="3" max="3" width="8.796875" style="56"/>
    <col min="4" max="4" width="15" style="56" customWidth="1"/>
    <col min="5" max="5" width="8.796875" style="56"/>
    <col min="6" max="6" width="6.8984375" style="56" customWidth="1"/>
    <col min="7" max="7" width="8.796875" style="56"/>
    <col min="8" max="8" width="13.09765625" style="56" customWidth="1"/>
    <col min="9" max="16384" width="8.796875" style="56"/>
  </cols>
  <sheetData>
    <row r="1" spans="1:8" ht="48" customHeight="1">
      <c r="A1" s="384" t="s">
        <v>458</v>
      </c>
      <c r="B1" s="384"/>
      <c r="C1" s="384"/>
      <c r="D1" s="384"/>
      <c r="E1" s="384"/>
      <c r="F1" s="384"/>
      <c r="G1" s="384"/>
      <c r="H1" s="384"/>
    </row>
    <row r="2" spans="1:8" ht="25.5" customHeight="1">
      <c r="A2" s="73" t="s">
        <v>457</v>
      </c>
      <c r="B2" s="385" t="s">
        <v>456</v>
      </c>
      <c r="C2" s="385"/>
      <c r="D2" s="385"/>
      <c r="E2" s="386"/>
      <c r="F2" s="386"/>
      <c r="G2" s="386"/>
      <c r="H2" s="386"/>
    </row>
    <row r="3" spans="1:8" ht="25.5" customHeight="1">
      <c r="A3" s="156" t="s">
        <v>502</v>
      </c>
      <c r="B3" s="387" t="s">
        <v>505</v>
      </c>
      <c r="C3" s="387"/>
      <c r="D3" s="387"/>
      <c r="E3" s="388"/>
      <c r="F3" s="388"/>
      <c r="G3" s="388"/>
      <c r="H3" s="388"/>
    </row>
    <row r="4" spans="1:8" ht="25.5" customHeight="1">
      <c r="A4" s="63" t="s">
        <v>453</v>
      </c>
      <c r="B4" s="389" t="s">
        <v>452</v>
      </c>
      <c r="C4" s="389"/>
      <c r="D4" s="389"/>
      <c r="E4" s="389"/>
      <c r="F4" s="389"/>
      <c r="G4" s="389" t="s">
        <v>451</v>
      </c>
      <c r="H4" s="389"/>
    </row>
    <row r="5" spans="1:8" ht="25.5" customHeight="1">
      <c r="A5" s="80" t="s">
        <v>150</v>
      </c>
      <c r="B5" s="390" t="s">
        <v>504</v>
      </c>
      <c r="C5" s="391"/>
      <c r="D5" s="391"/>
      <c r="E5" s="391"/>
      <c r="F5" s="392"/>
      <c r="G5" s="390" t="s">
        <v>503</v>
      </c>
      <c r="H5" s="392"/>
    </row>
    <row r="6" spans="1:8" ht="13.5" customHeight="1">
      <c r="A6" s="71"/>
      <c r="B6" s="70"/>
      <c r="C6" s="70"/>
      <c r="D6" s="72"/>
      <c r="E6" s="72"/>
      <c r="F6" s="72"/>
      <c r="G6" s="72"/>
      <c r="H6" s="72"/>
    </row>
    <row r="7" spans="1:8" ht="25.5" customHeight="1">
      <c r="A7" s="393" t="s">
        <v>448</v>
      </c>
      <c r="B7" s="394"/>
      <c r="C7" s="395"/>
      <c r="D7" s="64"/>
      <c r="E7" s="64"/>
      <c r="F7" s="64"/>
      <c r="G7" s="64"/>
      <c r="H7" s="64"/>
    </row>
    <row r="8" spans="1:8" ht="25.5" customHeight="1">
      <c r="A8" s="69" t="s">
        <v>447</v>
      </c>
      <c r="B8" s="396">
        <v>3015</v>
      </c>
      <c r="C8" s="397"/>
      <c r="D8" s="64"/>
      <c r="E8" s="64"/>
      <c r="F8" s="64"/>
      <c r="G8" s="64"/>
      <c r="H8" s="64"/>
    </row>
    <row r="9" spans="1:8" ht="25.5" customHeight="1">
      <c r="A9" s="65" t="s">
        <v>446</v>
      </c>
      <c r="B9" s="398"/>
      <c r="C9" s="399"/>
      <c r="D9" s="68" t="s">
        <v>445</v>
      </c>
      <c r="E9" s="400"/>
      <c r="F9" s="400"/>
      <c r="G9" s="400"/>
      <c r="H9" s="64"/>
    </row>
    <row r="10" spans="1:8" ht="25.5" customHeight="1">
      <c r="A10" s="67" t="s">
        <v>443</v>
      </c>
      <c r="B10" s="401"/>
      <c r="C10" s="402"/>
      <c r="D10" s="66" t="s">
        <v>442</v>
      </c>
      <c r="E10" s="400"/>
      <c r="F10" s="400"/>
      <c r="G10" s="400"/>
      <c r="H10" s="64"/>
    </row>
    <row r="11" spans="1:8" ht="25.5" customHeight="1">
      <c r="A11" s="65" t="s">
        <v>440</v>
      </c>
      <c r="B11" s="408">
        <f>SUM(B8:C10)</f>
        <v>3015</v>
      </c>
      <c r="C11" s="409"/>
      <c r="D11" s="64"/>
      <c r="E11" s="64"/>
      <c r="F11" s="64"/>
      <c r="G11" s="64"/>
      <c r="H11" s="64"/>
    </row>
    <row r="12" spans="1:8" ht="33.75" customHeight="1">
      <c r="A12" s="410" t="s">
        <v>439</v>
      </c>
      <c r="B12" s="411"/>
      <c r="C12" s="412"/>
      <c r="D12" s="413">
        <v>2980</v>
      </c>
      <c r="E12" s="414"/>
      <c r="F12" s="64"/>
      <c r="G12" s="415" t="s">
        <v>438</v>
      </c>
      <c r="H12" s="416"/>
    </row>
    <row r="13" spans="1:8" ht="25.5" customHeight="1">
      <c r="A13" s="417" t="s">
        <v>437</v>
      </c>
      <c r="B13" s="418"/>
      <c r="C13" s="436" t="s">
        <v>502</v>
      </c>
      <c r="D13" s="437"/>
      <c r="E13" s="438"/>
      <c r="F13" s="64"/>
      <c r="G13" s="390" t="s">
        <v>160</v>
      </c>
      <c r="H13" s="392"/>
    </row>
    <row r="15" spans="1:8" ht="22.5" customHeight="1">
      <c r="A15" s="63" t="s">
        <v>435</v>
      </c>
      <c r="B15" s="62"/>
      <c r="C15" s="62"/>
      <c r="D15" s="62"/>
      <c r="E15" s="62"/>
      <c r="F15" s="62"/>
      <c r="G15" s="62"/>
      <c r="H15" s="61"/>
    </row>
    <row r="16" spans="1:8" ht="31.5" customHeight="1">
      <c r="A16" s="60" t="s">
        <v>434</v>
      </c>
      <c r="B16" s="430" t="s">
        <v>501</v>
      </c>
      <c r="C16" s="430"/>
      <c r="D16" s="430"/>
      <c r="E16" s="430"/>
      <c r="F16" s="430"/>
      <c r="G16" s="430"/>
      <c r="H16" s="431"/>
    </row>
    <row r="17" spans="1:8" ht="125.25" customHeight="1">
      <c r="A17" s="59" t="s">
        <v>432</v>
      </c>
      <c r="B17" s="405" t="s">
        <v>500</v>
      </c>
      <c r="C17" s="405"/>
      <c r="D17" s="405"/>
      <c r="E17" s="405"/>
      <c r="F17" s="405"/>
      <c r="G17" s="405"/>
      <c r="H17" s="439"/>
    </row>
    <row r="18" spans="1:8" ht="62.25" customHeight="1">
      <c r="A18" s="58" t="s">
        <v>431</v>
      </c>
      <c r="B18" s="440" t="s">
        <v>499</v>
      </c>
      <c r="C18" s="440"/>
      <c r="D18" s="440"/>
      <c r="E18" s="440"/>
      <c r="F18" s="440"/>
      <c r="G18" s="440"/>
      <c r="H18" s="441"/>
    </row>
  </sheetData>
  <mergeCells count="25">
    <mergeCell ref="B16:H16"/>
    <mergeCell ref="B17:H17"/>
    <mergeCell ref="B18:H18"/>
    <mergeCell ref="B11:C11"/>
    <mergeCell ref="A12:C12"/>
    <mergeCell ref="D12:E12"/>
    <mergeCell ref="G12:H12"/>
    <mergeCell ref="A13:B13"/>
    <mergeCell ref="C13:E13"/>
    <mergeCell ref="G13:H13"/>
    <mergeCell ref="B8:C8"/>
    <mergeCell ref="B9:C9"/>
    <mergeCell ref="E9:G9"/>
    <mergeCell ref="B10:C10"/>
    <mergeCell ref="E10:G10"/>
    <mergeCell ref="B4:F4"/>
    <mergeCell ref="G4:H4"/>
    <mergeCell ref="B5:F5"/>
    <mergeCell ref="G5:H5"/>
    <mergeCell ref="A7:C7"/>
    <mergeCell ref="A1:H1"/>
    <mergeCell ref="B2:D2"/>
    <mergeCell ref="E2:H2"/>
    <mergeCell ref="B3:D3"/>
    <mergeCell ref="E3:H3"/>
  </mergeCells>
  <phoneticPr fontId="3"/>
  <dataValidations count="3">
    <dataValidation type="list" allowBlank="1" showInputMessage="1" showErrorMessage="1" sqref="A3" xr:uid="{00000000-0002-0000-0400-000004000000}">
      <formula1>#REF!</formula1>
    </dataValidation>
    <dataValidation type="list" allowBlank="1" showInputMessage="1" showErrorMessage="1" sqref="A5" xr:uid="{00000000-0002-0000-0400-000003000000}">
      <formula1>"文化的取組,施設運営・管理,補助金等"</formula1>
    </dataValidation>
    <dataValidation type="list" allowBlank="1" showInputMessage="1" showErrorMessage="1" sqref="G13:H13" xr:uid="{00000000-0002-0000-0400-000002000000}">
      <formula1>"継続,中止"</formula1>
    </dataValidation>
  </dataValidations>
  <pageMargins left="0.7" right="0.7" top="0.75" bottom="0.75" header="0.3" footer="0.3"/>
  <pageSetup paperSize="9" scale="94" orientation="portrait" r:id="rId1"/>
  <legacy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82683-0D2A-4F61-94A2-A0ABF9C47AE1}">
  <sheetPr>
    <pageSetUpPr fitToPage="1"/>
  </sheetPr>
  <dimension ref="A1:H18"/>
  <sheetViews>
    <sheetView view="pageBreakPreview" zoomScaleNormal="100" zoomScaleSheetLayoutView="100" workbookViewId="0">
      <selection activeCell="B17" sqref="B17:H17"/>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18" t="s">
        <v>8</v>
      </c>
      <c r="B2" s="295" t="s">
        <v>9</v>
      </c>
      <c r="C2" s="295"/>
      <c r="D2" s="295"/>
      <c r="E2" s="199"/>
      <c r="F2" s="199"/>
      <c r="G2" s="199"/>
      <c r="H2" s="199"/>
    </row>
    <row r="3" spans="1:8" ht="25.5" customHeight="1">
      <c r="A3" s="154" t="s">
        <v>826</v>
      </c>
      <c r="B3" s="281" t="s">
        <v>825</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149</v>
      </c>
      <c r="B5" s="238" t="s">
        <v>832</v>
      </c>
      <c r="C5" s="239"/>
      <c r="D5" s="239"/>
      <c r="E5" s="239"/>
      <c r="F5" s="240"/>
      <c r="G5" s="238" t="s">
        <v>831</v>
      </c>
      <c r="H5" s="240"/>
    </row>
    <row r="6" spans="1:8" ht="13.5" customHeight="1">
      <c r="A6" s="116"/>
      <c r="B6" s="8"/>
      <c r="C6" s="8"/>
      <c r="D6" s="117"/>
      <c r="E6" s="117"/>
      <c r="F6" s="117"/>
      <c r="G6" s="117"/>
      <c r="H6" s="117"/>
    </row>
    <row r="7" spans="1:8" ht="25.5" customHeight="1">
      <c r="A7" s="297" t="s">
        <v>164</v>
      </c>
      <c r="B7" s="279"/>
      <c r="C7" s="280"/>
      <c r="D7" s="9"/>
      <c r="E7" s="9"/>
      <c r="F7" s="9"/>
      <c r="G7" s="9"/>
      <c r="H7" s="9"/>
    </row>
    <row r="8" spans="1:8" ht="25.5" customHeight="1">
      <c r="A8" s="11" t="s">
        <v>13</v>
      </c>
      <c r="B8" s="249">
        <v>119692</v>
      </c>
      <c r="C8" s="250"/>
      <c r="D8" s="9"/>
      <c r="E8" s="9"/>
      <c r="F8" s="9"/>
      <c r="G8" s="9"/>
      <c r="H8" s="9"/>
    </row>
    <row r="9" spans="1:8" ht="25.5" customHeight="1">
      <c r="A9" s="12" t="s">
        <v>14</v>
      </c>
      <c r="B9" s="251">
        <v>16297</v>
      </c>
      <c r="C9" s="252"/>
      <c r="D9" s="14" t="s">
        <v>15</v>
      </c>
      <c r="E9" s="227" t="s">
        <v>830</v>
      </c>
      <c r="F9" s="227"/>
      <c r="G9" s="227"/>
      <c r="H9" s="9"/>
    </row>
    <row r="10" spans="1:8" ht="25.5" customHeight="1">
      <c r="A10" s="13" t="s">
        <v>16</v>
      </c>
      <c r="B10" s="224"/>
      <c r="C10" s="225"/>
      <c r="D10" s="15" t="s">
        <v>17</v>
      </c>
      <c r="E10" s="227"/>
      <c r="F10" s="227"/>
      <c r="G10" s="227"/>
      <c r="H10" s="9"/>
    </row>
    <row r="11" spans="1:8" ht="25.5" customHeight="1">
      <c r="A11" s="12" t="s">
        <v>18</v>
      </c>
      <c r="B11" s="314">
        <f>SUM(B8:C10)</f>
        <v>135989</v>
      </c>
      <c r="C11" s="315"/>
      <c r="D11" s="9"/>
      <c r="E11" s="9"/>
      <c r="F11" s="9"/>
      <c r="G11" s="9"/>
      <c r="H11" s="9"/>
    </row>
    <row r="12" spans="1:8" ht="33.75" customHeight="1">
      <c r="A12" s="304" t="s">
        <v>163</v>
      </c>
      <c r="B12" s="275"/>
      <c r="C12" s="276"/>
      <c r="D12" s="233">
        <v>141987</v>
      </c>
      <c r="E12" s="234"/>
      <c r="F12" s="9"/>
      <c r="G12" s="235" t="s">
        <v>162</v>
      </c>
      <c r="H12" s="184"/>
    </row>
    <row r="13" spans="1:8" ht="25.5" customHeight="1">
      <c r="A13" s="205" t="s">
        <v>19</v>
      </c>
      <c r="B13" s="206"/>
      <c r="C13" s="238" t="s">
        <v>579</v>
      </c>
      <c r="D13" s="239"/>
      <c r="E13" s="240"/>
      <c r="F13" s="9"/>
      <c r="G13" s="238" t="s">
        <v>160</v>
      </c>
      <c r="H13" s="240"/>
    </row>
    <row r="15" spans="1:8" ht="22.5" customHeight="1">
      <c r="A15" s="10" t="s">
        <v>20</v>
      </c>
      <c r="B15" s="21"/>
      <c r="C15" s="21"/>
      <c r="D15" s="21"/>
      <c r="E15" s="21"/>
      <c r="F15" s="21"/>
      <c r="G15" s="21"/>
      <c r="H15" s="22"/>
    </row>
    <row r="16" spans="1:8" ht="34.799999999999997" customHeight="1">
      <c r="A16" s="16" t="s">
        <v>21</v>
      </c>
      <c r="B16" s="241" t="s">
        <v>829</v>
      </c>
      <c r="C16" s="269"/>
      <c r="D16" s="269"/>
      <c r="E16" s="269"/>
      <c r="F16" s="269"/>
      <c r="G16" s="269"/>
      <c r="H16" s="270"/>
    </row>
    <row r="17" spans="1:8" ht="345.6" customHeight="1">
      <c r="A17" s="17" t="s">
        <v>22</v>
      </c>
      <c r="B17" s="243" t="s">
        <v>828</v>
      </c>
      <c r="C17" s="442"/>
      <c r="D17" s="442"/>
      <c r="E17" s="442"/>
      <c r="F17" s="442"/>
      <c r="G17" s="442"/>
      <c r="H17" s="443"/>
    </row>
    <row r="18" spans="1:8" ht="52.8" customHeight="1">
      <c r="A18" s="18" t="s">
        <v>23</v>
      </c>
      <c r="B18" s="264" t="s">
        <v>827</v>
      </c>
      <c r="C18" s="222"/>
      <c r="D18" s="222"/>
      <c r="E18" s="222"/>
      <c r="F18" s="222"/>
      <c r="G18" s="222"/>
      <c r="H18" s="223"/>
    </row>
  </sheetData>
  <mergeCells count="25">
    <mergeCell ref="B10:C10"/>
    <mergeCell ref="E10:G10"/>
    <mergeCell ref="A1:H1"/>
    <mergeCell ref="B2:D2"/>
    <mergeCell ref="E2:H2"/>
    <mergeCell ref="B4:F4"/>
    <mergeCell ref="G4:H4"/>
    <mergeCell ref="B8:C8"/>
    <mergeCell ref="B9:C9"/>
    <mergeCell ref="B3:D3"/>
    <mergeCell ref="E3:H3"/>
    <mergeCell ref="B5:F5"/>
    <mergeCell ref="G5:H5"/>
    <mergeCell ref="A7:C7"/>
    <mergeCell ref="E9:G9"/>
    <mergeCell ref="B11:C11"/>
    <mergeCell ref="A12:C12"/>
    <mergeCell ref="D12:E12"/>
    <mergeCell ref="G12:H12"/>
    <mergeCell ref="B18:H18"/>
    <mergeCell ref="A13:B13"/>
    <mergeCell ref="C13:E13"/>
    <mergeCell ref="G13:H13"/>
    <mergeCell ref="B16:H16"/>
    <mergeCell ref="B17:H17"/>
  </mergeCells>
  <phoneticPr fontId="3"/>
  <dataValidations count="2">
    <dataValidation type="list" allowBlank="1" showInputMessage="1" showErrorMessage="1" sqref="G13:H13" xr:uid="{2B1D216A-C048-4CC3-A3CA-1602897F3906}">
      <formula1>"継続,中止"</formula1>
    </dataValidation>
    <dataValidation type="list" allowBlank="1" showInputMessage="1" showErrorMessage="1" sqref="A5" xr:uid="{C6556838-3D1F-4C1B-949B-C9B324F77760}">
      <formula1>"文化的取組,施設運営・管理,補助金等"</formula1>
    </dataValidation>
  </dataValidations>
  <pageMargins left="0.7" right="0.7" top="0.75" bottom="0.75" header="0.3" footer="0.3"/>
  <pageSetup paperSize="9" scale="87"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33934-1498-4C8A-B52F-C509EDD25335}">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 style="7" customWidth="1"/>
    <col min="2" max="2" width="14.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263</v>
      </c>
      <c r="B3" s="281" t="s">
        <v>267</v>
      </c>
      <c r="C3" s="281"/>
      <c r="D3" s="281"/>
      <c r="E3" s="282"/>
      <c r="F3" s="282"/>
      <c r="G3" s="282"/>
      <c r="H3" s="282"/>
    </row>
    <row r="4" spans="1:8" ht="25.5" customHeight="1">
      <c r="A4" s="10" t="s">
        <v>10</v>
      </c>
      <c r="B4" s="296" t="s">
        <v>11</v>
      </c>
      <c r="C4" s="296"/>
      <c r="D4" s="296"/>
      <c r="E4" s="296"/>
      <c r="F4" s="296"/>
      <c r="G4" s="296" t="s">
        <v>12</v>
      </c>
      <c r="H4" s="296"/>
    </row>
    <row r="5" spans="1:8" ht="25.5" customHeight="1">
      <c r="A5" s="155" t="s">
        <v>266</v>
      </c>
      <c r="B5" s="238" t="s">
        <v>265</v>
      </c>
      <c r="C5" s="239"/>
      <c r="D5" s="239"/>
      <c r="E5" s="239"/>
      <c r="F5" s="240"/>
      <c r="G5" s="238" t="s">
        <v>264</v>
      </c>
      <c r="H5" s="240"/>
    </row>
    <row r="6" spans="1:8" ht="13.5" customHeight="1">
      <c r="A6" s="40"/>
      <c r="B6" s="8"/>
      <c r="C6" s="8"/>
      <c r="D6" s="41"/>
      <c r="E6" s="41"/>
      <c r="F6" s="41"/>
      <c r="G6" s="41"/>
      <c r="H6" s="41"/>
    </row>
    <row r="7" spans="1:8" ht="25.5" customHeight="1">
      <c r="A7" s="297" t="s">
        <v>164</v>
      </c>
      <c r="B7" s="279"/>
      <c r="C7" s="280"/>
      <c r="D7" s="9"/>
      <c r="E7" s="9"/>
      <c r="F7" s="9"/>
      <c r="G7" s="9"/>
      <c r="H7" s="9"/>
    </row>
    <row r="8" spans="1:8" ht="25.5" customHeight="1">
      <c r="A8" s="11" t="s">
        <v>13</v>
      </c>
      <c r="B8" s="249">
        <v>3557</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3557</v>
      </c>
      <c r="C11" s="315"/>
      <c r="D11" s="9"/>
      <c r="E11" s="9"/>
      <c r="F11" s="9"/>
      <c r="G11" s="9"/>
      <c r="H11" s="9"/>
    </row>
    <row r="12" spans="1:8" ht="33.75" customHeight="1">
      <c r="A12" s="304" t="s">
        <v>163</v>
      </c>
      <c r="B12" s="275"/>
      <c r="C12" s="276"/>
      <c r="D12" s="233">
        <v>3209</v>
      </c>
      <c r="E12" s="234"/>
      <c r="F12" s="9"/>
      <c r="G12" s="235" t="s">
        <v>162</v>
      </c>
      <c r="H12" s="184"/>
    </row>
    <row r="13" spans="1:8" ht="25.5" customHeight="1">
      <c r="A13" s="205" t="s">
        <v>19</v>
      </c>
      <c r="B13" s="206"/>
      <c r="C13" s="238" t="s">
        <v>263</v>
      </c>
      <c r="D13" s="239"/>
      <c r="E13" s="240"/>
      <c r="F13" s="9"/>
      <c r="G13" s="238" t="s">
        <v>262</v>
      </c>
      <c r="H13" s="240"/>
    </row>
    <row r="15" spans="1:8" ht="22.5" customHeight="1">
      <c r="A15" s="10" t="s">
        <v>20</v>
      </c>
      <c r="B15" s="21"/>
      <c r="C15" s="21"/>
      <c r="D15" s="21"/>
      <c r="E15" s="21"/>
      <c r="F15" s="21"/>
      <c r="G15" s="21"/>
      <c r="H15" s="22"/>
    </row>
    <row r="16" spans="1:8" ht="31.5" customHeight="1">
      <c r="A16" s="16" t="s">
        <v>21</v>
      </c>
      <c r="B16" s="241" t="s">
        <v>261</v>
      </c>
      <c r="C16" s="241"/>
      <c r="D16" s="241"/>
      <c r="E16" s="241"/>
      <c r="F16" s="241"/>
      <c r="G16" s="241"/>
      <c r="H16" s="242"/>
    </row>
    <row r="17" spans="1:8" ht="125.25" customHeight="1">
      <c r="A17" s="17" t="s">
        <v>22</v>
      </c>
      <c r="B17" s="243" t="s">
        <v>260</v>
      </c>
      <c r="C17" s="244"/>
      <c r="D17" s="244"/>
      <c r="E17" s="244"/>
      <c r="F17" s="244"/>
      <c r="G17" s="244"/>
      <c r="H17" s="245"/>
    </row>
    <row r="18" spans="1:8" ht="62.25" customHeight="1">
      <c r="A18" s="18" t="s">
        <v>23</v>
      </c>
      <c r="B18" s="264" t="s">
        <v>259</v>
      </c>
      <c r="C18" s="264"/>
      <c r="D18" s="264"/>
      <c r="E18" s="264"/>
      <c r="F18" s="264"/>
      <c r="G18" s="264"/>
      <c r="H18" s="265"/>
    </row>
  </sheetData>
  <mergeCells count="25">
    <mergeCell ref="B17:H17"/>
    <mergeCell ref="B18:H18"/>
    <mergeCell ref="A13:B13"/>
    <mergeCell ref="A1:H1"/>
    <mergeCell ref="D12:E12"/>
    <mergeCell ref="C13:E13"/>
    <mergeCell ref="G12:H12"/>
    <mergeCell ref="G13:H13"/>
    <mergeCell ref="B11:C11"/>
    <mergeCell ref="B16:H16"/>
    <mergeCell ref="B4:F4"/>
    <mergeCell ref="B5:F5"/>
    <mergeCell ref="B8:C8"/>
    <mergeCell ref="A7:C7"/>
    <mergeCell ref="E9:G9"/>
    <mergeCell ref="B3:D3"/>
    <mergeCell ref="E3:H3"/>
    <mergeCell ref="E2:H2"/>
    <mergeCell ref="B2:D2"/>
    <mergeCell ref="A12:C12"/>
    <mergeCell ref="B9:C9"/>
    <mergeCell ref="B10:C10"/>
    <mergeCell ref="E10:G10"/>
    <mergeCell ref="G4:H4"/>
    <mergeCell ref="G5:H5"/>
  </mergeCells>
  <phoneticPr fontId="3"/>
  <pageMargins left="0.7" right="0.7" top="0.75" bottom="0.75" header="0.3" footer="0.3"/>
  <pageSetup paperSize="9" scale="90"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24656-7832-4DA4-93A2-67EB5E246F90}">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 style="7" customWidth="1"/>
    <col min="2" max="2" width="14.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263</v>
      </c>
      <c r="B3" s="281" t="s">
        <v>267</v>
      </c>
      <c r="C3" s="281"/>
      <c r="D3" s="281"/>
      <c r="E3" s="282"/>
      <c r="F3" s="282"/>
      <c r="G3" s="282"/>
      <c r="H3" s="282"/>
    </row>
    <row r="4" spans="1:8" ht="25.5" customHeight="1">
      <c r="A4" s="10" t="s">
        <v>10</v>
      </c>
      <c r="B4" s="296" t="s">
        <v>11</v>
      </c>
      <c r="C4" s="296"/>
      <c r="D4" s="296"/>
      <c r="E4" s="296"/>
      <c r="F4" s="296"/>
      <c r="G4" s="296" t="s">
        <v>12</v>
      </c>
      <c r="H4" s="296"/>
    </row>
    <row r="5" spans="1:8" ht="25.5" customHeight="1">
      <c r="A5" s="155" t="s">
        <v>273</v>
      </c>
      <c r="B5" s="238" t="s">
        <v>272</v>
      </c>
      <c r="C5" s="239"/>
      <c r="D5" s="239"/>
      <c r="E5" s="239"/>
      <c r="F5" s="240"/>
      <c r="G5" s="238" t="s">
        <v>271</v>
      </c>
      <c r="H5" s="240"/>
    </row>
    <row r="6" spans="1:8" ht="13.5" customHeight="1">
      <c r="A6" s="40"/>
      <c r="B6" s="8"/>
      <c r="C6" s="8"/>
      <c r="D6" s="41"/>
      <c r="E6" s="41"/>
      <c r="F6" s="41"/>
      <c r="G6" s="41"/>
      <c r="H6" s="41"/>
    </row>
    <row r="7" spans="1:8" ht="25.5" customHeight="1">
      <c r="A7" s="297" t="s">
        <v>164</v>
      </c>
      <c r="B7" s="279"/>
      <c r="C7" s="280"/>
      <c r="D7" s="9"/>
      <c r="E7" s="9"/>
      <c r="F7" s="9"/>
      <c r="G7" s="9"/>
      <c r="H7" s="9"/>
    </row>
    <row r="8" spans="1:8" ht="25.5" customHeight="1">
      <c r="A8" s="11" t="s">
        <v>13</v>
      </c>
      <c r="B8" s="249">
        <v>117000</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117000</v>
      </c>
      <c r="C11" s="315"/>
      <c r="D11" s="9"/>
      <c r="E11" s="9"/>
      <c r="F11" s="9"/>
      <c r="G11" s="9"/>
      <c r="H11" s="9"/>
    </row>
    <row r="12" spans="1:8" ht="33.75" customHeight="1">
      <c r="A12" s="304" t="s">
        <v>163</v>
      </c>
      <c r="B12" s="275"/>
      <c r="C12" s="276"/>
      <c r="D12" s="233">
        <v>117000</v>
      </c>
      <c r="E12" s="234"/>
      <c r="F12" s="9"/>
      <c r="G12" s="235" t="s">
        <v>162</v>
      </c>
      <c r="H12" s="184"/>
    </row>
    <row r="13" spans="1:8" ht="25.5" customHeight="1">
      <c r="A13" s="205" t="s">
        <v>19</v>
      </c>
      <c r="B13" s="206"/>
      <c r="C13" s="238" t="s">
        <v>263</v>
      </c>
      <c r="D13" s="239"/>
      <c r="E13" s="240"/>
      <c r="F13" s="9"/>
      <c r="G13" s="238" t="s">
        <v>262</v>
      </c>
      <c r="H13" s="240"/>
    </row>
    <row r="15" spans="1:8" ht="22.5" customHeight="1">
      <c r="A15" s="10" t="s">
        <v>20</v>
      </c>
      <c r="B15" s="21"/>
      <c r="C15" s="21"/>
      <c r="D15" s="21"/>
      <c r="E15" s="21"/>
      <c r="F15" s="21"/>
      <c r="G15" s="21"/>
      <c r="H15" s="22"/>
    </row>
    <row r="16" spans="1:8" ht="31.5" customHeight="1">
      <c r="A16" s="16" t="s">
        <v>21</v>
      </c>
      <c r="B16" s="269" t="s">
        <v>270</v>
      </c>
      <c r="C16" s="269"/>
      <c r="D16" s="269"/>
      <c r="E16" s="269"/>
      <c r="F16" s="269"/>
      <c r="G16" s="269"/>
      <c r="H16" s="270"/>
    </row>
    <row r="17" spans="1:8" ht="346.2" customHeight="1">
      <c r="A17" s="17" t="s">
        <v>22</v>
      </c>
      <c r="B17" s="243" t="s">
        <v>269</v>
      </c>
      <c r="C17" s="244"/>
      <c r="D17" s="244"/>
      <c r="E17" s="244"/>
      <c r="F17" s="244"/>
      <c r="G17" s="244"/>
      <c r="H17" s="245"/>
    </row>
    <row r="18" spans="1:8" ht="62.25" customHeight="1">
      <c r="A18" s="18" t="s">
        <v>23</v>
      </c>
      <c r="B18" s="264" t="s">
        <v>268</v>
      </c>
      <c r="C18" s="264"/>
      <c r="D18" s="264"/>
      <c r="E18" s="264"/>
      <c r="F18" s="264"/>
      <c r="G18" s="264"/>
      <c r="H18" s="265"/>
    </row>
  </sheetData>
  <mergeCells count="25">
    <mergeCell ref="B18:H18"/>
    <mergeCell ref="A13:B13"/>
    <mergeCell ref="C13:E13"/>
    <mergeCell ref="G13:H13"/>
    <mergeCell ref="B16:H16"/>
    <mergeCell ref="B17:H17"/>
    <mergeCell ref="A12:C12"/>
    <mergeCell ref="D12:E12"/>
    <mergeCell ref="G12:H12"/>
    <mergeCell ref="B4:F4"/>
    <mergeCell ref="G4:H4"/>
    <mergeCell ref="B5:F5"/>
    <mergeCell ref="G5:H5"/>
    <mergeCell ref="A7:C7"/>
    <mergeCell ref="B8:C8"/>
    <mergeCell ref="B9:C9"/>
    <mergeCell ref="E9:G9"/>
    <mergeCell ref="B10:C10"/>
    <mergeCell ref="E10:G10"/>
    <mergeCell ref="B11:C11"/>
    <mergeCell ref="B3:D3"/>
    <mergeCell ref="E3:H3"/>
    <mergeCell ref="A1:H1"/>
    <mergeCell ref="B2:D2"/>
    <mergeCell ref="E2:H2"/>
  </mergeCells>
  <phoneticPr fontId="3"/>
  <pageMargins left="0.7" right="0.7" top="0.75" bottom="0.75" header="0.3" footer="0.3"/>
  <pageSetup paperSize="9" scale="86"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02BED-D552-425C-B64D-B68011066B33}">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 style="7" customWidth="1"/>
    <col min="2" max="2" width="14.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263</v>
      </c>
      <c r="B3" s="281" t="s">
        <v>267</v>
      </c>
      <c r="C3" s="281"/>
      <c r="D3" s="281"/>
      <c r="E3" s="282"/>
      <c r="F3" s="282"/>
      <c r="G3" s="282"/>
      <c r="H3" s="282"/>
    </row>
    <row r="4" spans="1:8" ht="25.5" customHeight="1">
      <c r="A4" s="10" t="s">
        <v>10</v>
      </c>
      <c r="B4" s="296" t="s">
        <v>11</v>
      </c>
      <c r="C4" s="296"/>
      <c r="D4" s="296"/>
      <c r="E4" s="296"/>
      <c r="F4" s="296"/>
      <c r="G4" s="296" t="s">
        <v>12</v>
      </c>
      <c r="H4" s="296"/>
    </row>
    <row r="5" spans="1:8" ht="25.5" customHeight="1">
      <c r="A5" s="155" t="s">
        <v>279</v>
      </c>
      <c r="B5" s="238" t="s">
        <v>278</v>
      </c>
      <c r="C5" s="239"/>
      <c r="D5" s="239"/>
      <c r="E5" s="239"/>
      <c r="F5" s="240"/>
      <c r="G5" s="238" t="s">
        <v>277</v>
      </c>
      <c r="H5" s="240"/>
    </row>
    <row r="6" spans="1:8" ht="13.5" customHeight="1">
      <c r="A6" s="40"/>
      <c r="B6" s="8"/>
      <c r="C6" s="8"/>
      <c r="D6" s="41"/>
      <c r="E6" s="41"/>
      <c r="F6" s="41"/>
      <c r="G6" s="41"/>
      <c r="H6" s="41"/>
    </row>
    <row r="7" spans="1:8" ht="25.5" customHeight="1">
      <c r="A7" s="297" t="s">
        <v>164</v>
      </c>
      <c r="B7" s="279"/>
      <c r="C7" s="280"/>
      <c r="D7" s="9"/>
      <c r="E7" s="9"/>
      <c r="F7" s="9"/>
      <c r="G7" s="9"/>
      <c r="H7" s="9"/>
    </row>
    <row r="8" spans="1:8" ht="25.5" customHeight="1">
      <c r="A8" s="11" t="s">
        <v>13</v>
      </c>
      <c r="B8" s="249"/>
      <c r="C8" s="250"/>
      <c r="D8" s="9"/>
      <c r="E8" s="9"/>
      <c r="F8" s="9"/>
      <c r="G8" s="9"/>
      <c r="H8" s="9"/>
    </row>
    <row r="9" spans="1:8" ht="25.5" customHeight="1">
      <c r="A9" s="12" t="s">
        <v>14</v>
      </c>
      <c r="B9" s="251">
        <v>1500</v>
      </c>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1500</v>
      </c>
      <c r="C11" s="315"/>
      <c r="D11" s="9"/>
      <c r="E11" s="9"/>
      <c r="F11" s="9"/>
      <c r="G11" s="9"/>
      <c r="H11" s="9"/>
    </row>
    <row r="12" spans="1:8" ht="33.75" customHeight="1">
      <c r="A12" s="304" t="s">
        <v>163</v>
      </c>
      <c r="B12" s="275"/>
      <c r="C12" s="276"/>
      <c r="D12" s="233">
        <v>1496</v>
      </c>
      <c r="E12" s="234"/>
      <c r="F12" s="9"/>
      <c r="G12" s="235" t="s">
        <v>162</v>
      </c>
      <c r="H12" s="184"/>
    </row>
    <row r="13" spans="1:8" ht="25.5" customHeight="1">
      <c r="A13" s="205" t="s">
        <v>19</v>
      </c>
      <c r="B13" s="206"/>
      <c r="C13" s="238" t="s">
        <v>263</v>
      </c>
      <c r="D13" s="239"/>
      <c r="E13" s="240"/>
      <c r="F13" s="9"/>
      <c r="G13" s="238" t="s">
        <v>262</v>
      </c>
      <c r="H13" s="240"/>
    </row>
    <row r="15" spans="1:8" ht="22.5" customHeight="1">
      <c r="A15" s="10" t="s">
        <v>20</v>
      </c>
      <c r="B15" s="21"/>
      <c r="C15" s="21"/>
      <c r="D15" s="21"/>
      <c r="E15" s="21"/>
      <c r="F15" s="21"/>
      <c r="G15" s="21"/>
      <c r="H15" s="22"/>
    </row>
    <row r="16" spans="1:8" ht="31.5" customHeight="1">
      <c r="A16" s="16" t="s">
        <v>21</v>
      </c>
      <c r="B16" s="269" t="s">
        <v>276</v>
      </c>
      <c r="C16" s="269"/>
      <c r="D16" s="269"/>
      <c r="E16" s="269"/>
      <c r="F16" s="269"/>
      <c r="G16" s="269"/>
      <c r="H16" s="270"/>
    </row>
    <row r="17" spans="1:8" ht="187.2" customHeight="1">
      <c r="A17" s="17" t="s">
        <v>22</v>
      </c>
      <c r="B17" s="243" t="s">
        <v>275</v>
      </c>
      <c r="C17" s="244"/>
      <c r="D17" s="244"/>
      <c r="E17" s="244"/>
      <c r="F17" s="244"/>
      <c r="G17" s="244"/>
      <c r="H17" s="245"/>
    </row>
    <row r="18" spans="1:8" ht="62.25" customHeight="1">
      <c r="A18" s="18" t="s">
        <v>23</v>
      </c>
      <c r="B18" s="222" t="s">
        <v>274</v>
      </c>
      <c r="C18" s="222"/>
      <c r="D18" s="222"/>
      <c r="E18" s="222"/>
      <c r="F18" s="222"/>
      <c r="G18" s="222"/>
      <c r="H18" s="223"/>
    </row>
  </sheetData>
  <mergeCells count="25">
    <mergeCell ref="B18:H18"/>
    <mergeCell ref="A13:B13"/>
    <mergeCell ref="C13:E13"/>
    <mergeCell ref="G13:H13"/>
    <mergeCell ref="B16:H16"/>
    <mergeCell ref="B17:H17"/>
    <mergeCell ref="A12:C12"/>
    <mergeCell ref="D12:E12"/>
    <mergeCell ref="G12:H12"/>
    <mergeCell ref="B4:F4"/>
    <mergeCell ref="G4:H4"/>
    <mergeCell ref="B5:F5"/>
    <mergeCell ref="G5:H5"/>
    <mergeCell ref="A7:C7"/>
    <mergeCell ref="B8:C8"/>
    <mergeCell ref="B9:C9"/>
    <mergeCell ref="E9:G9"/>
    <mergeCell ref="B10:C10"/>
    <mergeCell ref="E10:G10"/>
    <mergeCell ref="B11:C11"/>
    <mergeCell ref="B3:D3"/>
    <mergeCell ref="E3:H3"/>
    <mergeCell ref="A1:H1"/>
    <mergeCell ref="B2:D2"/>
    <mergeCell ref="E2:H2"/>
  </mergeCells>
  <phoneticPr fontId="3"/>
  <pageMargins left="0.7" right="0.7" top="0.75" bottom="0.75" header="0.3" footer="0.3"/>
  <pageSetup paperSize="9" scale="90" orientation="portrait" r:id="rId1"/>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94C34-7FC1-41FF-9C6D-040AC87CDF92}">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209</v>
      </c>
      <c r="B3" s="281" t="s">
        <v>208</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150</v>
      </c>
      <c r="B5" s="238" t="s">
        <v>207</v>
      </c>
      <c r="C5" s="239"/>
      <c r="D5" s="239"/>
      <c r="E5" s="239"/>
      <c r="F5" s="240"/>
      <c r="G5" s="238" t="s">
        <v>206</v>
      </c>
      <c r="H5" s="240"/>
    </row>
    <row r="6" spans="1:8" ht="13.5" customHeight="1">
      <c r="A6" s="34"/>
      <c r="B6" s="8"/>
      <c r="C6" s="8"/>
      <c r="D6" s="35"/>
      <c r="E6" s="35"/>
      <c r="F6" s="35"/>
      <c r="G6" s="35"/>
      <c r="H6" s="35"/>
    </row>
    <row r="7" spans="1:8" ht="25.5" customHeight="1">
      <c r="A7" s="297" t="s">
        <v>164</v>
      </c>
      <c r="B7" s="279"/>
      <c r="C7" s="280"/>
      <c r="D7" s="9"/>
      <c r="E7" s="9"/>
      <c r="F7" s="9"/>
      <c r="G7" s="9"/>
      <c r="H7" s="9"/>
    </row>
    <row r="8" spans="1:8" ht="25.5" customHeight="1">
      <c r="A8" s="11" t="s">
        <v>13</v>
      </c>
      <c r="B8" s="249">
        <v>160</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160</v>
      </c>
      <c r="C11" s="315"/>
      <c r="D11" s="9"/>
      <c r="E11" s="9"/>
      <c r="F11" s="9"/>
      <c r="G11" s="9"/>
      <c r="H11" s="9"/>
    </row>
    <row r="12" spans="1:8" ht="33.75" customHeight="1">
      <c r="A12" s="304" t="s">
        <v>163</v>
      </c>
      <c r="B12" s="275"/>
      <c r="C12" s="276"/>
      <c r="D12" s="233">
        <v>160</v>
      </c>
      <c r="E12" s="234"/>
      <c r="F12" s="9"/>
      <c r="G12" s="235" t="s">
        <v>162</v>
      </c>
      <c r="H12" s="184"/>
    </row>
    <row r="13" spans="1:8" ht="25.5" customHeight="1">
      <c r="A13" s="205" t="s">
        <v>19</v>
      </c>
      <c r="B13" s="206"/>
      <c r="C13" s="238" t="s">
        <v>205</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41" t="s">
        <v>204</v>
      </c>
      <c r="C16" s="241"/>
      <c r="D16" s="241"/>
      <c r="E16" s="241"/>
      <c r="F16" s="241"/>
      <c r="G16" s="241"/>
      <c r="H16" s="242"/>
    </row>
    <row r="17" spans="1:8" ht="125.25" customHeight="1">
      <c r="A17" s="17" t="s">
        <v>22</v>
      </c>
      <c r="B17" s="243" t="s">
        <v>203</v>
      </c>
      <c r="C17" s="243"/>
      <c r="D17" s="243"/>
      <c r="E17" s="243"/>
      <c r="F17" s="243"/>
      <c r="G17" s="243"/>
      <c r="H17" s="266"/>
    </row>
    <row r="18" spans="1:8" ht="62.25" customHeight="1">
      <c r="A18" s="18" t="s">
        <v>23</v>
      </c>
      <c r="B18" s="222" t="s">
        <v>202</v>
      </c>
      <c r="C18" s="222"/>
      <c r="D18" s="222"/>
      <c r="E18" s="222"/>
      <c r="F18" s="222"/>
      <c r="G18" s="222"/>
      <c r="H18" s="223"/>
    </row>
  </sheetData>
  <mergeCells count="25">
    <mergeCell ref="B17:H17"/>
    <mergeCell ref="B18:H18"/>
    <mergeCell ref="A13:B13"/>
    <mergeCell ref="B3:D3"/>
    <mergeCell ref="E3:H3"/>
    <mergeCell ref="B16:H16"/>
    <mergeCell ref="B4:F4"/>
    <mergeCell ref="B5:F5"/>
    <mergeCell ref="B8:C8"/>
    <mergeCell ref="A7:C7"/>
    <mergeCell ref="G5:H5"/>
    <mergeCell ref="A1:H1"/>
    <mergeCell ref="D12:E12"/>
    <mergeCell ref="C13:E13"/>
    <mergeCell ref="G12:H12"/>
    <mergeCell ref="G13:H13"/>
    <mergeCell ref="B11:C11"/>
    <mergeCell ref="B9:C9"/>
    <mergeCell ref="B10:C10"/>
    <mergeCell ref="E10:G10"/>
    <mergeCell ref="G4:H4"/>
    <mergeCell ref="E9:G9"/>
    <mergeCell ref="A12:C12"/>
    <mergeCell ref="E2:H2"/>
    <mergeCell ref="B2:D2"/>
  </mergeCells>
  <phoneticPr fontId="3"/>
  <dataValidations count="2">
    <dataValidation type="list" allowBlank="1" showInputMessage="1" showErrorMessage="1" sqref="A5" xr:uid="{00000000-0002-0000-0100-000003000000}">
      <formula1>"文化的取組,施設運営・管理,補助金等"</formula1>
    </dataValidation>
    <dataValidation type="list" allowBlank="1" showInputMessage="1" showErrorMessage="1" sqref="G13:H13" xr:uid="{00000000-0002-0000-0100-000002000000}">
      <formula1>"継続,中止"</formula1>
    </dataValidation>
  </dataValidations>
  <pageMargins left="0.7" right="0.7" top="0.75" bottom="0.75" header="0.3" footer="0.3"/>
  <pageSetup paperSize="9" scale="93" orientation="portrait" r:id="rId1"/>
  <legacy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7F155-F228-411A-9B3C-9920E20D0459}">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209</v>
      </c>
      <c r="B3" s="281" t="s">
        <v>208</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150</v>
      </c>
      <c r="B5" s="238" t="s">
        <v>214</v>
      </c>
      <c r="C5" s="239"/>
      <c r="D5" s="239"/>
      <c r="E5" s="239"/>
      <c r="F5" s="240"/>
      <c r="G5" s="238" t="s">
        <v>213</v>
      </c>
      <c r="H5" s="240"/>
    </row>
    <row r="6" spans="1:8" ht="13.5" customHeight="1">
      <c r="A6" s="39"/>
      <c r="B6" s="8"/>
      <c r="C6" s="8"/>
      <c r="D6" s="38"/>
      <c r="E6" s="38"/>
      <c r="F6" s="38"/>
      <c r="G6" s="38"/>
      <c r="H6" s="38"/>
    </row>
    <row r="7" spans="1:8" ht="25.5" customHeight="1">
      <c r="A7" s="297" t="s">
        <v>164</v>
      </c>
      <c r="B7" s="279"/>
      <c r="C7" s="280"/>
      <c r="D7" s="9"/>
      <c r="E7" s="9"/>
      <c r="F7" s="9"/>
      <c r="G7" s="9"/>
      <c r="H7" s="9"/>
    </row>
    <row r="8" spans="1:8" ht="25.5" customHeight="1">
      <c r="A8" s="11" t="s">
        <v>13</v>
      </c>
      <c r="B8" s="249">
        <v>240</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240</v>
      </c>
      <c r="C11" s="315"/>
      <c r="D11" s="9"/>
      <c r="E11" s="9"/>
      <c r="F11" s="9"/>
      <c r="G11" s="9"/>
      <c r="H11" s="9"/>
    </row>
    <row r="12" spans="1:8" ht="33.75" customHeight="1">
      <c r="A12" s="304" t="s">
        <v>163</v>
      </c>
      <c r="B12" s="275"/>
      <c r="C12" s="276"/>
      <c r="D12" s="233">
        <v>236</v>
      </c>
      <c r="E12" s="234"/>
      <c r="F12" s="9"/>
      <c r="G12" s="235" t="s">
        <v>162</v>
      </c>
      <c r="H12" s="184"/>
    </row>
    <row r="13" spans="1:8" ht="25.5" customHeight="1">
      <c r="A13" s="205" t="s">
        <v>19</v>
      </c>
      <c r="B13" s="206"/>
      <c r="C13" s="238" t="s">
        <v>212</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41" t="s">
        <v>211</v>
      </c>
      <c r="C16" s="241"/>
      <c r="D16" s="241"/>
      <c r="E16" s="241"/>
      <c r="F16" s="241"/>
      <c r="G16" s="241"/>
      <c r="H16" s="242"/>
    </row>
    <row r="17" spans="1:8" ht="125.25" customHeight="1">
      <c r="A17" s="17" t="s">
        <v>22</v>
      </c>
      <c r="B17" s="243" t="s">
        <v>210</v>
      </c>
      <c r="C17" s="243"/>
      <c r="D17" s="243"/>
      <c r="E17" s="243"/>
      <c r="F17" s="243"/>
      <c r="G17" s="243"/>
      <c r="H17" s="266"/>
    </row>
    <row r="18" spans="1:8" ht="62.25" customHeight="1">
      <c r="A18" s="18" t="s">
        <v>23</v>
      </c>
      <c r="B18" s="222"/>
      <c r="C18" s="222"/>
      <c r="D18" s="222"/>
      <c r="E18" s="222"/>
      <c r="F18" s="222"/>
      <c r="G18" s="222"/>
      <c r="H18" s="223"/>
    </row>
  </sheetData>
  <mergeCells count="25">
    <mergeCell ref="B3:D3"/>
    <mergeCell ref="E3:H3"/>
    <mergeCell ref="A1:H1"/>
    <mergeCell ref="B2:D2"/>
    <mergeCell ref="E2:H2"/>
    <mergeCell ref="A12:C12"/>
    <mergeCell ref="D12:E12"/>
    <mergeCell ref="G12:H12"/>
    <mergeCell ref="B4:F4"/>
    <mergeCell ref="G4:H4"/>
    <mergeCell ref="B5:F5"/>
    <mergeCell ref="G5:H5"/>
    <mergeCell ref="A7:C7"/>
    <mergeCell ref="B8:C8"/>
    <mergeCell ref="B9:C9"/>
    <mergeCell ref="E9:G9"/>
    <mergeCell ref="B10:C10"/>
    <mergeCell ref="E10:G10"/>
    <mergeCell ref="B11:C11"/>
    <mergeCell ref="C13:E13"/>
    <mergeCell ref="G13:H13"/>
    <mergeCell ref="B16:H16"/>
    <mergeCell ref="B17:H17"/>
    <mergeCell ref="B18:H18"/>
    <mergeCell ref="A13:B13"/>
  </mergeCells>
  <phoneticPr fontId="3"/>
  <dataValidations count="2">
    <dataValidation type="list" allowBlank="1" showInputMessage="1" showErrorMessage="1" sqref="G13:H13" xr:uid="{00000000-0002-0000-0200-000001000000}">
      <formula1>"継続,中止"</formula1>
    </dataValidation>
    <dataValidation type="list" allowBlank="1" showInputMessage="1" showErrorMessage="1" sqref="A5" xr:uid="{00000000-0002-0000-0200-000000000000}">
      <formula1>"文化的取組,施設運営・管理,補助金等"</formula1>
    </dataValidation>
  </dataValidations>
  <pageMargins left="0.7" right="0.7" top="0.75" bottom="0.75" header="0.3" footer="0.3"/>
  <pageSetup paperSize="9" scale="93"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FE71B-A11B-4144-B676-3C16E4E06915}">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209</v>
      </c>
      <c r="B3" s="281" t="s">
        <v>208</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150</v>
      </c>
      <c r="B5" s="238" t="s">
        <v>222</v>
      </c>
      <c r="C5" s="239"/>
      <c r="D5" s="239"/>
      <c r="E5" s="239"/>
      <c r="F5" s="240"/>
      <c r="G5" s="238" t="s">
        <v>220</v>
      </c>
      <c r="H5" s="240"/>
    </row>
    <row r="6" spans="1:8" ht="13.5" customHeight="1">
      <c r="A6" s="39"/>
      <c r="B6" s="8"/>
      <c r="C6" s="8"/>
      <c r="D6" s="38"/>
      <c r="E6" s="38"/>
      <c r="F6" s="38"/>
      <c r="G6" s="38"/>
      <c r="H6" s="38"/>
    </row>
    <row r="7" spans="1:8" ht="25.5" customHeight="1">
      <c r="A7" s="297" t="s">
        <v>164</v>
      </c>
      <c r="B7" s="279"/>
      <c r="C7" s="280"/>
      <c r="D7" s="9"/>
      <c r="E7" s="9"/>
      <c r="F7" s="9"/>
      <c r="G7" s="9"/>
      <c r="H7" s="9"/>
    </row>
    <row r="8" spans="1:8" ht="25.5" customHeight="1">
      <c r="A8" s="11" t="s">
        <v>13</v>
      </c>
      <c r="B8" s="249">
        <v>216</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216</v>
      </c>
      <c r="C11" s="315"/>
      <c r="D11" s="9"/>
      <c r="E11" s="9"/>
      <c r="F11" s="9"/>
      <c r="G11" s="9"/>
      <c r="H11" s="9"/>
    </row>
    <row r="12" spans="1:8" ht="33.75" customHeight="1">
      <c r="A12" s="304" t="s">
        <v>163</v>
      </c>
      <c r="B12" s="275"/>
      <c r="C12" s="276"/>
      <c r="D12" s="233">
        <v>216</v>
      </c>
      <c r="E12" s="234"/>
      <c r="F12" s="9"/>
      <c r="G12" s="235" t="s">
        <v>162</v>
      </c>
      <c r="H12" s="184"/>
    </row>
    <row r="13" spans="1:8" ht="25.5" customHeight="1">
      <c r="A13" s="205" t="s">
        <v>19</v>
      </c>
      <c r="B13" s="206"/>
      <c r="C13" s="238" t="s">
        <v>219</v>
      </c>
      <c r="D13" s="239"/>
      <c r="E13" s="240"/>
      <c r="F13" s="9"/>
      <c r="G13" s="238" t="s">
        <v>218</v>
      </c>
      <c r="H13" s="240"/>
    </row>
    <row r="15" spans="1:8" ht="22.5" customHeight="1">
      <c r="A15" s="10" t="s">
        <v>20</v>
      </c>
      <c r="B15" s="21"/>
      <c r="C15" s="21"/>
      <c r="D15" s="21"/>
      <c r="E15" s="21"/>
      <c r="F15" s="21"/>
      <c r="G15" s="21"/>
      <c r="H15" s="22"/>
    </row>
    <row r="16" spans="1:8" ht="31.5" customHeight="1">
      <c r="A16" s="16" t="s">
        <v>21</v>
      </c>
      <c r="B16" s="241" t="s">
        <v>217</v>
      </c>
      <c r="C16" s="241"/>
      <c r="D16" s="241"/>
      <c r="E16" s="241"/>
      <c r="F16" s="241"/>
      <c r="G16" s="241"/>
      <c r="H16" s="242"/>
    </row>
    <row r="17" spans="1:8" ht="125.25" customHeight="1">
      <c r="A17" s="17" t="s">
        <v>22</v>
      </c>
      <c r="B17" s="243" t="s">
        <v>216</v>
      </c>
      <c r="C17" s="243"/>
      <c r="D17" s="243"/>
      <c r="E17" s="243"/>
      <c r="F17" s="243"/>
      <c r="G17" s="243"/>
      <c r="H17" s="266"/>
    </row>
    <row r="18" spans="1:8" ht="62.25" customHeight="1">
      <c r="A18" s="18" t="s">
        <v>23</v>
      </c>
      <c r="B18" s="222" t="s">
        <v>215</v>
      </c>
      <c r="C18" s="222"/>
      <c r="D18" s="222"/>
      <c r="E18" s="222"/>
      <c r="F18" s="222"/>
      <c r="G18" s="222"/>
      <c r="H18" s="223"/>
    </row>
  </sheetData>
  <mergeCells count="25">
    <mergeCell ref="B3:D3"/>
    <mergeCell ref="E3:H3"/>
    <mergeCell ref="A1:H1"/>
    <mergeCell ref="B2:D2"/>
    <mergeCell ref="E2:H2"/>
    <mergeCell ref="A12:C12"/>
    <mergeCell ref="D12:E12"/>
    <mergeCell ref="G12:H12"/>
    <mergeCell ref="B4:F4"/>
    <mergeCell ref="G4:H4"/>
    <mergeCell ref="B5:F5"/>
    <mergeCell ref="G5:H5"/>
    <mergeCell ref="A7:C7"/>
    <mergeCell ref="B8:C8"/>
    <mergeCell ref="B9:C9"/>
    <mergeCell ref="E9:G9"/>
    <mergeCell ref="B10:C10"/>
    <mergeCell ref="E10:G10"/>
    <mergeCell ref="B11:C11"/>
    <mergeCell ref="C13:E13"/>
    <mergeCell ref="G13:H13"/>
    <mergeCell ref="B16:H16"/>
    <mergeCell ref="B17:H17"/>
    <mergeCell ref="B18:H18"/>
    <mergeCell ref="A13:B13"/>
  </mergeCells>
  <phoneticPr fontId="3"/>
  <dataValidations count="2">
    <dataValidation type="list" allowBlank="1" showInputMessage="1" showErrorMessage="1" sqref="G13:H13" xr:uid="{00000000-0002-0000-0300-000001000000}">
      <formula1>"継続,中止"</formula1>
    </dataValidation>
    <dataValidation type="list" allowBlank="1" showInputMessage="1" showErrorMessage="1" sqref="A5" xr:uid="{00000000-0002-0000-0300-000000000000}">
      <formula1>"文化的取組,施設運営・管理,補助金等"</formula1>
    </dataValidation>
  </dataValidations>
  <pageMargins left="0.7" right="0.7" top="0.75" bottom="0.75" header="0.3" footer="0.3"/>
  <pageSetup paperSize="9" scale="93"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89EB3-1EA3-428D-9960-32CC3541F78A}">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54" t="s">
        <v>8</v>
      </c>
      <c r="B2" s="295" t="s">
        <v>9</v>
      </c>
      <c r="C2" s="295"/>
      <c r="D2" s="295"/>
      <c r="E2" s="199"/>
      <c r="F2" s="199"/>
      <c r="G2" s="199"/>
      <c r="H2" s="199"/>
    </row>
    <row r="3" spans="1:8" ht="25.5" customHeight="1">
      <c r="A3" s="154" t="s">
        <v>557</v>
      </c>
      <c r="B3" s="444" t="s">
        <v>556</v>
      </c>
      <c r="C3" s="445"/>
      <c r="D3" s="446"/>
      <c r="E3" s="447"/>
      <c r="F3" s="447"/>
      <c r="G3" s="447"/>
      <c r="H3" s="447"/>
    </row>
    <row r="4" spans="1:8" ht="25.5" customHeight="1">
      <c r="A4" s="81" t="s">
        <v>10</v>
      </c>
      <c r="B4" s="296" t="s">
        <v>11</v>
      </c>
      <c r="C4" s="296"/>
      <c r="D4" s="296"/>
      <c r="E4" s="296"/>
      <c r="F4" s="296"/>
      <c r="G4" s="296" t="s">
        <v>12</v>
      </c>
      <c r="H4" s="296"/>
    </row>
    <row r="5" spans="1:8" ht="25.5" customHeight="1">
      <c r="A5" s="37" t="s">
        <v>150</v>
      </c>
      <c r="B5" s="444" t="s">
        <v>555</v>
      </c>
      <c r="C5" s="445"/>
      <c r="D5" s="445"/>
      <c r="E5" s="445"/>
      <c r="F5" s="446"/>
      <c r="G5" s="444" t="s">
        <v>473</v>
      </c>
      <c r="H5" s="446"/>
    </row>
    <row r="6" spans="1:8" ht="13.5" customHeight="1">
      <c r="A6" s="52"/>
      <c r="B6" s="8"/>
      <c r="C6" s="8"/>
      <c r="D6" s="53"/>
      <c r="E6" s="53"/>
      <c r="F6" s="53"/>
      <c r="G6" s="53"/>
      <c r="H6" s="53"/>
    </row>
    <row r="7" spans="1:8" ht="25.5" customHeight="1">
      <c r="A7" s="297" t="s">
        <v>164</v>
      </c>
      <c r="B7" s="279"/>
      <c r="C7" s="280"/>
      <c r="D7" s="9"/>
      <c r="E7" s="9"/>
      <c r="F7" s="9"/>
      <c r="G7" s="9"/>
      <c r="H7" s="9"/>
    </row>
    <row r="8" spans="1:8" ht="25.5" customHeight="1">
      <c r="A8" s="11" t="s">
        <v>13</v>
      </c>
      <c r="B8" s="249">
        <v>11900</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11900</v>
      </c>
      <c r="C11" s="315"/>
      <c r="D11" s="9"/>
      <c r="E11" s="9"/>
      <c r="F11" s="9"/>
      <c r="G11" s="9"/>
      <c r="H11" s="9"/>
    </row>
    <row r="12" spans="1:8" ht="33.75" customHeight="1">
      <c r="A12" s="304" t="s">
        <v>163</v>
      </c>
      <c r="B12" s="275"/>
      <c r="C12" s="276"/>
      <c r="D12" s="233">
        <v>11845</v>
      </c>
      <c r="E12" s="234"/>
      <c r="F12" s="9"/>
      <c r="G12" s="235" t="s">
        <v>162</v>
      </c>
      <c r="H12" s="184"/>
    </row>
    <row r="13" spans="1:8" ht="25.5" customHeight="1">
      <c r="A13" s="205" t="s">
        <v>19</v>
      </c>
      <c r="B13" s="206"/>
      <c r="C13" s="238" t="s">
        <v>554</v>
      </c>
      <c r="D13" s="239"/>
      <c r="E13" s="240"/>
      <c r="F13" s="9"/>
      <c r="G13" s="238" t="s">
        <v>160</v>
      </c>
      <c r="H13" s="240"/>
    </row>
    <row r="15" spans="1:8" ht="22.5" customHeight="1">
      <c r="A15" s="10" t="s">
        <v>20</v>
      </c>
      <c r="B15" s="21"/>
      <c r="C15" s="21"/>
      <c r="D15" s="21"/>
      <c r="E15" s="21"/>
      <c r="F15" s="21"/>
      <c r="G15" s="21"/>
      <c r="H15" s="22"/>
    </row>
    <row r="16" spans="1:8" ht="63" customHeight="1">
      <c r="A16" s="16" t="s">
        <v>21</v>
      </c>
      <c r="B16" s="382" t="s">
        <v>553</v>
      </c>
      <c r="C16" s="382"/>
      <c r="D16" s="382"/>
      <c r="E16" s="382"/>
      <c r="F16" s="382"/>
      <c r="G16" s="382"/>
      <c r="H16" s="383"/>
    </row>
    <row r="17" spans="1:8" ht="125.25" customHeight="1">
      <c r="A17" s="17" t="s">
        <v>22</v>
      </c>
      <c r="B17" s="264" t="s">
        <v>552</v>
      </c>
      <c r="C17" s="222"/>
      <c r="D17" s="222"/>
      <c r="E17" s="222"/>
      <c r="F17" s="222"/>
      <c r="G17" s="222"/>
      <c r="H17" s="223"/>
    </row>
    <row r="18" spans="1:8" ht="62.25" customHeight="1">
      <c r="A18" s="18" t="s">
        <v>23</v>
      </c>
      <c r="B18" s="264" t="s">
        <v>551</v>
      </c>
      <c r="C18" s="264"/>
      <c r="D18" s="264"/>
      <c r="E18" s="264"/>
      <c r="F18" s="264"/>
      <c r="G18" s="264"/>
      <c r="H18" s="265"/>
    </row>
  </sheetData>
  <mergeCells count="25">
    <mergeCell ref="B18:H18"/>
    <mergeCell ref="A13:B13"/>
    <mergeCell ref="C13:E13"/>
    <mergeCell ref="G13:H13"/>
    <mergeCell ref="B16:H16"/>
    <mergeCell ref="B17:H17"/>
    <mergeCell ref="A12:C12"/>
    <mergeCell ref="D12:E12"/>
    <mergeCell ref="G12:H12"/>
    <mergeCell ref="B4:F4"/>
    <mergeCell ref="G4:H4"/>
    <mergeCell ref="B5:F5"/>
    <mergeCell ref="G5:H5"/>
    <mergeCell ref="A7:C7"/>
    <mergeCell ref="B8:C8"/>
    <mergeCell ref="B9:C9"/>
    <mergeCell ref="E9:G9"/>
    <mergeCell ref="B10:C10"/>
    <mergeCell ref="E10:G10"/>
    <mergeCell ref="B11:C11"/>
    <mergeCell ref="B3:D3"/>
    <mergeCell ref="E3:H3"/>
    <mergeCell ref="A1:H1"/>
    <mergeCell ref="B2:D2"/>
    <mergeCell ref="E2:H2"/>
  </mergeCells>
  <phoneticPr fontId="3"/>
  <dataValidations count="2">
    <dataValidation type="list" allowBlank="1" showInputMessage="1" showErrorMessage="1" sqref="A5" xr:uid="{00000000-0002-0000-0100-000003000000}">
      <formula1>"文化的取組,施設運営・管理,補助金等"</formula1>
    </dataValidation>
    <dataValidation type="list" allowBlank="1" showInputMessage="1" showErrorMessage="1" sqref="G13:H13" xr:uid="{00000000-0002-0000-0100-000002000000}">
      <formula1>"継続,中止"</formula1>
    </dataValidation>
  </dataValidations>
  <pageMargins left="0.7" right="0.7" top="0.75" bottom="0.75" header="0.3" footer="0.3"/>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EC259-9159-4F32-8181-83549E9966B8}">
  <sheetPr>
    <pageSetUpPr fitToPage="1"/>
  </sheetPr>
  <dimension ref="A1:H18"/>
  <sheetViews>
    <sheetView view="pageBreakPreview" zoomScaleNormal="100" zoomScaleSheetLayoutView="100" workbookViewId="0">
      <selection activeCell="A5" sqref="A5"/>
    </sheetView>
  </sheetViews>
  <sheetFormatPr defaultRowHeight="14.4"/>
  <cols>
    <col min="1" max="1" width="12.09765625" style="7" customWidth="1"/>
    <col min="2" max="3" width="8.796875" style="7"/>
    <col min="4" max="4" width="15" style="7" customWidth="1"/>
    <col min="5" max="5" width="8.796875" style="7"/>
    <col min="6" max="6" width="6.796875" style="7" customWidth="1"/>
    <col min="7" max="7" width="8.796875" style="7"/>
    <col min="8" max="8" width="13.09765625" style="7" customWidth="1"/>
    <col min="9" max="16384" width="8.796875" style="7"/>
  </cols>
  <sheetData>
    <row r="1" spans="1:8" ht="48" customHeight="1">
      <c r="A1" s="256" t="s">
        <v>7</v>
      </c>
      <c r="B1" s="256"/>
      <c r="C1" s="256"/>
      <c r="D1" s="256"/>
      <c r="E1" s="256"/>
      <c r="F1" s="256"/>
      <c r="G1" s="256"/>
      <c r="H1" s="256"/>
    </row>
    <row r="2" spans="1:8" ht="25.5" customHeight="1">
      <c r="A2" s="83" t="s">
        <v>8</v>
      </c>
      <c r="B2" s="257" t="s">
        <v>9</v>
      </c>
      <c r="C2" s="258"/>
      <c r="D2" s="259"/>
      <c r="E2" s="260"/>
      <c r="F2" s="260"/>
      <c r="G2" s="260"/>
      <c r="H2" s="260"/>
    </row>
    <row r="3" spans="1:8" ht="25.5" customHeight="1">
      <c r="A3" s="154" t="s">
        <v>712</v>
      </c>
      <c r="B3" s="238" t="s">
        <v>698</v>
      </c>
      <c r="C3" s="239"/>
      <c r="D3" s="240"/>
      <c r="E3" s="261"/>
      <c r="F3" s="262"/>
      <c r="G3" s="262"/>
      <c r="H3" s="262"/>
    </row>
    <row r="4" spans="1:8" ht="25.5" customHeight="1">
      <c r="A4" s="10" t="s">
        <v>10</v>
      </c>
      <c r="B4" s="246" t="s">
        <v>11</v>
      </c>
      <c r="C4" s="247"/>
      <c r="D4" s="247"/>
      <c r="E4" s="253"/>
      <c r="F4" s="254"/>
      <c r="G4" s="255" t="s">
        <v>12</v>
      </c>
      <c r="H4" s="254"/>
    </row>
    <row r="5" spans="1:8" ht="25.5" customHeight="1">
      <c r="A5" s="155" t="s">
        <v>266</v>
      </c>
      <c r="B5" s="238" t="s">
        <v>730</v>
      </c>
      <c r="C5" s="239"/>
      <c r="D5" s="239"/>
      <c r="E5" s="239"/>
      <c r="F5" s="240"/>
      <c r="G5" s="238" t="s">
        <v>729</v>
      </c>
      <c r="H5" s="240"/>
    </row>
    <row r="6" spans="1:8" ht="13.5" customHeight="1">
      <c r="A6" s="89"/>
      <c r="B6" s="8"/>
      <c r="C6" s="8"/>
      <c r="D6" s="90"/>
      <c r="E6" s="90"/>
      <c r="F6" s="90"/>
      <c r="G6" s="90"/>
      <c r="H6" s="90"/>
    </row>
    <row r="7" spans="1:8" ht="25.5" customHeight="1">
      <c r="A7" s="246" t="s">
        <v>695</v>
      </c>
      <c r="B7" s="247"/>
      <c r="C7" s="248"/>
      <c r="D7" s="108"/>
      <c r="E7" s="108"/>
      <c r="F7" s="108"/>
      <c r="G7" s="108"/>
      <c r="H7" s="108"/>
    </row>
    <row r="8" spans="1:8" ht="25.5" customHeight="1">
      <c r="A8" s="11" t="s">
        <v>13</v>
      </c>
      <c r="B8" s="249">
        <v>40000</v>
      </c>
      <c r="C8" s="250"/>
      <c r="D8" s="108"/>
      <c r="E8" s="108"/>
      <c r="F8" s="108"/>
      <c r="G8" s="108"/>
      <c r="H8" s="108"/>
    </row>
    <row r="9" spans="1:8" ht="25.5" customHeight="1">
      <c r="A9" s="12" t="s">
        <v>14</v>
      </c>
      <c r="B9" s="251"/>
      <c r="C9" s="252"/>
      <c r="D9" s="14" t="s">
        <v>15</v>
      </c>
      <c r="E9" s="227"/>
      <c r="F9" s="227"/>
      <c r="G9" s="227"/>
      <c r="H9" s="108"/>
    </row>
    <row r="10" spans="1:8" ht="25.5" customHeight="1">
      <c r="A10" s="13" t="s">
        <v>16</v>
      </c>
      <c r="B10" s="224"/>
      <c r="C10" s="225"/>
      <c r="D10" s="15" t="s">
        <v>17</v>
      </c>
      <c r="E10" s="226"/>
      <c r="F10" s="226"/>
      <c r="G10" s="226"/>
      <c r="H10" s="108"/>
    </row>
    <row r="11" spans="1:8" ht="25.5" customHeight="1">
      <c r="A11" s="12" t="s">
        <v>18</v>
      </c>
      <c r="B11" s="228"/>
      <c r="C11" s="229"/>
      <c r="D11" s="108"/>
      <c r="E11" s="108"/>
      <c r="F11" s="108"/>
      <c r="G11" s="108"/>
      <c r="H11" s="108"/>
    </row>
    <row r="12" spans="1:8" ht="33.75" customHeight="1">
      <c r="A12" s="230" t="s">
        <v>694</v>
      </c>
      <c r="B12" s="231"/>
      <c r="C12" s="232"/>
      <c r="D12" s="178">
        <v>39983</v>
      </c>
      <c r="E12" s="179"/>
      <c r="F12" s="108"/>
      <c r="G12" s="235" t="s">
        <v>693</v>
      </c>
      <c r="H12" s="232"/>
    </row>
    <row r="13" spans="1:8" ht="37.200000000000003" customHeight="1">
      <c r="A13" s="236" t="s">
        <v>19</v>
      </c>
      <c r="B13" s="237"/>
      <c r="C13" s="267" t="s">
        <v>728</v>
      </c>
      <c r="D13" s="239"/>
      <c r="E13" s="240"/>
      <c r="F13" s="108"/>
      <c r="G13" s="238" t="s">
        <v>262</v>
      </c>
      <c r="H13" s="240"/>
    </row>
    <row r="15" spans="1:8" ht="22.5" customHeight="1">
      <c r="A15" s="10" t="s">
        <v>20</v>
      </c>
      <c r="B15" s="108"/>
      <c r="C15" s="108"/>
      <c r="D15" s="108"/>
      <c r="E15" s="108"/>
      <c r="F15" s="108"/>
      <c r="G15" s="108"/>
      <c r="H15" s="108"/>
    </row>
    <row r="16" spans="1:8" ht="43.8" customHeight="1">
      <c r="A16" s="16" t="s">
        <v>21</v>
      </c>
      <c r="B16" s="241" t="s">
        <v>727</v>
      </c>
      <c r="C16" s="241"/>
      <c r="D16" s="241"/>
      <c r="E16" s="241"/>
      <c r="F16" s="241"/>
      <c r="G16" s="241"/>
      <c r="H16" s="242"/>
    </row>
    <row r="17" spans="1:8" ht="94.2" customHeight="1">
      <c r="A17" s="107" t="s">
        <v>22</v>
      </c>
      <c r="B17" s="243" t="s">
        <v>726</v>
      </c>
      <c r="C17" s="243"/>
      <c r="D17" s="243"/>
      <c r="E17" s="243"/>
      <c r="F17" s="243"/>
      <c r="G17" s="243"/>
      <c r="H17" s="266"/>
    </row>
    <row r="18" spans="1:8" ht="62.25" customHeight="1">
      <c r="A18" s="106" t="s">
        <v>23</v>
      </c>
      <c r="B18" s="222" t="s">
        <v>725</v>
      </c>
      <c r="C18" s="222"/>
      <c r="D18" s="222"/>
      <c r="E18" s="222"/>
      <c r="F18" s="222"/>
      <c r="G18" s="222"/>
      <c r="H18" s="223"/>
    </row>
  </sheetData>
  <mergeCells count="25">
    <mergeCell ref="B4:F4"/>
    <mergeCell ref="G4:H4"/>
    <mergeCell ref="A1:H1"/>
    <mergeCell ref="B2:D2"/>
    <mergeCell ref="E2:H2"/>
    <mergeCell ref="B3:D3"/>
    <mergeCell ref="E3:H3"/>
    <mergeCell ref="B5:F5"/>
    <mergeCell ref="G5:H5"/>
    <mergeCell ref="A7:C7"/>
    <mergeCell ref="B8:C8"/>
    <mergeCell ref="B9:C9"/>
    <mergeCell ref="E9:G9"/>
    <mergeCell ref="B18:H18"/>
    <mergeCell ref="B10:C10"/>
    <mergeCell ref="E10:G10"/>
    <mergeCell ref="B11:C11"/>
    <mergeCell ref="A12:C12"/>
    <mergeCell ref="D12:E12"/>
    <mergeCell ref="G12:H12"/>
    <mergeCell ref="A13:B13"/>
    <mergeCell ref="C13:E13"/>
    <mergeCell ref="G13:H13"/>
    <mergeCell ref="B16:H16"/>
    <mergeCell ref="B17:H17"/>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EA1AD-9692-43B6-A5C0-41773E209B11}">
  <sheetPr>
    <pageSetUpPr fitToPage="1"/>
  </sheetPr>
  <dimension ref="A1:H18"/>
  <sheetViews>
    <sheetView view="pageBreakPreview" zoomScaleNormal="100" zoomScaleSheetLayoutView="100" workbookViewId="0">
      <selection activeCell="G13" sqref="G13:H13"/>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557</v>
      </c>
      <c r="B3" s="281" t="s">
        <v>563</v>
      </c>
      <c r="C3" s="281"/>
      <c r="D3" s="281"/>
      <c r="E3" s="282"/>
      <c r="F3" s="282"/>
      <c r="G3" s="282"/>
      <c r="H3" s="282"/>
    </row>
    <row r="4" spans="1:8" ht="25.5" customHeight="1">
      <c r="A4" s="10" t="s">
        <v>10</v>
      </c>
      <c r="B4" s="296" t="s">
        <v>11</v>
      </c>
      <c r="C4" s="296"/>
      <c r="D4" s="296"/>
      <c r="E4" s="296"/>
      <c r="F4" s="296"/>
      <c r="G4" s="296" t="s">
        <v>12</v>
      </c>
      <c r="H4" s="296"/>
    </row>
    <row r="5" spans="1:8" ht="25.5" customHeight="1">
      <c r="A5" s="37" t="s">
        <v>150</v>
      </c>
      <c r="B5" s="238" t="s">
        <v>547</v>
      </c>
      <c r="C5" s="239"/>
      <c r="D5" s="239"/>
      <c r="E5" s="239"/>
      <c r="F5" s="240"/>
      <c r="G5" s="238" t="s">
        <v>562</v>
      </c>
      <c r="H5" s="240"/>
    </row>
    <row r="6" spans="1:8" ht="13.5" customHeight="1">
      <c r="A6" s="52"/>
      <c r="B6" s="8"/>
      <c r="C6" s="8"/>
      <c r="D6" s="53"/>
      <c r="E6" s="53"/>
      <c r="F6" s="53"/>
      <c r="G6" s="53"/>
      <c r="H6" s="53"/>
    </row>
    <row r="7" spans="1:8" ht="25.5" customHeight="1">
      <c r="A7" s="297" t="s">
        <v>164</v>
      </c>
      <c r="B7" s="279"/>
      <c r="C7" s="280"/>
      <c r="D7" s="9"/>
      <c r="E7" s="9"/>
      <c r="F7" s="9"/>
      <c r="G7" s="9"/>
      <c r="H7" s="9"/>
    </row>
    <row r="8" spans="1:8" ht="25.5" customHeight="1">
      <c r="A8" s="11" t="s">
        <v>13</v>
      </c>
      <c r="B8" s="249">
        <v>2000</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2000</v>
      </c>
      <c r="C11" s="315"/>
      <c r="D11" s="9"/>
      <c r="E11" s="9"/>
      <c r="F11" s="9"/>
      <c r="G11" s="9"/>
      <c r="H11" s="9"/>
    </row>
    <row r="12" spans="1:8" ht="33.75" customHeight="1">
      <c r="A12" s="304" t="s">
        <v>163</v>
      </c>
      <c r="B12" s="275"/>
      <c r="C12" s="276"/>
      <c r="D12" s="233">
        <v>1700</v>
      </c>
      <c r="E12" s="234"/>
      <c r="F12" s="9"/>
      <c r="G12" s="235" t="s">
        <v>162</v>
      </c>
      <c r="H12" s="184"/>
    </row>
    <row r="13" spans="1:8" ht="25.5" customHeight="1">
      <c r="A13" s="205" t="s">
        <v>19</v>
      </c>
      <c r="B13" s="206"/>
      <c r="C13" s="238" t="s">
        <v>561</v>
      </c>
      <c r="D13" s="239"/>
      <c r="E13" s="240"/>
      <c r="F13" s="9"/>
      <c r="G13" s="238" t="s">
        <v>160</v>
      </c>
      <c r="H13" s="240"/>
    </row>
    <row r="15" spans="1:8" ht="22.5" customHeight="1">
      <c r="A15" s="10" t="s">
        <v>20</v>
      </c>
      <c r="B15" s="21"/>
      <c r="C15" s="21"/>
      <c r="D15" s="21"/>
      <c r="E15" s="21"/>
      <c r="F15" s="21"/>
      <c r="G15" s="21"/>
      <c r="H15" s="22"/>
    </row>
    <row r="16" spans="1:8" ht="64.5" customHeight="1">
      <c r="A16" s="16" t="s">
        <v>21</v>
      </c>
      <c r="B16" s="241" t="s">
        <v>560</v>
      </c>
      <c r="C16" s="241"/>
      <c r="D16" s="241"/>
      <c r="E16" s="241"/>
      <c r="F16" s="241"/>
      <c r="G16" s="241"/>
      <c r="H16" s="242"/>
    </row>
    <row r="17" spans="1:8" ht="125.25" customHeight="1">
      <c r="A17" s="17" t="s">
        <v>22</v>
      </c>
      <c r="B17" s="243" t="s">
        <v>559</v>
      </c>
      <c r="C17" s="244"/>
      <c r="D17" s="244"/>
      <c r="E17" s="244"/>
      <c r="F17" s="244"/>
      <c r="G17" s="244"/>
      <c r="H17" s="245"/>
    </row>
    <row r="18" spans="1:8" ht="62.25" customHeight="1">
      <c r="A18" s="18" t="s">
        <v>23</v>
      </c>
      <c r="B18" s="222" t="s">
        <v>558</v>
      </c>
      <c r="C18" s="222"/>
      <c r="D18" s="222"/>
      <c r="E18" s="222"/>
      <c r="F18" s="222"/>
      <c r="G18" s="222"/>
      <c r="H18" s="223"/>
    </row>
  </sheetData>
  <mergeCells count="25">
    <mergeCell ref="B18:H18"/>
    <mergeCell ref="A13:B13"/>
    <mergeCell ref="C13:E13"/>
    <mergeCell ref="G13:H13"/>
    <mergeCell ref="B16:H16"/>
    <mergeCell ref="B17:H17"/>
    <mergeCell ref="A12:C12"/>
    <mergeCell ref="D12:E12"/>
    <mergeCell ref="G12:H12"/>
    <mergeCell ref="B4:F4"/>
    <mergeCell ref="G4:H4"/>
    <mergeCell ref="B5:F5"/>
    <mergeCell ref="G5:H5"/>
    <mergeCell ref="A7:C7"/>
    <mergeCell ref="B8:C8"/>
    <mergeCell ref="B9:C9"/>
    <mergeCell ref="E9:G9"/>
    <mergeCell ref="B10:C10"/>
    <mergeCell ref="E10:G10"/>
    <mergeCell ref="B11:C11"/>
    <mergeCell ref="B3:D3"/>
    <mergeCell ref="E3:H3"/>
    <mergeCell ref="A1:H1"/>
    <mergeCell ref="B2:D2"/>
    <mergeCell ref="E2:H2"/>
  </mergeCells>
  <phoneticPr fontId="3"/>
  <dataValidations count="2">
    <dataValidation type="list" allowBlank="1" showInputMessage="1" showErrorMessage="1" sqref="G13:H13" xr:uid="{00000000-0002-0000-0200-000001000000}">
      <formula1>"継続,中止"</formula1>
    </dataValidation>
    <dataValidation type="list" allowBlank="1" showInputMessage="1" showErrorMessage="1" sqref="A5" xr:uid="{00000000-0002-0000-0200-000000000000}">
      <formula1>"文化的取組,施設運営・管理,補助金等"</formula1>
    </dataValidation>
  </dataValidations>
  <pageMargins left="0.7" right="0.7" top="0.75" bottom="0.75" header="0.3" footer="0.3"/>
  <pageSetup paperSize="9" scale="93"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AB315-03F3-4A9D-A712-F5B495CB6C8F}">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557</v>
      </c>
      <c r="B3" s="281" t="s">
        <v>556</v>
      </c>
      <c r="C3" s="281"/>
      <c r="D3" s="281"/>
      <c r="E3" s="282"/>
      <c r="F3" s="282"/>
      <c r="G3" s="282"/>
      <c r="H3" s="282"/>
    </row>
    <row r="4" spans="1:8" ht="25.5" customHeight="1">
      <c r="A4" s="10" t="s">
        <v>10</v>
      </c>
      <c r="B4" s="296" t="s">
        <v>11</v>
      </c>
      <c r="C4" s="296"/>
      <c r="D4" s="296"/>
      <c r="E4" s="296"/>
      <c r="F4" s="296"/>
      <c r="G4" s="296" t="s">
        <v>12</v>
      </c>
      <c r="H4" s="296"/>
    </row>
    <row r="5" spans="1:8" ht="25.5" customHeight="1">
      <c r="A5" s="37" t="s">
        <v>150</v>
      </c>
      <c r="B5" s="238" t="s">
        <v>568</v>
      </c>
      <c r="C5" s="239"/>
      <c r="D5" s="239"/>
      <c r="E5" s="239"/>
      <c r="F5" s="240"/>
      <c r="G5" s="238" t="s">
        <v>473</v>
      </c>
      <c r="H5" s="240"/>
    </row>
    <row r="6" spans="1:8" ht="13.5" customHeight="1">
      <c r="A6" s="52"/>
      <c r="B6" s="8"/>
      <c r="C6" s="8"/>
      <c r="D6" s="53"/>
      <c r="E6" s="53"/>
      <c r="F6" s="53"/>
      <c r="G6" s="53"/>
      <c r="H6" s="53"/>
    </row>
    <row r="7" spans="1:8" ht="25.5" customHeight="1">
      <c r="A7" s="297" t="s">
        <v>164</v>
      </c>
      <c r="B7" s="279"/>
      <c r="C7" s="280"/>
      <c r="D7" s="9"/>
      <c r="E7" s="9"/>
      <c r="F7" s="9"/>
      <c r="G7" s="9"/>
      <c r="H7" s="9"/>
    </row>
    <row r="8" spans="1:8" ht="25.5" customHeight="1">
      <c r="A8" s="11" t="s">
        <v>13</v>
      </c>
      <c r="B8" s="249">
        <v>604</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604</v>
      </c>
      <c r="C11" s="315"/>
      <c r="D11" s="9"/>
      <c r="E11" s="9"/>
      <c r="F11" s="9"/>
      <c r="G11" s="9"/>
      <c r="H11" s="9"/>
    </row>
    <row r="12" spans="1:8" ht="33.75" customHeight="1">
      <c r="A12" s="304" t="s">
        <v>163</v>
      </c>
      <c r="B12" s="275"/>
      <c r="C12" s="276"/>
      <c r="D12" s="233">
        <v>555</v>
      </c>
      <c r="E12" s="234"/>
      <c r="F12" s="9"/>
      <c r="G12" s="235" t="s">
        <v>162</v>
      </c>
      <c r="H12" s="184"/>
    </row>
    <row r="13" spans="1:8" ht="25.5" customHeight="1">
      <c r="A13" s="205" t="s">
        <v>19</v>
      </c>
      <c r="B13" s="206"/>
      <c r="C13" s="238" t="s">
        <v>567</v>
      </c>
      <c r="D13" s="239"/>
      <c r="E13" s="240"/>
      <c r="F13" s="9"/>
      <c r="G13" s="238" t="s">
        <v>160</v>
      </c>
      <c r="H13" s="240"/>
    </row>
    <row r="15" spans="1:8" ht="22.5" customHeight="1">
      <c r="A15" s="10" t="s">
        <v>20</v>
      </c>
      <c r="B15" s="21"/>
      <c r="C15" s="21"/>
      <c r="D15" s="21"/>
      <c r="E15" s="21"/>
      <c r="F15" s="21"/>
      <c r="G15" s="21"/>
      <c r="H15" s="22"/>
    </row>
    <row r="16" spans="1:8" ht="91.5" customHeight="1">
      <c r="A16" s="16" t="s">
        <v>21</v>
      </c>
      <c r="B16" s="241" t="s">
        <v>566</v>
      </c>
      <c r="C16" s="241"/>
      <c r="D16" s="241"/>
      <c r="E16" s="241"/>
      <c r="F16" s="241"/>
      <c r="G16" s="241"/>
      <c r="H16" s="242"/>
    </row>
    <row r="17" spans="1:8" ht="110.25" customHeight="1">
      <c r="A17" s="17" t="s">
        <v>22</v>
      </c>
      <c r="B17" s="243" t="s">
        <v>565</v>
      </c>
      <c r="C17" s="244"/>
      <c r="D17" s="244"/>
      <c r="E17" s="244"/>
      <c r="F17" s="244"/>
      <c r="G17" s="244"/>
      <c r="H17" s="245"/>
    </row>
    <row r="18" spans="1:8" ht="62.25" customHeight="1">
      <c r="A18" s="18" t="s">
        <v>23</v>
      </c>
      <c r="B18" s="264" t="s">
        <v>564</v>
      </c>
      <c r="C18" s="264"/>
      <c r="D18" s="264"/>
      <c r="E18" s="264"/>
      <c r="F18" s="264"/>
      <c r="G18" s="264"/>
      <c r="H18" s="265"/>
    </row>
  </sheetData>
  <mergeCells count="25">
    <mergeCell ref="B18:H18"/>
    <mergeCell ref="A13:B13"/>
    <mergeCell ref="C13:E13"/>
    <mergeCell ref="G13:H13"/>
    <mergeCell ref="B16:H16"/>
    <mergeCell ref="B17:H17"/>
    <mergeCell ref="A12:C12"/>
    <mergeCell ref="D12:E12"/>
    <mergeCell ref="G12:H12"/>
    <mergeCell ref="B4:F4"/>
    <mergeCell ref="G4:H4"/>
    <mergeCell ref="B5:F5"/>
    <mergeCell ref="G5:H5"/>
    <mergeCell ref="A7:C7"/>
    <mergeCell ref="B8:C8"/>
    <mergeCell ref="B9:C9"/>
    <mergeCell ref="E9:G9"/>
    <mergeCell ref="B10:C10"/>
    <mergeCell ref="E10:G10"/>
    <mergeCell ref="B11:C11"/>
    <mergeCell ref="B3:D3"/>
    <mergeCell ref="E3:H3"/>
    <mergeCell ref="A1:H1"/>
    <mergeCell ref="B2:D2"/>
    <mergeCell ref="E2:H2"/>
  </mergeCells>
  <phoneticPr fontId="3"/>
  <dataValidations count="2">
    <dataValidation type="list" allowBlank="1" showInputMessage="1" showErrorMessage="1" sqref="G13:H13" xr:uid="{00000000-0002-0000-0300-000001000000}">
      <formula1>"継続,中止"</formula1>
    </dataValidation>
    <dataValidation type="list" allowBlank="1" showInputMessage="1" showErrorMessage="1" sqref="A5" xr:uid="{00000000-0002-0000-0300-000000000000}">
      <formula1>"文化的取組,施設運営・管理,補助金等"</formula1>
    </dataValidation>
  </dataValidations>
  <pageMargins left="0.7" right="0.7" top="0.75" bottom="0.75" header="0.3" footer="0.3"/>
  <pageSetup paperSize="9" scale="93"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4F2BC-FEFB-4B9D-A2E3-4E36C9BB53FB}">
  <sheetPr>
    <pageSetUpPr fitToPage="1"/>
  </sheetPr>
  <dimension ref="A1:H18"/>
  <sheetViews>
    <sheetView view="pageBreakPreview" zoomScaleNormal="100" zoomScaleSheetLayoutView="100" workbookViewId="0">
      <selection activeCell="B17" sqref="B17:H17"/>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557</v>
      </c>
      <c r="B3" s="281" t="s">
        <v>563</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149</v>
      </c>
      <c r="B5" s="238" t="s">
        <v>572</v>
      </c>
      <c r="C5" s="239"/>
      <c r="D5" s="239"/>
      <c r="E5" s="239"/>
      <c r="F5" s="240"/>
      <c r="G5" s="238" t="s">
        <v>474</v>
      </c>
      <c r="H5" s="240"/>
    </row>
    <row r="6" spans="1:8" ht="13.5" customHeight="1">
      <c r="A6" s="52"/>
      <c r="B6" s="8"/>
      <c r="C6" s="8"/>
      <c r="D6" s="53"/>
      <c r="E6" s="53"/>
      <c r="F6" s="53"/>
      <c r="G6" s="53"/>
      <c r="H6" s="53"/>
    </row>
    <row r="7" spans="1:8" ht="25.5" customHeight="1">
      <c r="A7" s="297" t="s">
        <v>164</v>
      </c>
      <c r="B7" s="279"/>
      <c r="C7" s="280"/>
      <c r="D7" s="9"/>
      <c r="E7" s="9"/>
      <c r="F7" s="9"/>
      <c r="G7" s="9"/>
      <c r="H7" s="9"/>
    </row>
    <row r="8" spans="1:8" ht="25.5" customHeight="1">
      <c r="A8" s="11" t="s">
        <v>13</v>
      </c>
      <c r="B8" s="448">
        <v>364864</v>
      </c>
      <c r="C8" s="449"/>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364864</v>
      </c>
      <c r="C11" s="315"/>
      <c r="D11" s="9"/>
      <c r="E11" s="9"/>
      <c r="F11" s="9"/>
      <c r="G11" s="9"/>
      <c r="H11" s="9"/>
    </row>
    <row r="12" spans="1:8" ht="33.75" customHeight="1">
      <c r="A12" s="304" t="s">
        <v>163</v>
      </c>
      <c r="B12" s="275"/>
      <c r="C12" s="276"/>
      <c r="D12" s="233">
        <v>355967</v>
      </c>
      <c r="E12" s="234"/>
      <c r="F12" s="9"/>
      <c r="G12" s="235" t="s">
        <v>162</v>
      </c>
      <c r="H12" s="184"/>
    </row>
    <row r="13" spans="1:8" ht="25.5" customHeight="1">
      <c r="A13" s="205" t="s">
        <v>19</v>
      </c>
      <c r="B13" s="206"/>
      <c r="C13" s="238" t="s">
        <v>571</v>
      </c>
      <c r="D13" s="239"/>
      <c r="E13" s="240"/>
      <c r="F13" s="9"/>
      <c r="G13" s="238" t="s">
        <v>160</v>
      </c>
      <c r="H13" s="240"/>
    </row>
    <row r="15" spans="1:8" ht="22.5" customHeight="1">
      <c r="A15" s="10" t="s">
        <v>20</v>
      </c>
      <c r="B15" s="21"/>
      <c r="C15" s="21"/>
      <c r="D15" s="21"/>
      <c r="E15" s="21"/>
      <c r="F15" s="21"/>
      <c r="G15" s="21"/>
      <c r="H15" s="22"/>
    </row>
    <row r="16" spans="1:8" ht="57" customHeight="1">
      <c r="A16" s="16" t="s">
        <v>21</v>
      </c>
      <c r="B16" s="241" t="s">
        <v>570</v>
      </c>
      <c r="C16" s="241"/>
      <c r="D16" s="241"/>
      <c r="E16" s="241"/>
      <c r="F16" s="241"/>
      <c r="G16" s="241"/>
      <c r="H16" s="242"/>
    </row>
    <row r="17" spans="1:8" ht="390.6" customHeight="1">
      <c r="A17" s="17" t="s">
        <v>22</v>
      </c>
      <c r="B17" s="243" t="s">
        <v>880</v>
      </c>
      <c r="C17" s="244"/>
      <c r="D17" s="244"/>
      <c r="E17" s="244"/>
      <c r="F17" s="244"/>
      <c r="G17" s="244"/>
      <c r="H17" s="245"/>
    </row>
    <row r="18" spans="1:8" ht="62.25" customHeight="1">
      <c r="A18" s="18" t="s">
        <v>23</v>
      </c>
      <c r="B18" s="243" t="s">
        <v>569</v>
      </c>
      <c r="C18" s="243"/>
      <c r="D18" s="243"/>
      <c r="E18" s="243"/>
      <c r="F18" s="243"/>
      <c r="G18" s="243"/>
      <c r="H18" s="266"/>
    </row>
  </sheetData>
  <mergeCells count="25">
    <mergeCell ref="B18:H18"/>
    <mergeCell ref="A13:B13"/>
    <mergeCell ref="C13:E13"/>
    <mergeCell ref="G13:H13"/>
    <mergeCell ref="B16:H16"/>
    <mergeCell ref="B17:H17"/>
    <mergeCell ref="A12:C12"/>
    <mergeCell ref="D12:E12"/>
    <mergeCell ref="G12:H12"/>
    <mergeCell ref="B4:F4"/>
    <mergeCell ref="G4:H4"/>
    <mergeCell ref="B5:F5"/>
    <mergeCell ref="G5:H5"/>
    <mergeCell ref="A7:C7"/>
    <mergeCell ref="B8:C8"/>
    <mergeCell ref="B9:C9"/>
    <mergeCell ref="E9:G9"/>
    <mergeCell ref="B10:C10"/>
    <mergeCell ref="E10:G10"/>
    <mergeCell ref="B11:C11"/>
    <mergeCell ref="B3:D3"/>
    <mergeCell ref="E3:H3"/>
    <mergeCell ref="A1:H1"/>
    <mergeCell ref="B2:D2"/>
    <mergeCell ref="E2:H2"/>
  </mergeCells>
  <phoneticPr fontId="3"/>
  <dataValidations count="2">
    <dataValidation type="list" allowBlank="1" showInputMessage="1" showErrorMessage="1" sqref="A5" xr:uid="{00000000-0002-0000-0400-000003000000}">
      <formula1>"文化的取組,施設運営・管理,補助金等"</formula1>
    </dataValidation>
    <dataValidation type="list" allowBlank="1" showInputMessage="1" showErrorMessage="1" sqref="G13:H13" xr:uid="{00000000-0002-0000-0400-000002000000}">
      <formula1>"継続,中止"</formula1>
    </dataValidation>
  </dataValidations>
  <pageMargins left="0.7" right="0.7" top="0.75" bottom="0.75" header="0.3" footer="0.3"/>
  <pageSetup paperSize="9" scale="7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579E8-53B3-40A3-9935-65EFF9CD8A56}">
  <sheetPr>
    <pageSetUpPr fitToPage="1"/>
  </sheetPr>
  <dimension ref="A1:H18"/>
  <sheetViews>
    <sheetView view="pageBreakPreview" zoomScaleNormal="100" zoomScaleSheetLayoutView="100" workbookViewId="0">
      <selection activeCell="K17" sqref="K17"/>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5.6992187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557</v>
      </c>
      <c r="B3" s="281" t="s">
        <v>563</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149</v>
      </c>
      <c r="B5" s="238" t="s">
        <v>577</v>
      </c>
      <c r="C5" s="239"/>
      <c r="D5" s="239"/>
      <c r="E5" s="239"/>
      <c r="F5" s="240"/>
      <c r="G5" s="238" t="s">
        <v>576</v>
      </c>
      <c r="H5" s="240"/>
    </row>
    <row r="6" spans="1:8" ht="13.5" customHeight="1">
      <c r="A6" s="52"/>
      <c r="B6" s="8"/>
      <c r="C6" s="8"/>
      <c r="D6" s="53"/>
      <c r="E6" s="53"/>
      <c r="F6" s="53"/>
      <c r="G6" s="53"/>
      <c r="H6" s="53"/>
    </row>
    <row r="7" spans="1:8" ht="25.5" customHeight="1">
      <c r="A7" s="297" t="s">
        <v>164</v>
      </c>
      <c r="B7" s="279"/>
      <c r="C7" s="280"/>
      <c r="D7" s="9"/>
      <c r="E7" s="9"/>
      <c r="F7" s="9"/>
      <c r="G7" s="9"/>
      <c r="H7" s="9"/>
    </row>
    <row r="8" spans="1:8" ht="25.5" customHeight="1">
      <c r="A8" s="11" t="s">
        <v>13</v>
      </c>
      <c r="B8" s="249">
        <v>66677</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66677</v>
      </c>
      <c r="C11" s="315"/>
      <c r="D11" s="9"/>
      <c r="E11" s="9"/>
      <c r="F11" s="9"/>
      <c r="G11" s="9"/>
      <c r="H11" s="9"/>
    </row>
    <row r="12" spans="1:8" ht="33.75" customHeight="1">
      <c r="A12" s="304" t="s">
        <v>163</v>
      </c>
      <c r="B12" s="275"/>
      <c r="C12" s="276"/>
      <c r="D12" s="233">
        <v>66677</v>
      </c>
      <c r="E12" s="234"/>
      <c r="F12" s="9"/>
      <c r="G12" s="235" t="s">
        <v>162</v>
      </c>
      <c r="H12" s="184"/>
    </row>
    <row r="13" spans="1:8" ht="25.5" customHeight="1">
      <c r="A13" s="205" t="s">
        <v>19</v>
      </c>
      <c r="B13" s="206"/>
      <c r="C13" s="238" t="s">
        <v>575</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41" t="s">
        <v>574</v>
      </c>
      <c r="C16" s="269"/>
      <c r="D16" s="269"/>
      <c r="E16" s="269"/>
      <c r="F16" s="269"/>
      <c r="G16" s="269"/>
      <c r="H16" s="270"/>
    </row>
    <row r="17" spans="1:8" ht="403.8" customHeight="1">
      <c r="A17" s="17" t="s">
        <v>22</v>
      </c>
      <c r="B17" s="450" t="s">
        <v>881</v>
      </c>
      <c r="C17" s="451"/>
      <c r="D17" s="451"/>
      <c r="E17" s="451"/>
      <c r="F17" s="451"/>
      <c r="G17" s="451"/>
      <c r="H17" s="452"/>
    </row>
    <row r="18" spans="1:8" ht="40.799999999999997" customHeight="1">
      <c r="A18" s="18" t="s">
        <v>23</v>
      </c>
      <c r="B18" s="222" t="s">
        <v>573</v>
      </c>
      <c r="C18" s="222"/>
      <c r="D18" s="222"/>
      <c r="E18" s="222"/>
      <c r="F18" s="222"/>
      <c r="G18" s="222"/>
      <c r="H18" s="223"/>
    </row>
  </sheetData>
  <mergeCells count="25">
    <mergeCell ref="B18:H18"/>
    <mergeCell ref="A13:B13"/>
    <mergeCell ref="C13:E13"/>
    <mergeCell ref="G13:H13"/>
    <mergeCell ref="B16:H16"/>
    <mergeCell ref="B17:H17"/>
    <mergeCell ref="A12:C12"/>
    <mergeCell ref="D12:E12"/>
    <mergeCell ref="G12:H12"/>
    <mergeCell ref="B4:F4"/>
    <mergeCell ref="G4:H4"/>
    <mergeCell ref="B5:F5"/>
    <mergeCell ref="G5:H5"/>
    <mergeCell ref="A7:C7"/>
    <mergeCell ref="B8:C8"/>
    <mergeCell ref="B9:C9"/>
    <mergeCell ref="E9:G9"/>
    <mergeCell ref="B10:C10"/>
    <mergeCell ref="E10:G10"/>
    <mergeCell ref="B11:C11"/>
    <mergeCell ref="B3:D3"/>
    <mergeCell ref="E3:H3"/>
    <mergeCell ref="A1:H1"/>
    <mergeCell ref="B2:D2"/>
    <mergeCell ref="E2:H2"/>
  </mergeCells>
  <phoneticPr fontId="3"/>
  <dataValidations count="2">
    <dataValidation type="list" allowBlank="1" showInputMessage="1" showErrorMessage="1" sqref="G13:H13" xr:uid="{00000000-0002-0000-0500-000001000000}">
      <formula1>"継続,中止"</formula1>
    </dataValidation>
    <dataValidation type="list" allowBlank="1" showInputMessage="1" showErrorMessage="1" sqref="A5" xr:uid="{00000000-0002-0000-0500-000000000000}">
      <formula1>"文化的取組,施設運営・管理,補助金等"</formula1>
    </dataValidation>
  </dataValidations>
  <pageMargins left="0.7" right="0.7" top="0.75" bottom="0.75" header="0.3" footer="0.3"/>
  <pageSetup paperSize="9" scale="82"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2DF14-7F50-4D2B-99AE-9E9A6D73857F}">
  <sheetPr>
    <pageSetUpPr fitToPage="1"/>
  </sheetPr>
  <dimension ref="A1:H18"/>
  <sheetViews>
    <sheetView view="pageBreakPreview" zoomScaleNormal="55" zoomScaleSheetLayoutView="100" workbookViewId="0">
      <selection activeCell="A19" sqref="A19:XFD20"/>
    </sheetView>
  </sheetViews>
  <sheetFormatPr defaultColWidth="9.59765625" defaultRowHeight="14.4"/>
  <cols>
    <col min="1" max="1" width="13.5" style="125" customWidth="1"/>
    <col min="2" max="2" width="12.3984375" style="125" customWidth="1"/>
    <col min="3" max="3" width="9.59765625" style="125"/>
    <col min="4" max="4" width="16.5" style="125" customWidth="1"/>
    <col min="5" max="5" width="9.59765625" style="125"/>
    <col min="6" max="6" width="7.59765625" style="125" customWidth="1"/>
    <col min="7" max="7" width="9.59765625" style="125"/>
    <col min="8" max="8" width="14.3984375" style="125" customWidth="1"/>
    <col min="9" max="16384" width="9.59765625" style="125"/>
  </cols>
  <sheetData>
    <row r="1" spans="1:8" ht="48" customHeight="1">
      <c r="A1" s="477" t="s">
        <v>7</v>
      </c>
      <c r="B1" s="478"/>
      <c r="C1" s="478"/>
      <c r="D1" s="478"/>
      <c r="E1" s="478"/>
      <c r="F1" s="478"/>
      <c r="G1" s="478"/>
      <c r="H1" s="478"/>
    </row>
    <row r="2" spans="1:8" ht="25.5" customHeight="1">
      <c r="A2" s="141" t="s">
        <v>8</v>
      </c>
      <c r="B2" s="479" t="s">
        <v>9</v>
      </c>
      <c r="C2" s="479"/>
      <c r="D2" s="479"/>
      <c r="E2" s="480"/>
      <c r="F2" s="480"/>
      <c r="G2" s="480"/>
      <c r="H2" s="480"/>
    </row>
    <row r="3" spans="1:8" ht="25.5" customHeight="1">
      <c r="A3" s="142" t="s">
        <v>867</v>
      </c>
      <c r="B3" s="486" t="s">
        <v>411</v>
      </c>
      <c r="C3" s="486"/>
      <c r="D3" s="486"/>
      <c r="E3" s="487"/>
      <c r="F3" s="487"/>
      <c r="G3" s="487"/>
      <c r="H3" s="487"/>
    </row>
    <row r="4" spans="1:8" ht="25.5" customHeight="1">
      <c r="A4" s="132" t="s">
        <v>10</v>
      </c>
      <c r="B4" s="481" t="s">
        <v>11</v>
      </c>
      <c r="C4" s="481"/>
      <c r="D4" s="481"/>
      <c r="E4" s="481"/>
      <c r="F4" s="481"/>
      <c r="G4" s="481" t="s">
        <v>12</v>
      </c>
      <c r="H4" s="481"/>
    </row>
    <row r="5" spans="1:8" ht="25.5" customHeight="1">
      <c r="A5" s="143" t="s">
        <v>279</v>
      </c>
      <c r="B5" s="488" t="s">
        <v>872</v>
      </c>
      <c r="C5" s="489"/>
      <c r="D5" s="489"/>
      <c r="E5" s="489"/>
      <c r="F5" s="490"/>
      <c r="G5" s="467" t="s">
        <v>871</v>
      </c>
      <c r="H5" s="469"/>
    </row>
    <row r="6" spans="1:8" ht="13.5" customHeight="1">
      <c r="A6" s="140"/>
      <c r="B6" s="139"/>
      <c r="C6" s="139"/>
      <c r="D6" s="126"/>
      <c r="E6" s="126"/>
      <c r="F6" s="126"/>
      <c r="G6" s="126"/>
      <c r="H6" s="126"/>
    </row>
    <row r="7" spans="1:8" ht="25.5" customHeight="1">
      <c r="A7" s="491" t="s">
        <v>164</v>
      </c>
      <c r="B7" s="492"/>
      <c r="C7" s="493"/>
      <c r="D7" s="133"/>
      <c r="E7" s="133"/>
      <c r="F7" s="133"/>
      <c r="G7" s="133"/>
      <c r="H7" s="133"/>
    </row>
    <row r="8" spans="1:8" ht="25.5" customHeight="1">
      <c r="A8" s="138" t="s">
        <v>13</v>
      </c>
      <c r="B8" s="482">
        <v>2000</v>
      </c>
      <c r="C8" s="483"/>
      <c r="D8" s="133"/>
      <c r="E8" s="133"/>
      <c r="F8" s="133"/>
      <c r="G8" s="133"/>
      <c r="H8" s="133"/>
    </row>
    <row r="9" spans="1:8" ht="25.5" customHeight="1">
      <c r="A9" s="134" t="s">
        <v>14</v>
      </c>
      <c r="B9" s="484">
        <v>0</v>
      </c>
      <c r="C9" s="485"/>
      <c r="D9" s="137" t="s">
        <v>15</v>
      </c>
      <c r="E9" s="476"/>
      <c r="F9" s="476"/>
      <c r="G9" s="476"/>
      <c r="H9" s="133"/>
    </row>
    <row r="10" spans="1:8" ht="25.5" customHeight="1">
      <c r="A10" s="136" t="s">
        <v>16</v>
      </c>
      <c r="B10" s="474">
        <v>0</v>
      </c>
      <c r="C10" s="475"/>
      <c r="D10" s="135" t="s">
        <v>17</v>
      </c>
      <c r="E10" s="476"/>
      <c r="F10" s="476"/>
      <c r="G10" s="476"/>
      <c r="H10" s="133"/>
    </row>
    <row r="11" spans="1:8" ht="25.5" customHeight="1">
      <c r="A11" s="134" t="s">
        <v>18</v>
      </c>
      <c r="B11" s="453">
        <f>SUM(B8:C10)</f>
        <v>2000</v>
      </c>
      <c r="C11" s="454"/>
      <c r="D11" s="133"/>
      <c r="E11" s="133"/>
      <c r="F11" s="133"/>
      <c r="G11" s="133"/>
      <c r="H11" s="133"/>
    </row>
    <row r="12" spans="1:8" ht="33.75" customHeight="1">
      <c r="A12" s="455" t="s">
        <v>163</v>
      </c>
      <c r="B12" s="456"/>
      <c r="C12" s="457"/>
      <c r="D12" s="458">
        <v>1600</v>
      </c>
      <c r="E12" s="459"/>
      <c r="F12" s="133"/>
      <c r="G12" s="460" t="s">
        <v>408</v>
      </c>
      <c r="H12" s="461"/>
    </row>
    <row r="13" spans="1:8" ht="25.5" customHeight="1">
      <c r="A13" s="465" t="s">
        <v>19</v>
      </c>
      <c r="B13" s="466"/>
      <c r="C13" s="467" t="s">
        <v>867</v>
      </c>
      <c r="D13" s="468"/>
      <c r="E13" s="469"/>
      <c r="F13" s="133"/>
      <c r="G13" s="467" t="s">
        <v>262</v>
      </c>
      <c r="H13" s="469"/>
    </row>
    <row r="15" spans="1:8" ht="22.5" customHeight="1">
      <c r="A15" s="132" t="s">
        <v>20</v>
      </c>
      <c r="B15" s="131"/>
      <c r="C15" s="131"/>
      <c r="D15" s="131"/>
      <c r="E15" s="131"/>
      <c r="F15" s="131"/>
      <c r="G15" s="131"/>
      <c r="H15" s="130"/>
    </row>
    <row r="16" spans="1:8" ht="31.5" customHeight="1">
      <c r="A16" s="129" t="s">
        <v>21</v>
      </c>
      <c r="B16" s="470" t="s">
        <v>870</v>
      </c>
      <c r="C16" s="470"/>
      <c r="D16" s="470"/>
      <c r="E16" s="470"/>
      <c r="F16" s="470"/>
      <c r="G16" s="470"/>
      <c r="H16" s="471"/>
    </row>
    <row r="17" spans="1:8" ht="125.25" customHeight="1">
      <c r="A17" s="128" t="s">
        <v>22</v>
      </c>
      <c r="B17" s="472" t="s">
        <v>869</v>
      </c>
      <c r="C17" s="472"/>
      <c r="D17" s="472"/>
      <c r="E17" s="472"/>
      <c r="F17" s="472"/>
      <c r="G17" s="472"/>
      <c r="H17" s="473"/>
    </row>
    <row r="18" spans="1:8" ht="62.25" customHeight="1">
      <c r="A18" s="127" t="s">
        <v>23</v>
      </c>
      <c r="B18" s="462" t="s">
        <v>868</v>
      </c>
      <c r="C18" s="463"/>
      <c r="D18" s="463"/>
      <c r="E18" s="463"/>
      <c r="F18" s="463"/>
      <c r="G18" s="463"/>
      <c r="H18" s="464"/>
    </row>
  </sheetData>
  <mergeCells count="25">
    <mergeCell ref="B10:C10"/>
    <mergeCell ref="E10:G10"/>
    <mergeCell ref="A1:H1"/>
    <mergeCell ref="B2:D2"/>
    <mergeCell ref="E2:H2"/>
    <mergeCell ref="B4:F4"/>
    <mergeCell ref="G4:H4"/>
    <mergeCell ref="B8:C8"/>
    <mergeCell ref="B9:C9"/>
    <mergeCell ref="B3:D3"/>
    <mergeCell ref="E3:H3"/>
    <mergeCell ref="B5:F5"/>
    <mergeCell ref="G5:H5"/>
    <mergeCell ref="A7:C7"/>
    <mergeCell ref="E9:G9"/>
    <mergeCell ref="B11:C11"/>
    <mergeCell ref="A12:C12"/>
    <mergeCell ref="D12:E12"/>
    <mergeCell ref="G12:H12"/>
    <mergeCell ref="B18:H18"/>
    <mergeCell ref="A13:B13"/>
    <mergeCell ref="C13:E13"/>
    <mergeCell ref="G13:H13"/>
    <mergeCell ref="B16:H16"/>
    <mergeCell ref="B17:H17"/>
  </mergeCells>
  <phoneticPr fontId="3"/>
  <pageMargins left="0.7" right="0.7" top="0.75" bottom="0.75" header="0.3" footer="0.3"/>
  <pageSetup paperSize="9" scale="86" orientation="portrait" r:id="rId1"/>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31C73-A5C4-4EDD-B2DB-845651C9411C}">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45</v>
      </c>
      <c r="B3" s="281" t="s">
        <v>472</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150</v>
      </c>
      <c r="B5" s="238" t="s">
        <v>471</v>
      </c>
      <c r="C5" s="239"/>
      <c r="D5" s="239"/>
      <c r="E5" s="239"/>
      <c r="F5" s="240"/>
      <c r="G5" s="238"/>
      <c r="H5" s="240"/>
    </row>
    <row r="6" spans="1:8" ht="13.5" customHeight="1">
      <c r="A6" s="50"/>
      <c r="B6" s="8"/>
      <c r="C6" s="8"/>
      <c r="D6" s="51"/>
      <c r="E6" s="51"/>
      <c r="F6" s="51"/>
      <c r="G6" s="51"/>
      <c r="H6" s="51"/>
    </row>
    <row r="7" spans="1:8" ht="25.5" customHeight="1">
      <c r="A7" s="297" t="s">
        <v>164</v>
      </c>
      <c r="B7" s="279"/>
      <c r="C7" s="280"/>
      <c r="D7" s="9"/>
      <c r="E7" s="9"/>
      <c r="F7" s="9"/>
      <c r="G7" s="9"/>
      <c r="H7" s="9"/>
    </row>
    <row r="8" spans="1:8" ht="25.5" customHeight="1">
      <c r="A8" s="11" t="s">
        <v>13</v>
      </c>
      <c r="B8" s="249">
        <v>840</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840</v>
      </c>
      <c r="C11" s="315"/>
      <c r="D11" s="9"/>
      <c r="E11" s="9"/>
      <c r="F11" s="9"/>
      <c r="G11" s="9"/>
      <c r="H11" s="9"/>
    </row>
    <row r="12" spans="1:8" ht="33.75" customHeight="1">
      <c r="A12" s="304" t="s">
        <v>163</v>
      </c>
      <c r="B12" s="275"/>
      <c r="C12" s="276"/>
      <c r="D12" s="233">
        <v>766</v>
      </c>
      <c r="E12" s="234"/>
      <c r="F12" s="9"/>
      <c r="G12" s="235" t="s">
        <v>162</v>
      </c>
      <c r="H12" s="184"/>
    </row>
    <row r="13" spans="1:8" ht="30" customHeight="1">
      <c r="A13" s="205" t="s">
        <v>19</v>
      </c>
      <c r="B13" s="206"/>
      <c r="C13" s="267" t="s">
        <v>470</v>
      </c>
      <c r="D13" s="239"/>
      <c r="E13" s="240"/>
      <c r="F13" s="9"/>
      <c r="G13" s="238" t="s">
        <v>160</v>
      </c>
      <c r="H13" s="240"/>
    </row>
    <row r="15" spans="1:8" ht="22.5" customHeight="1">
      <c r="A15" s="10" t="s">
        <v>20</v>
      </c>
      <c r="B15" s="21"/>
      <c r="C15" s="21"/>
      <c r="D15" s="21"/>
      <c r="E15" s="21"/>
      <c r="F15" s="21"/>
      <c r="G15" s="21"/>
      <c r="H15" s="22"/>
    </row>
    <row r="16" spans="1:8" ht="36.6" customHeight="1">
      <c r="A16" s="16" t="s">
        <v>21</v>
      </c>
      <c r="B16" s="241" t="s">
        <v>469</v>
      </c>
      <c r="C16" s="241"/>
      <c r="D16" s="241"/>
      <c r="E16" s="241"/>
      <c r="F16" s="241"/>
      <c r="G16" s="241"/>
      <c r="H16" s="242"/>
    </row>
    <row r="17" spans="1:8" ht="145.80000000000001" customHeight="1">
      <c r="A17" s="17" t="s">
        <v>22</v>
      </c>
      <c r="B17" s="243" t="s">
        <v>468</v>
      </c>
      <c r="C17" s="244"/>
      <c r="D17" s="244"/>
      <c r="E17" s="244"/>
      <c r="F17" s="244"/>
      <c r="G17" s="244"/>
      <c r="H17" s="245"/>
    </row>
    <row r="18" spans="1:8" ht="62.25" customHeight="1">
      <c r="A18" s="18" t="s">
        <v>23</v>
      </c>
      <c r="B18" s="264" t="s">
        <v>467</v>
      </c>
      <c r="C18" s="222"/>
      <c r="D18" s="222"/>
      <c r="E18" s="222"/>
      <c r="F18" s="222"/>
      <c r="G18" s="222"/>
      <c r="H18" s="223"/>
    </row>
  </sheetData>
  <mergeCells count="25">
    <mergeCell ref="B3:D3"/>
    <mergeCell ref="E3:H3"/>
    <mergeCell ref="A1:H1"/>
    <mergeCell ref="B2:D2"/>
    <mergeCell ref="E2:H2"/>
    <mergeCell ref="A12:C12"/>
    <mergeCell ref="D12:E12"/>
    <mergeCell ref="G12:H12"/>
    <mergeCell ref="B4:F4"/>
    <mergeCell ref="G4:H4"/>
    <mergeCell ref="B5:F5"/>
    <mergeCell ref="G5:H5"/>
    <mergeCell ref="A7:C7"/>
    <mergeCell ref="B8:C8"/>
    <mergeCell ref="B9:C9"/>
    <mergeCell ref="E9:G9"/>
    <mergeCell ref="B10:C10"/>
    <mergeCell ref="E10:G10"/>
    <mergeCell ref="B11:C11"/>
    <mergeCell ref="C13:E13"/>
    <mergeCell ref="G13:H13"/>
    <mergeCell ref="B16:H16"/>
    <mergeCell ref="B17:H17"/>
    <mergeCell ref="B18:H18"/>
    <mergeCell ref="A13:B13"/>
  </mergeCells>
  <phoneticPr fontId="3"/>
  <dataValidations count="2">
    <dataValidation type="list" allowBlank="1" showInputMessage="1" showErrorMessage="1" sqref="G13:H13" xr:uid="{84FACDC9-5B86-46BF-88EC-2AEE8635AFFC}">
      <formula1>"継続,中止"</formula1>
    </dataValidation>
    <dataValidation type="list" allowBlank="1" showInputMessage="1" showErrorMessage="1" sqref="A5" xr:uid="{4DCEAC59-0F74-4E23-9E6A-8392524994AC}">
      <formula1>"文化的取組,施設運営・管理,補助金等"</formula1>
    </dataValidation>
  </dataValidations>
  <pageMargins left="0.7" right="0.7" top="0.75" bottom="0.75" header="0.3" footer="0.3"/>
  <pageSetup paperSize="9" scale="94" orientation="portrait" r:id="rId1"/>
  <legacy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8B327-4EC6-40ED-85ED-8E8E0D05A46A}">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18" t="s">
        <v>8</v>
      </c>
      <c r="B2" s="295" t="s">
        <v>9</v>
      </c>
      <c r="C2" s="295"/>
      <c r="D2" s="295"/>
      <c r="E2" s="199"/>
      <c r="F2" s="199"/>
      <c r="G2" s="199"/>
      <c r="H2" s="199"/>
    </row>
    <row r="3" spans="1:8" ht="25.5" customHeight="1">
      <c r="A3" s="154" t="s">
        <v>839</v>
      </c>
      <c r="B3" s="281" t="s">
        <v>838</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150</v>
      </c>
      <c r="B5" s="238" t="s">
        <v>840</v>
      </c>
      <c r="C5" s="239"/>
      <c r="D5" s="239"/>
      <c r="E5" s="239"/>
      <c r="F5" s="240"/>
      <c r="G5" s="238" t="s">
        <v>837</v>
      </c>
      <c r="H5" s="240"/>
    </row>
    <row r="6" spans="1:8" ht="13.5" customHeight="1">
      <c r="A6" s="116"/>
      <c r="B6" s="8"/>
      <c r="C6" s="8"/>
      <c r="D6" s="117"/>
      <c r="E6" s="117"/>
      <c r="F6" s="117"/>
      <c r="G6" s="117"/>
      <c r="H6" s="117"/>
    </row>
    <row r="7" spans="1:8" ht="25.5" customHeight="1">
      <c r="A7" s="297" t="s">
        <v>164</v>
      </c>
      <c r="B7" s="279"/>
      <c r="C7" s="280"/>
      <c r="D7" s="9"/>
      <c r="E7" s="9"/>
      <c r="F7" s="9"/>
      <c r="G7" s="9"/>
      <c r="H7" s="9"/>
    </row>
    <row r="8" spans="1:8" ht="25.5" customHeight="1">
      <c r="A8" s="11" t="s">
        <v>13</v>
      </c>
      <c r="B8" s="249">
        <v>2669</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2669</v>
      </c>
      <c r="C11" s="315"/>
      <c r="D11" s="9"/>
      <c r="E11" s="9"/>
      <c r="F11" s="9"/>
      <c r="G11" s="9"/>
      <c r="H11" s="9"/>
    </row>
    <row r="12" spans="1:8" ht="33.75" customHeight="1">
      <c r="A12" s="304" t="s">
        <v>163</v>
      </c>
      <c r="B12" s="275"/>
      <c r="C12" s="276"/>
      <c r="D12" s="233">
        <v>2092</v>
      </c>
      <c r="E12" s="234"/>
      <c r="F12" s="9"/>
      <c r="G12" s="235" t="s">
        <v>162</v>
      </c>
      <c r="H12" s="184"/>
    </row>
    <row r="13" spans="1:8" ht="25.5" customHeight="1">
      <c r="A13" s="205" t="s">
        <v>19</v>
      </c>
      <c r="B13" s="206"/>
      <c r="C13" s="238" t="s">
        <v>836</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69" t="s">
        <v>835</v>
      </c>
      <c r="C16" s="269"/>
      <c r="D16" s="269"/>
      <c r="E16" s="269"/>
      <c r="F16" s="269"/>
      <c r="G16" s="269"/>
      <c r="H16" s="270"/>
    </row>
    <row r="17" spans="1:8" ht="125.25" customHeight="1">
      <c r="A17" s="17" t="s">
        <v>22</v>
      </c>
      <c r="B17" s="243" t="s">
        <v>841</v>
      </c>
      <c r="C17" s="244"/>
      <c r="D17" s="244"/>
      <c r="E17" s="244"/>
      <c r="F17" s="244"/>
      <c r="G17" s="244"/>
      <c r="H17" s="245"/>
    </row>
    <row r="18" spans="1:8" ht="62.25" customHeight="1">
      <c r="A18" s="18" t="s">
        <v>23</v>
      </c>
      <c r="B18" s="264" t="s">
        <v>834</v>
      </c>
      <c r="C18" s="264"/>
      <c r="D18" s="264"/>
      <c r="E18" s="264"/>
      <c r="F18" s="264"/>
      <c r="G18" s="264"/>
      <c r="H18" s="265"/>
    </row>
  </sheetData>
  <mergeCells count="25">
    <mergeCell ref="B17:H17"/>
    <mergeCell ref="B18:H18"/>
    <mergeCell ref="A13:B13"/>
    <mergeCell ref="B3:D3"/>
    <mergeCell ref="E3:H3"/>
    <mergeCell ref="B16:H16"/>
    <mergeCell ref="B4:F4"/>
    <mergeCell ref="B5:F5"/>
    <mergeCell ref="B8:C8"/>
    <mergeCell ref="A7:C7"/>
    <mergeCell ref="G5:H5"/>
    <mergeCell ref="A1:H1"/>
    <mergeCell ref="D12:E12"/>
    <mergeCell ref="C13:E13"/>
    <mergeCell ref="G12:H12"/>
    <mergeCell ref="G13:H13"/>
    <mergeCell ref="B11:C11"/>
    <mergeCell ref="B9:C9"/>
    <mergeCell ref="B10:C10"/>
    <mergeCell ref="E10:G10"/>
    <mergeCell ref="G4:H4"/>
    <mergeCell ref="E9:G9"/>
    <mergeCell ref="A12:C12"/>
    <mergeCell ref="E2:H2"/>
    <mergeCell ref="B2:D2"/>
  </mergeCells>
  <phoneticPr fontId="3"/>
  <dataValidations count="2">
    <dataValidation type="list" allowBlank="1" showInputMessage="1" showErrorMessage="1" sqref="A5" xr:uid="{7B9F0181-A859-49BC-9CE2-E228FC4145C8}">
      <formula1>"文化的取組,施設運営・管理,補助金等"</formula1>
    </dataValidation>
    <dataValidation type="list" allowBlank="1" showInputMessage="1" showErrorMessage="1" sqref="G13:H13" xr:uid="{DA4976D5-8862-4DAF-AD64-B9666D59608C}">
      <formula1>"継続,中止"</formula1>
    </dataValidation>
  </dataValidations>
  <pageMargins left="0.7" right="0.7" top="0.75" bottom="0.75" header="0.3" footer="0.3"/>
  <pageSetup paperSize="9" scale="94"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D6C6-818A-4DAB-8D82-0144E164197B}">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22" t="s">
        <v>8</v>
      </c>
      <c r="B2" s="295" t="s">
        <v>9</v>
      </c>
      <c r="C2" s="295"/>
      <c r="D2" s="295"/>
      <c r="E2" s="199"/>
      <c r="F2" s="199"/>
      <c r="G2" s="199"/>
      <c r="H2" s="199"/>
    </row>
    <row r="3" spans="1:8" ht="25.5" customHeight="1">
      <c r="A3" s="123" t="s">
        <v>839</v>
      </c>
      <c r="B3" s="509" t="s">
        <v>849</v>
      </c>
      <c r="C3" s="509"/>
      <c r="D3" s="509"/>
      <c r="E3" s="282"/>
      <c r="F3" s="282"/>
      <c r="G3" s="282"/>
      <c r="H3" s="282"/>
    </row>
    <row r="4" spans="1:8" ht="25.5" customHeight="1">
      <c r="A4" s="10" t="s">
        <v>10</v>
      </c>
      <c r="B4" s="296" t="s">
        <v>11</v>
      </c>
      <c r="C4" s="296"/>
      <c r="D4" s="296"/>
      <c r="E4" s="296"/>
      <c r="F4" s="296"/>
      <c r="G4" s="296" t="s">
        <v>12</v>
      </c>
      <c r="H4" s="296"/>
    </row>
    <row r="5" spans="1:8" ht="25.5" customHeight="1">
      <c r="A5" s="55" t="s">
        <v>181</v>
      </c>
      <c r="B5" s="444" t="s">
        <v>848</v>
      </c>
      <c r="C5" s="445"/>
      <c r="D5" s="445"/>
      <c r="E5" s="445"/>
      <c r="F5" s="446"/>
      <c r="G5" s="444" t="s">
        <v>705</v>
      </c>
      <c r="H5" s="446"/>
    </row>
    <row r="6" spans="1:8" ht="13.5" customHeight="1">
      <c r="A6" s="119"/>
      <c r="B6" s="8"/>
      <c r="C6" s="8"/>
      <c r="D6" s="121"/>
      <c r="E6" s="121"/>
      <c r="F6" s="121"/>
      <c r="G6" s="121"/>
      <c r="H6" s="121"/>
    </row>
    <row r="7" spans="1:8" ht="25.5" customHeight="1">
      <c r="A7" s="297" t="s">
        <v>164</v>
      </c>
      <c r="B7" s="279"/>
      <c r="C7" s="280"/>
      <c r="D7" s="9"/>
      <c r="E7" s="9"/>
      <c r="F7" s="9"/>
      <c r="G7" s="9"/>
      <c r="H7" s="9"/>
    </row>
    <row r="8" spans="1:8" ht="25.5" customHeight="1">
      <c r="A8" s="11" t="s">
        <v>13</v>
      </c>
      <c r="B8" s="448">
        <v>1757113</v>
      </c>
      <c r="C8" s="449"/>
      <c r="D8" s="9"/>
      <c r="E8" s="9"/>
      <c r="F8" s="9"/>
      <c r="G8" s="9"/>
      <c r="H8" s="9"/>
    </row>
    <row r="9" spans="1:8" ht="25.5" customHeight="1">
      <c r="A9" s="12" t="s">
        <v>14</v>
      </c>
      <c r="B9" s="251"/>
      <c r="C9" s="252"/>
      <c r="D9" s="14" t="s">
        <v>15</v>
      </c>
      <c r="E9" s="227"/>
      <c r="F9" s="227"/>
      <c r="G9" s="227"/>
      <c r="H9" s="9"/>
    </row>
    <row r="10" spans="1:8" ht="25.5" customHeight="1">
      <c r="A10" s="13" t="s">
        <v>16</v>
      </c>
      <c r="B10" s="224">
        <v>2200000</v>
      </c>
      <c r="C10" s="225"/>
      <c r="D10" s="15" t="s">
        <v>17</v>
      </c>
      <c r="E10" s="227" t="s">
        <v>847</v>
      </c>
      <c r="F10" s="227"/>
      <c r="G10" s="227"/>
      <c r="H10" s="9"/>
    </row>
    <row r="11" spans="1:8" ht="25.5" customHeight="1">
      <c r="A11" s="12" t="s">
        <v>18</v>
      </c>
      <c r="B11" s="314">
        <f>SUM(B8:C10)</f>
        <v>3957113</v>
      </c>
      <c r="C11" s="315"/>
      <c r="D11" s="9"/>
      <c r="E11" s="9"/>
      <c r="F11" s="9"/>
      <c r="G11" s="9"/>
      <c r="H11" s="9"/>
    </row>
    <row r="12" spans="1:8" ht="33.75" customHeight="1">
      <c r="A12" s="494" t="s">
        <v>578</v>
      </c>
      <c r="B12" s="495"/>
      <c r="C12" s="496"/>
      <c r="D12" s="497">
        <v>3893</v>
      </c>
      <c r="E12" s="498"/>
      <c r="F12" s="9"/>
      <c r="G12" s="235" t="s">
        <v>162</v>
      </c>
      <c r="H12" s="184"/>
    </row>
    <row r="13" spans="1:8" ht="25.5" customHeight="1">
      <c r="A13" s="205" t="s">
        <v>19</v>
      </c>
      <c r="B13" s="206"/>
      <c r="C13" s="501" t="s">
        <v>846</v>
      </c>
      <c r="D13" s="502"/>
      <c r="E13" s="503"/>
      <c r="F13" s="9"/>
      <c r="G13" s="238" t="s">
        <v>160</v>
      </c>
      <c r="H13" s="240"/>
    </row>
    <row r="15" spans="1:8" ht="22.5" customHeight="1">
      <c r="A15" s="10" t="s">
        <v>20</v>
      </c>
      <c r="B15" s="21"/>
      <c r="C15" s="21"/>
      <c r="D15" s="21"/>
      <c r="E15" s="21"/>
      <c r="F15" s="21"/>
      <c r="G15" s="21"/>
      <c r="H15" s="22"/>
    </row>
    <row r="16" spans="1:8" ht="31.5" customHeight="1">
      <c r="A16" s="16" t="s">
        <v>21</v>
      </c>
      <c r="B16" s="504" t="s">
        <v>845</v>
      </c>
      <c r="C16" s="504"/>
      <c r="D16" s="504"/>
      <c r="E16" s="504"/>
      <c r="F16" s="504"/>
      <c r="G16" s="504"/>
      <c r="H16" s="505"/>
    </row>
    <row r="17" spans="1:8" ht="148.5" customHeight="1">
      <c r="A17" s="17" t="s">
        <v>22</v>
      </c>
      <c r="B17" s="506" t="s">
        <v>844</v>
      </c>
      <c r="C17" s="507"/>
      <c r="D17" s="507"/>
      <c r="E17" s="507"/>
      <c r="F17" s="507"/>
      <c r="G17" s="507"/>
      <c r="H17" s="508"/>
    </row>
    <row r="18" spans="1:8" ht="62.25" customHeight="1">
      <c r="A18" s="18" t="s">
        <v>23</v>
      </c>
      <c r="B18" s="499" t="s">
        <v>843</v>
      </c>
      <c r="C18" s="499"/>
      <c r="D18" s="499"/>
      <c r="E18" s="499"/>
      <c r="F18" s="499"/>
      <c r="G18" s="499"/>
      <c r="H18" s="500"/>
    </row>
  </sheetData>
  <mergeCells count="25">
    <mergeCell ref="B10:C10"/>
    <mergeCell ref="E10:G10"/>
    <mergeCell ref="A1:H1"/>
    <mergeCell ref="B2:D2"/>
    <mergeCell ref="E2:H2"/>
    <mergeCell ref="B4:F4"/>
    <mergeCell ref="G4:H4"/>
    <mergeCell ref="B8:C8"/>
    <mergeCell ref="B9:C9"/>
    <mergeCell ref="B3:D3"/>
    <mergeCell ref="E3:H3"/>
    <mergeCell ref="B5:F5"/>
    <mergeCell ref="G5:H5"/>
    <mergeCell ref="A7:C7"/>
    <mergeCell ref="E9:G9"/>
    <mergeCell ref="B11:C11"/>
    <mergeCell ref="A12:C12"/>
    <mergeCell ref="D12:E12"/>
    <mergeCell ref="G12:H12"/>
    <mergeCell ref="B18:H18"/>
    <mergeCell ref="A13:B13"/>
    <mergeCell ref="C13:E13"/>
    <mergeCell ref="G13:H13"/>
    <mergeCell ref="B16:H16"/>
    <mergeCell ref="B17:H17"/>
  </mergeCells>
  <phoneticPr fontId="3"/>
  <dataValidations count="2">
    <dataValidation type="list" allowBlank="1" showInputMessage="1" showErrorMessage="1" sqref="G13:H13" xr:uid="{652ADA52-567A-4160-BBB3-169A9B6C23A9}">
      <formula1>"継続,中止"</formula1>
    </dataValidation>
    <dataValidation type="list" allowBlank="1" showInputMessage="1" showErrorMessage="1" sqref="A5" xr:uid="{EB55D5A2-80EC-4F91-8ACB-0FD1891783BE}">
      <formula1>"文化的取組,施設運営・管理,補助金等"</formula1>
    </dataValidation>
  </dataValidations>
  <pageMargins left="0.7" right="0.7" top="0.75" bottom="0.75" header="0.3" footer="0.3"/>
  <pageSetup paperSize="9" scale="93"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A4903-A0B3-4407-B6DF-ABCFDAEB2626}">
  <sheetPr>
    <pageSetUpPr fitToPage="1"/>
  </sheetPr>
  <dimension ref="A1:H18"/>
  <sheetViews>
    <sheetView view="pageBreakPreview" zoomScaleNormal="100" zoomScaleSheetLayoutView="100" workbookViewId="0">
      <selection activeCell="A19" sqref="A19:XFD21"/>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47</v>
      </c>
      <c r="B3" s="281" t="s">
        <v>48</v>
      </c>
      <c r="C3" s="281"/>
      <c r="D3" s="281"/>
      <c r="E3" s="282"/>
      <c r="F3" s="282"/>
      <c r="G3" s="282"/>
      <c r="H3" s="282"/>
    </row>
    <row r="4" spans="1:8" ht="25.5" customHeight="1">
      <c r="A4" s="10" t="s">
        <v>10</v>
      </c>
      <c r="B4" s="296" t="s">
        <v>11</v>
      </c>
      <c r="C4" s="296"/>
      <c r="D4" s="296"/>
      <c r="E4" s="296"/>
      <c r="F4" s="296"/>
      <c r="G4" s="296" t="s">
        <v>12</v>
      </c>
      <c r="H4" s="296"/>
    </row>
    <row r="5" spans="1:8" ht="25.5" customHeight="1">
      <c r="A5" s="36" t="s">
        <v>150</v>
      </c>
      <c r="B5" s="238" t="s">
        <v>176</v>
      </c>
      <c r="C5" s="239"/>
      <c r="D5" s="239"/>
      <c r="E5" s="239"/>
      <c r="F5" s="240"/>
      <c r="G5" s="238" t="s">
        <v>175</v>
      </c>
      <c r="H5" s="240"/>
    </row>
    <row r="6" spans="1:8" ht="13.5" customHeight="1">
      <c r="A6" s="32"/>
      <c r="B6" s="8"/>
      <c r="C6" s="8"/>
      <c r="D6" s="33"/>
      <c r="E6" s="33"/>
      <c r="F6" s="33"/>
      <c r="G6" s="33"/>
      <c r="H6" s="33"/>
    </row>
    <row r="7" spans="1:8" ht="25.5" customHeight="1">
      <c r="A7" s="297" t="s">
        <v>164</v>
      </c>
      <c r="B7" s="279"/>
      <c r="C7" s="280"/>
      <c r="D7" s="9"/>
      <c r="E7" s="9"/>
      <c r="F7" s="9"/>
      <c r="G7" s="9"/>
      <c r="H7" s="9"/>
    </row>
    <row r="8" spans="1:8" ht="25.5" customHeight="1">
      <c r="A8" s="11" t="s">
        <v>13</v>
      </c>
      <c r="B8" s="249">
        <v>7769</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7769</v>
      </c>
      <c r="C11" s="315"/>
      <c r="D11" s="9"/>
      <c r="E11" s="9"/>
      <c r="F11" s="9"/>
      <c r="G11" s="9"/>
      <c r="H11" s="9"/>
    </row>
    <row r="12" spans="1:8" ht="33.75" customHeight="1">
      <c r="A12" s="304" t="s">
        <v>163</v>
      </c>
      <c r="B12" s="275"/>
      <c r="C12" s="276"/>
      <c r="D12" s="233">
        <v>7346</v>
      </c>
      <c r="E12" s="234"/>
      <c r="F12" s="9"/>
      <c r="G12" s="235" t="s">
        <v>162</v>
      </c>
      <c r="H12" s="184"/>
    </row>
    <row r="13" spans="1:8" ht="25.5" customHeight="1">
      <c r="A13" s="205" t="s">
        <v>19</v>
      </c>
      <c r="B13" s="206"/>
      <c r="C13" s="238" t="s">
        <v>50</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41" t="s">
        <v>174</v>
      </c>
      <c r="C16" s="241"/>
      <c r="D16" s="241"/>
      <c r="E16" s="241"/>
      <c r="F16" s="241"/>
      <c r="G16" s="241"/>
      <c r="H16" s="242"/>
    </row>
    <row r="17" spans="1:8" ht="345.6" customHeight="1">
      <c r="A17" s="17" t="s">
        <v>22</v>
      </c>
      <c r="B17" s="203" t="s">
        <v>173</v>
      </c>
      <c r="C17" s="214"/>
      <c r="D17" s="214"/>
      <c r="E17" s="214"/>
      <c r="F17" s="214"/>
      <c r="G17" s="214"/>
      <c r="H17" s="215"/>
    </row>
    <row r="18" spans="1:8" ht="32.4" customHeight="1">
      <c r="A18" s="18" t="s">
        <v>23</v>
      </c>
      <c r="B18" s="239"/>
      <c r="C18" s="239"/>
      <c r="D18" s="239"/>
      <c r="E18" s="239"/>
      <c r="F18" s="239"/>
      <c r="G18" s="239"/>
      <c r="H18" s="240"/>
    </row>
  </sheetData>
  <mergeCells count="25">
    <mergeCell ref="B3:D3"/>
    <mergeCell ref="E3:H3"/>
    <mergeCell ref="A1:H1"/>
    <mergeCell ref="B2:D2"/>
    <mergeCell ref="E2:H2"/>
    <mergeCell ref="A12:C12"/>
    <mergeCell ref="D12:E12"/>
    <mergeCell ref="G12:H12"/>
    <mergeCell ref="B4:F4"/>
    <mergeCell ref="G4:H4"/>
    <mergeCell ref="B5:F5"/>
    <mergeCell ref="G5:H5"/>
    <mergeCell ref="A7:C7"/>
    <mergeCell ref="B8:C8"/>
    <mergeCell ref="B9:C9"/>
    <mergeCell ref="E9:G9"/>
    <mergeCell ref="B10:C10"/>
    <mergeCell ref="E10:G10"/>
    <mergeCell ref="B11:C11"/>
    <mergeCell ref="C13:E13"/>
    <mergeCell ref="G13:H13"/>
    <mergeCell ref="B16:H16"/>
    <mergeCell ref="B17:H17"/>
    <mergeCell ref="B18:H18"/>
    <mergeCell ref="A13:B13"/>
  </mergeCells>
  <phoneticPr fontId="3"/>
  <dataValidations count="2">
    <dataValidation type="list" allowBlank="1" showInputMessage="1" showErrorMessage="1" sqref="A5" xr:uid="{D339B290-C56D-4138-8F8C-6D60C41C8842}">
      <formula1>"文化的取組,施設運営・管理,補助金等"</formula1>
    </dataValidation>
    <dataValidation type="list" allowBlank="1" showInputMessage="1" showErrorMessage="1" sqref="G13:H13" xr:uid="{DD98E22A-2A42-403F-A9E9-0C0F2E648927}">
      <formula1>"継続,中止"</formula1>
    </dataValidation>
  </dataValidations>
  <pageMargins left="0.7" right="0.7" top="0.75" bottom="0.75" header="0.3" footer="0.3"/>
  <pageSetup paperSize="9" scale="8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83A01-69F4-4BBE-A025-194BFC57CE84}">
  <sheetPr>
    <pageSetUpPr fitToPage="1"/>
  </sheetPr>
  <dimension ref="A1:H18"/>
  <sheetViews>
    <sheetView view="pageBreakPreview" zoomScaleNormal="100" zoomScaleSheetLayoutView="100" workbookViewId="0">
      <selection activeCell="B18" sqref="B18:H18"/>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47</v>
      </c>
      <c r="B3" s="281" t="s">
        <v>48</v>
      </c>
      <c r="C3" s="281"/>
      <c r="D3" s="281"/>
      <c r="E3" s="282"/>
      <c r="F3" s="282"/>
      <c r="G3" s="282"/>
      <c r="H3" s="282"/>
    </row>
    <row r="4" spans="1:8" ht="25.5" customHeight="1">
      <c r="A4" s="10" t="s">
        <v>10</v>
      </c>
      <c r="B4" s="296" t="s">
        <v>11</v>
      </c>
      <c r="C4" s="296"/>
      <c r="D4" s="296"/>
      <c r="E4" s="296"/>
      <c r="F4" s="296"/>
      <c r="G4" s="296" t="s">
        <v>12</v>
      </c>
      <c r="H4" s="296"/>
    </row>
    <row r="5" spans="1:8" ht="25.5" customHeight="1">
      <c r="A5" s="37" t="s">
        <v>149</v>
      </c>
      <c r="B5" s="238" t="s">
        <v>178</v>
      </c>
      <c r="C5" s="239"/>
      <c r="D5" s="239"/>
      <c r="E5" s="239"/>
      <c r="F5" s="240"/>
      <c r="G5" s="238" t="s">
        <v>49</v>
      </c>
      <c r="H5" s="240"/>
    </row>
    <row r="6" spans="1:8" ht="13.5" customHeight="1">
      <c r="A6" s="32"/>
      <c r="B6" s="8"/>
      <c r="C6" s="8"/>
      <c r="D6" s="33"/>
      <c r="E6" s="33"/>
      <c r="F6" s="33"/>
      <c r="G6" s="33"/>
      <c r="H6" s="33"/>
    </row>
    <row r="7" spans="1:8" ht="25.5" customHeight="1">
      <c r="A7" s="297" t="s">
        <v>164</v>
      </c>
      <c r="B7" s="279"/>
      <c r="C7" s="280"/>
      <c r="D7" s="9"/>
      <c r="E7" s="9"/>
      <c r="F7" s="9"/>
      <c r="G7" s="9"/>
      <c r="H7" s="9"/>
    </row>
    <row r="8" spans="1:8" ht="25.5" customHeight="1">
      <c r="A8" s="11" t="s">
        <v>13</v>
      </c>
      <c r="B8" s="249">
        <v>132221</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132221</v>
      </c>
      <c r="C11" s="315"/>
      <c r="D11" s="9"/>
      <c r="E11" s="9"/>
      <c r="F11" s="9"/>
      <c r="G11" s="9"/>
      <c r="H11" s="9"/>
    </row>
    <row r="12" spans="1:8" ht="33.75" customHeight="1">
      <c r="A12" s="304" t="s">
        <v>163</v>
      </c>
      <c r="B12" s="275"/>
      <c r="C12" s="276"/>
      <c r="D12" s="233">
        <v>131613</v>
      </c>
      <c r="E12" s="234"/>
      <c r="F12" s="9"/>
      <c r="G12" s="235" t="s">
        <v>162</v>
      </c>
      <c r="H12" s="184"/>
    </row>
    <row r="13" spans="1:8" ht="25.5" customHeight="1">
      <c r="A13" s="205" t="s">
        <v>19</v>
      </c>
      <c r="B13" s="206"/>
      <c r="C13" s="238" t="s">
        <v>50</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41" t="s">
        <v>51</v>
      </c>
      <c r="C16" s="241"/>
      <c r="D16" s="241"/>
      <c r="E16" s="241"/>
      <c r="F16" s="241"/>
      <c r="G16" s="241"/>
      <c r="H16" s="242"/>
    </row>
    <row r="17" spans="1:8" ht="286.2" customHeight="1">
      <c r="A17" s="17" t="s">
        <v>22</v>
      </c>
      <c r="B17" s="203" t="s">
        <v>882</v>
      </c>
      <c r="C17" s="214"/>
      <c r="D17" s="214"/>
      <c r="E17" s="214"/>
      <c r="F17" s="214"/>
      <c r="G17" s="214"/>
      <c r="H17" s="215"/>
    </row>
    <row r="18" spans="1:8" ht="62.25" customHeight="1">
      <c r="A18" s="18" t="s">
        <v>23</v>
      </c>
      <c r="B18" s="222" t="s">
        <v>52</v>
      </c>
      <c r="C18" s="222"/>
      <c r="D18" s="222"/>
      <c r="E18" s="222"/>
      <c r="F18" s="222"/>
      <c r="G18" s="222"/>
      <c r="H18" s="223"/>
    </row>
  </sheetData>
  <mergeCells count="25">
    <mergeCell ref="B17:H17"/>
    <mergeCell ref="B3:D3"/>
    <mergeCell ref="E3:H3"/>
    <mergeCell ref="B18:H18"/>
    <mergeCell ref="A13:B13"/>
    <mergeCell ref="B16:H16"/>
    <mergeCell ref="B9:C9"/>
    <mergeCell ref="E10:G10"/>
    <mergeCell ref="G4:H4"/>
    <mergeCell ref="G5:H5"/>
    <mergeCell ref="A1:H1"/>
    <mergeCell ref="D12:E12"/>
    <mergeCell ref="C13:E13"/>
    <mergeCell ref="G12:H12"/>
    <mergeCell ref="G13:H13"/>
    <mergeCell ref="B11:C11"/>
    <mergeCell ref="B4:F4"/>
    <mergeCell ref="B5:F5"/>
    <mergeCell ref="B8:C8"/>
    <mergeCell ref="A7:C7"/>
    <mergeCell ref="E9:G9"/>
    <mergeCell ref="A12:C12"/>
    <mergeCell ref="B10:C10"/>
    <mergeCell ref="E2:H2"/>
    <mergeCell ref="B2:D2"/>
  </mergeCells>
  <phoneticPr fontId="3"/>
  <dataValidations count="2">
    <dataValidation type="list" allowBlank="1" showInputMessage="1" showErrorMessage="1" sqref="A5" xr:uid="{7B9F0181-A859-49BC-9CE2-E228FC4145C8}">
      <formula1>"文化的取組,施設運営・管理,補助金等"</formula1>
    </dataValidation>
    <dataValidation type="list" allowBlank="1" showInputMessage="1" showErrorMessage="1" sqref="G13:H13" xr:uid="{DA4976D5-8862-4DAF-AD64-B9666D59608C}">
      <formula1>"継続,中止"</formula1>
    </dataValidation>
  </dataValidations>
  <pageMargins left="0.7" right="0.7" top="0.75" bottom="0.75" header="0.3" footer="0.3"/>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B4E4-DF5E-449A-9E75-F02DCE68C021}">
  <sheetPr>
    <pageSetUpPr fitToPage="1"/>
  </sheetPr>
  <dimension ref="A1:H18"/>
  <sheetViews>
    <sheetView view="pageBreakPreview" zoomScaleNormal="100" zoomScaleSheetLayoutView="100" workbookViewId="0">
      <selection activeCell="A5" sqref="A5"/>
    </sheetView>
  </sheetViews>
  <sheetFormatPr defaultRowHeight="14.4"/>
  <cols>
    <col min="1" max="1" width="12.09765625" style="7" customWidth="1"/>
    <col min="2" max="3" width="8.796875" style="7"/>
    <col min="4" max="4" width="15" style="7" customWidth="1"/>
    <col min="5" max="5" width="8.796875" style="7"/>
    <col min="6" max="6" width="6.796875" style="7" customWidth="1"/>
    <col min="7" max="7" width="8.796875" style="7"/>
    <col min="8" max="8" width="13.09765625" style="7" customWidth="1"/>
    <col min="9" max="16384" width="8.796875" style="7"/>
  </cols>
  <sheetData>
    <row r="1" spans="1:8" ht="48" customHeight="1">
      <c r="A1" s="256" t="s">
        <v>7</v>
      </c>
      <c r="B1" s="256"/>
      <c r="C1" s="256"/>
      <c r="D1" s="256"/>
      <c r="E1" s="256"/>
      <c r="F1" s="256"/>
      <c r="G1" s="256"/>
      <c r="H1" s="256"/>
    </row>
    <row r="2" spans="1:8" ht="25.5" customHeight="1">
      <c r="A2" s="83" t="s">
        <v>8</v>
      </c>
      <c r="B2" s="257" t="s">
        <v>9</v>
      </c>
      <c r="C2" s="258"/>
      <c r="D2" s="259"/>
      <c r="E2" s="260"/>
      <c r="F2" s="260"/>
      <c r="G2" s="260"/>
      <c r="H2" s="260"/>
    </row>
    <row r="3" spans="1:8" ht="25.5" customHeight="1">
      <c r="A3" s="154" t="s">
        <v>699</v>
      </c>
      <c r="B3" s="238" t="s">
        <v>737</v>
      </c>
      <c r="C3" s="239"/>
      <c r="D3" s="240"/>
      <c r="E3" s="261"/>
      <c r="F3" s="262"/>
      <c r="G3" s="262"/>
      <c r="H3" s="262"/>
    </row>
    <row r="4" spans="1:8" ht="25.5" customHeight="1">
      <c r="A4" s="10" t="s">
        <v>10</v>
      </c>
      <c r="B4" s="246" t="s">
        <v>11</v>
      </c>
      <c r="C4" s="247"/>
      <c r="D4" s="247"/>
      <c r="E4" s="253"/>
      <c r="F4" s="254"/>
      <c r="G4" s="255" t="s">
        <v>12</v>
      </c>
      <c r="H4" s="254"/>
    </row>
    <row r="5" spans="1:8" ht="25.5" customHeight="1">
      <c r="A5" s="155" t="s">
        <v>266</v>
      </c>
      <c r="B5" s="238" t="s">
        <v>736</v>
      </c>
      <c r="C5" s="239"/>
      <c r="D5" s="239"/>
      <c r="E5" s="239"/>
      <c r="F5" s="240"/>
      <c r="G5" s="238" t="s">
        <v>735</v>
      </c>
      <c r="H5" s="240"/>
    </row>
    <row r="6" spans="1:8" ht="13.5" customHeight="1">
      <c r="A6" s="89"/>
      <c r="B6" s="8"/>
      <c r="C6" s="8"/>
      <c r="D6" s="90"/>
      <c r="E6" s="90"/>
      <c r="F6" s="90"/>
      <c r="G6" s="90"/>
      <c r="H6" s="90"/>
    </row>
    <row r="7" spans="1:8" ht="25.5" customHeight="1">
      <c r="A7" s="246" t="s">
        <v>695</v>
      </c>
      <c r="B7" s="247"/>
      <c r="C7" s="248"/>
      <c r="D7" s="108"/>
      <c r="E7" s="108"/>
      <c r="F7" s="108"/>
      <c r="G7" s="108"/>
      <c r="H7" s="108"/>
    </row>
    <row r="8" spans="1:8" ht="25.5" customHeight="1">
      <c r="A8" s="11" t="s">
        <v>13</v>
      </c>
      <c r="B8" s="249">
        <v>8494</v>
      </c>
      <c r="C8" s="250"/>
      <c r="D8" s="108"/>
      <c r="E8" s="108"/>
      <c r="F8" s="108"/>
      <c r="G8" s="108"/>
      <c r="H8" s="108"/>
    </row>
    <row r="9" spans="1:8" ht="25.5" customHeight="1">
      <c r="A9" s="12" t="s">
        <v>14</v>
      </c>
      <c r="B9" s="251">
        <v>0</v>
      </c>
      <c r="C9" s="252"/>
      <c r="D9" s="14" t="s">
        <v>15</v>
      </c>
      <c r="E9" s="227"/>
      <c r="F9" s="227"/>
      <c r="G9" s="227"/>
      <c r="H9" s="108"/>
    </row>
    <row r="10" spans="1:8" ht="25.5" customHeight="1">
      <c r="A10" s="13" t="s">
        <v>16</v>
      </c>
      <c r="B10" s="224">
        <v>0</v>
      </c>
      <c r="C10" s="225"/>
      <c r="D10" s="15" t="s">
        <v>17</v>
      </c>
      <c r="E10" s="227"/>
      <c r="F10" s="227"/>
      <c r="G10" s="227"/>
      <c r="H10" s="108"/>
    </row>
    <row r="11" spans="1:8" ht="25.5" customHeight="1">
      <c r="A11" s="12" t="s">
        <v>18</v>
      </c>
      <c r="B11" s="228"/>
      <c r="C11" s="229"/>
      <c r="D11" s="108"/>
      <c r="E11" s="108"/>
      <c r="F11" s="108"/>
      <c r="G11" s="108"/>
      <c r="H11" s="108"/>
    </row>
    <row r="12" spans="1:8" ht="33.75" customHeight="1">
      <c r="A12" s="230" t="s">
        <v>694</v>
      </c>
      <c r="B12" s="231"/>
      <c r="C12" s="232"/>
      <c r="D12" s="233">
        <v>7205</v>
      </c>
      <c r="E12" s="234"/>
      <c r="F12" s="108"/>
      <c r="G12" s="235" t="s">
        <v>693</v>
      </c>
      <c r="H12" s="232"/>
    </row>
    <row r="13" spans="1:8" ht="25.5" customHeight="1">
      <c r="A13" s="236" t="s">
        <v>19</v>
      </c>
      <c r="B13" s="237"/>
      <c r="C13" s="268" t="s">
        <v>734</v>
      </c>
      <c r="D13" s="222"/>
      <c r="E13" s="223"/>
      <c r="F13" s="108"/>
      <c r="G13" s="238" t="s">
        <v>262</v>
      </c>
      <c r="H13" s="240"/>
    </row>
    <row r="15" spans="1:8" ht="22.5" customHeight="1">
      <c r="A15" s="10" t="s">
        <v>20</v>
      </c>
      <c r="B15" s="108"/>
      <c r="C15" s="108"/>
      <c r="D15" s="108"/>
      <c r="E15" s="108"/>
      <c r="F15" s="108"/>
      <c r="G15" s="108"/>
      <c r="H15" s="108"/>
    </row>
    <row r="16" spans="1:8" ht="54.6" customHeight="1">
      <c r="A16" s="16" t="s">
        <v>21</v>
      </c>
      <c r="B16" s="241" t="s">
        <v>733</v>
      </c>
      <c r="C16" s="269"/>
      <c r="D16" s="269"/>
      <c r="E16" s="269"/>
      <c r="F16" s="269"/>
      <c r="G16" s="269"/>
      <c r="H16" s="270"/>
    </row>
    <row r="17" spans="1:8" ht="125.25" customHeight="1">
      <c r="A17" s="107" t="s">
        <v>22</v>
      </c>
      <c r="B17" s="243" t="s">
        <v>732</v>
      </c>
      <c r="C17" s="244"/>
      <c r="D17" s="244"/>
      <c r="E17" s="244"/>
      <c r="F17" s="244"/>
      <c r="G17" s="244"/>
      <c r="H17" s="245"/>
    </row>
    <row r="18" spans="1:8" ht="62.25" customHeight="1">
      <c r="A18" s="106" t="s">
        <v>23</v>
      </c>
      <c r="B18" s="222" t="s">
        <v>731</v>
      </c>
      <c r="C18" s="222"/>
      <c r="D18" s="222"/>
      <c r="E18" s="222"/>
      <c r="F18" s="222"/>
      <c r="G18" s="222"/>
      <c r="H18" s="223"/>
    </row>
  </sheetData>
  <mergeCells count="25">
    <mergeCell ref="B4:F4"/>
    <mergeCell ref="G4:H4"/>
    <mergeCell ref="A1:H1"/>
    <mergeCell ref="B2:D2"/>
    <mergeCell ref="E2:H2"/>
    <mergeCell ref="B3:D3"/>
    <mergeCell ref="E3:H3"/>
    <mergeCell ref="B5:F5"/>
    <mergeCell ref="G5:H5"/>
    <mergeCell ref="A7:C7"/>
    <mergeCell ref="B8:C8"/>
    <mergeCell ref="B9:C9"/>
    <mergeCell ref="E9:G9"/>
    <mergeCell ref="B18:H18"/>
    <mergeCell ref="B10:C10"/>
    <mergeCell ref="E10:G10"/>
    <mergeCell ref="B11:C11"/>
    <mergeCell ref="A12:C12"/>
    <mergeCell ref="D12:E12"/>
    <mergeCell ref="G12:H12"/>
    <mergeCell ref="A13:B13"/>
    <mergeCell ref="C13:E13"/>
    <mergeCell ref="G13:H13"/>
    <mergeCell ref="B16:H16"/>
    <mergeCell ref="B17:H17"/>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BE7A1-8350-49CD-A1B3-839DFDAFE410}">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47</v>
      </c>
      <c r="B3" s="281" t="s">
        <v>48</v>
      </c>
      <c r="C3" s="281"/>
      <c r="D3" s="281"/>
      <c r="E3" s="282"/>
      <c r="F3" s="282"/>
      <c r="G3" s="282"/>
      <c r="H3" s="282"/>
    </row>
    <row r="4" spans="1:8" ht="25.5" customHeight="1">
      <c r="A4" s="10" t="s">
        <v>10</v>
      </c>
      <c r="B4" s="296" t="s">
        <v>11</v>
      </c>
      <c r="C4" s="296"/>
      <c r="D4" s="296"/>
      <c r="E4" s="296"/>
      <c r="F4" s="296"/>
      <c r="G4" s="296" t="s">
        <v>12</v>
      </c>
      <c r="H4" s="296"/>
    </row>
    <row r="5" spans="1:8" ht="25.5" customHeight="1">
      <c r="A5" s="37" t="s">
        <v>181</v>
      </c>
      <c r="B5" s="238" t="s">
        <v>183</v>
      </c>
      <c r="C5" s="239"/>
      <c r="D5" s="239"/>
      <c r="E5" s="239"/>
      <c r="F5" s="240"/>
      <c r="G5" s="238" t="s">
        <v>53</v>
      </c>
      <c r="H5" s="240"/>
    </row>
    <row r="6" spans="1:8" ht="13.5" customHeight="1">
      <c r="A6" s="32"/>
      <c r="B6" s="8"/>
      <c r="C6" s="8"/>
      <c r="D6" s="33"/>
      <c r="E6" s="33"/>
      <c r="F6" s="33"/>
      <c r="G6" s="33"/>
      <c r="H6" s="33"/>
    </row>
    <row r="7" spans="1:8" ht="25.5" customHeight="1">
      <c r="A7" s="297" t="s">
        <v>164</v>
      </c>
      <c r="B7" s="279"/>
      <c r="C7" s="280"/>
      <c r="D7" s="9"/>
      <c r="E7" s="9"/>
      <c r="F7" s="9"/>
      <c r="G7" s="9"/>
      <c r="H7" s="9"/>
    </row>
    <row r="8" spans="1:8" ht="25.5" customHeight="1">
      <c r="A8" s="11" t="s">
        <v>13</v>
      </c>
      <c r="B8" s="249">
        <v>1700</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1700</v>
      </c>
      <c r="C11" s="315"/>
      <c r="D11" s="9"/>
      <c r="E11" s="9"/>
      <c r="F11" s="9"/>
      <c r="G11" s="9"/>
      <c r="H11" s="9"/>
    </row>
    <row r="12" spans="1:8" ht="33.75" customHeight="1">
      <c r="A12" s="304" t="s">
        <v>163</v>
      </c>
      <c r="B12" s="275"/>
      <c r="C12" s="276"/>
      <c r="D12" s="233">
        <v>1352</v>
      </c>
      <c r="E12" s="234"/>
      <c r="F12" s="9"/>
      <c r="G12" s="235" t="s">
        <v>162</v>
      </c>
      <c r="H12" s="184"/>
    </row>
    <row r="13" spans="1:8" ht="25.5" customHeight="1">
      <c r="A13" s="205" t="s">
        <v>19</v>
      </c>
      <c r="B13" s="206"/>
      <c r="C13" s="238" t="s">
        <v>54</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41" t="s">
        <v>55</v>
      </c>
      <c r="C16" s="241"/>
      <c r="D16" s="241"/>
      <c r="E16" s="241"/>
      <c r="F16" s="241"/>
      <c r="G16" s="241"/>
      <c r="H16" s="242"/>
    </row>
    <row r="17" spans="1:8" ht="133.80000000000001" customHeight="1">
      <c r="A17" s="17" t="s">
        <v>22</v>
      </c>
      <c r="B17" s="203" t="s">
        <v>182</v>
      </c>
      <c r="C17" s="214"/>
      <c r="D17" s="214"/>
      <c r="E17" s="214"/>
      <c r="F17" s="214"/>
      <c r="G17" s="214"/>
      <c r="H17" s="215"/>
    </row>
    <row r="18" spans="1:8" ht="62.25" customHeight="1">
      <c r="A18" s="18" t="s">
        <v>23</v>
      </c>
      <c r="B18" s="239"/>
      <c r="C18" s="239"/>
      <c r="D18" s="239"/>
      <c r="E18" s="239"/>
      <c r="F18" s="239"/>
      <c r="G18" s="239"/>
      <c r="H18" s="240"/>
    </row>
  </sheetData>
  <mergeCells count="25">
    <mergeCell ref="B3:D3"/>
    <mergeCell ref="E3:H3"/>
    <mergeCell ref="A1:H1"/>
    <mergeCell ref="B2:D2"/>
    <mergeCell ref="E2:H2"/>
    <mergeCell ref="A12:C12"/>
    <mergeCell ref="D12:E12"/>
    <mergeCell ref="G12:H12"/>
    <mergeCell ref="B4:F4"/>
    <mergeCell ref="G4:H4"/>
    <mergeCell ref="B5:F5"/>
    <mergeCell ref="G5:H5"/>
    <mergeCell ref="A7:C7"/>
    <mergeCell ref="B8:C8"/>
    <mergeCell ref="B9:C9"/>
    <mergeCell ref="E9:G9"/>
    <mergeCell ref="B10:C10"/>
    <mergeCell ref="E10:G10"/>
    <mergeCell ref="B11:C11"/>
    <mergeCell ref="C13:E13"/>
    <mergeCell ref="G13:H13"/>
    <mergeCell ref="B16:H16"/>
    <mergeCell ref="B17:H17"/>
    <mergeCell ref="B18:H18"/>
    <mergeCell ref="A13:B13"/>
  </mergeCells>
  <phoneticPr fontId="3"/>
  <dataValidations count="2">
    <dataValidation type="list" allowBlank="1" showInputMessage="1" showErrorMessage="1" sqref="G13:H13" xr:uid="{BA8AED4C-BDCE-47E2-AE78-44589F3D0B85}">
      <formula1>"継続,中止"</formula1>
    </dataValidation>
    <dataValidation type="list" allowBlank="1" showInputMessage="1" showErrorMessage="1" sqref="A5" xr:uid="{B8B60AB9-D7E2-4348-8C6F-590D93ED74B0}">
      <formula1>"文化的取組,施設運営・管理,補助金等"</formula1>
    </dataValidation>
  </dataValidations>
  <pageMargins left="0.7" right="0.7" top="0.75" bottom="0.75" header="0.3" footer="0.3"/>
  <pageSetup paperSize="9" scale="93"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55C6A-A988-41E2-94F1-8FF1F68A319D}">
  <sheetPr>
    <pageSetUpPr fitToPage="1"/>
  </sheetPr>
  <dimension ref="A1:H18"/>
  <sheetViews>
    <sheetView view="pageBreakPreview" zoomScaleSheetLayoutView="100" workbookViewId="0">
      <selection activeCell="J17" sqref="J17"/>
    </sheetView>
  </sheetViews>
  <sheetFormatPr defaultRowHeight="14.4"/>
  <cols>
    <col min="1" max="1" width="13" style="56" customWidth="1"/>
    <col min="2" max="2" width="11.296875" style="56" customWidth="1"/>
    <col min="3" max="3" width="8.796875" style="56"/>
    <col min="4" max="4" width="15" style="56" customWidth="1"/>
    <col min="5" max="5" width="8.796875" style="56"/>
    <col min="6" max="6" width="6.8984375" style="56" customWidth="1"/>
    <col min="7" max="7" width="8.796875" style="56"/>
    <col min="8" max="8" width="13.09765625" style="56" customWidth="1"/>
    <col min="9" max="16384" width="8.796875" style="56"/>
  </cols>
  <sheetData>
    <row r="1" spans="1:8" ht="48" customHeight="1">
      <c r="A1" s="384" t="s">
        <v>458</v>
      </c>
      <c r="B1" s="384"/>
      <c r="C1" s="384"/>
      <c r="D1" s="384"/>
      <c r="E1" s="384"/>
      <c r="F1" s="384"/>
      <c r="G1" s="384"/>
      <c r="H1" s="384"/>
    </row>
    <row r="2" spans="1:8" ht="25.5" customHeight="1">
      <c r="A2" s="73" t="s">
        <v>457</v>
      </c>
      <c r="B2" s="385" t="s">
        <v>456</v>
      </c>
      <c r="C2" s="385"/>
      <c r="D2" s="385"/>
      <c r="E2" s="386"/>
      <c r="F2" s="386"/>
      <c r="G2" s="386"/>
      <c r="H2" s="386"/>
    </row>
    <row r="3" spans="1:8" ht="25.5" customHeight="1">
      <c r="A3" s="156" t="s">
        <v>455</v>
      </c>
      <c r="B3" s="387" t="s">
        <v>454</v>
      </c>
      <c r="C3" s="387"/>
      <c r="D3" s="387"/>
      <c r="E3" s="388"/>
      <c r="F3" s="388"/>
      <c r="G3" s="388"/>
      <c r="H3" s="388"/>
    </row>
    <row r="4" spans="1:8" ht="25.5" customHeight="1">
      <c r="A4" s="63" t="s">
        <v>453</v>
      </c>
      <c r="B4" s="389" t="s">
        <v>452</v>
      </c>
      <c r="C4" s="389"/>
      <c r="D4" s="389"/>
      <c r="E4" s="389"/>
      <c r="F4" s="389"/>
      <c r="G4" s="389" t="s">
        <v>451</v>
      </c>
      <c r="H4" s="389"/>
    </row>
    <row r="5" spans="1:8" ht="25.5" customHeight="1">
      <c r="A5" s="74" t="s">
        <v>149</v>
      </c>
      <c r="B5" s="390" t="s">
        <v>450</v>
      </c>
      <c r="C5" s="391"/>
      <c r="D5" s="391"/>
      <c r="E5" s="391"/>
      <c r="F5" s="392"/>
      <c r="G5" s="390" t="s">
        <v>449</v>
      </c>
      <c r="H5" s="392"/>
    </row>
    <row r="6" spans="1:8" ht="13.5" customHeight="1">
      <c r="A6" s="71"/>
      <c r="B6" s="70"/>
      <c r="C6" s="70"/>
      <c r="D6" s="57"/>
      <c r="E6" s="57"/>
      <c r="F6" s="57"/>
      <c r="G6" s="57"/>
      <c r="H6" s="57"/>
    </row>
    <row r="7" spans="1:8" ht="25.5" customHeight="1">
      <c r="A7" s="393" t="s">
        <v>448</v>
      </c>
      <c r="B7" s="394"/>
      <c r="C7" s="395"/>
      <c r="D7" s="64"/>
      <c r="E7" s="64"/>
      <c r="F7" s="64"/>
      <c r="G7" s="64"/>
      <c r="H7" s="64"/>
    </row>
    <row r="8" spans="1:8" ht="25.5" customHeight="1">
      <c r="A8" s="69" t="s">
        <v>447</v>
      </c>
      <c r="B8" s="396">
        <v>106924</v>
      </c>
      <c r="C8" s="397"/>
      <c r="D8" s="64"/>
      <c r="E8" s="64"/>
      <c r="F8" s="64"/>
      <c r="G8" s="64"/>
      <c r="H8" s="64"/>
    </row>
    <row r="9" spans="1:8" ht="25.5" customHeight="1">
      <c r="A9" s="65" t="s">
        <v>446</v>
      </c>
      <c r="B9" s="398">
        <v>9000</v>
      </c>
      <c r="C9" s="399"/>
      <c r="D9" s="68" t="s">
        <v>445</v>
      </c>
      <c r="E9" s="514" t="s">
        <v>444</v>
      </c>
      <c r="F9" s="514"/>
      <c r="G9" s="514"/>
      <c r="H9" s="64"/>
    </row>
    <row r="10" spans="1:8" ht="25.5" customHeight="1">
      <c r="A10" s="67" t="s">
        <v>443</v>
      </c>
      <c r="B10" s="401">
        <v>30006</v>
      </c>
      <c r="C10" s="402"/>
      <c r="D10" s="66" t="s">
        <v>442</v>
      </c>
      <c r="E10" s="400" t="s">
        <v>441</v>
      </c>
      <c r="F10" s="400"/>
      <c r="G10" s="400"/>
      <c r="H10" s="64"/>
    </row>
    <row r="11" spans="1:8" ht="25.5" customHeight="1">
      <c r="A11" s="65" t="s">
        <v>440</v>
      </c>
      <c r="B11" s="408">
        <f>SUM(B8:C10)</f>
        <v>145930</v>
      </c>
      <c r="C11" s="409"/>
      <c r="D11" s="64"/>
      <c r="E11" s="64"/>
      <c r="F11" s="64"/>
      <c r="G11" s="64"/>
      <c r="H11" s="64"/>
    </row>
    <row r="12" spans="1:8" ht="33.75" customHeight="1">
      <c r="A12" s="410" t="s">
        <v>439</v>
      </c>
      <c r="B12" s="411"/>
      <c r="C12" s="412"/>
      <c r="D12" s="413">
        <v>143787</v>
      </c>
      <c r="E12" s="414"/>
      <c r="F12" s="64"/>
      <c r="G12" s="415" t="s">
        <v>438</v>
      </c>
      <c r="H12" s="416"/>
    </row>
    <row r="13" spans="1:8" ht="25.5" customHeight="1">
      <c r="A13" s="417" t="s">
        <v>437</v>
      </c>
      <c r="B13" s="418"/>
      <c r="C13" s="390" t="s">
        <v>436</v>
      </c>
      <c r="D13" s="391"/>
      <c r="E13" s="392"/>
      <c r="F13" s="64"/>
      <c r="G13" s="390" t="s">
        <v>160</v>
      </c>
      <c r="H13" s="392"/>
    </row>
    <row r="15" spans="1:8" ht="22.5" customHeight="1">
      <c r="A15" s="63" t="s">
        <v>435</v>
      </c>
      <c r="B15" s="62"/>
      <c r="C15" s="62"/>
      <c r="D15" s="62"/>
      <c r="E15" s="62"/>
      <c r="F15" s="62"/>
      <c r="G15" s="62"/>
      <c r="H15" s="61"/>
    </row>
    <row r="16" spans="1:8" ht="44.4" customHeight="1">
      <c r="A16" s="60" t="s">
        <v>434</v>
      </c>
      <c r="B16" s="510" t="s">
        <v>433</v>
      </c>
      <c r="C16" s="510"/>
      <c r="D16" s="510"/>
      <c r="E16" s="510"/>
      <c r="F16" s="510"/>
      <c r="G16" s="510"/>
      <c r="H16" s="511"/>
    </row>
    <row r="17" spans="1:8" ht="359.4" customHeight="1">
      <c r="A17" s="59" t="s">
        <v>432</v>
      </c>
      <c r="B17" s="512" t="s">
        <v>883</v>
      </c>
      <c r="C17" s="513"/>
      <c r="D17" s="513"/>
      <c r="E17" s="513"/>
      <c r="F17" s="513"/>
      <c r="G17" s="513"/>
      <c r="H17" s="513"/>
    </row>
    <row r="18" spans="1:8" ht="45" customHeight="1">
      <c r="A18" s="58" t="s">
        <v>431</v>
      </c>
      <c r="B18" s="440" t="s">
        <v>430</v>
      </c>
      <c r="C18" s="440"/>
      <c r="D18" s="440"/>
      <c r="E18" s="440"/>
      <c r="F18" s="440"/>
      <c r="G18" s="440"/>
      <c r="H18" s="441"/>
    </row>
  </sheetData>
  <mergeCells count="25">
    <mergeCell ref="A1:H1"/>
    <mergeCell ref="B2:D2"/>
    <mergeCell ref="E2:H2"/>
    <mergeCell ref="B3:D3"/>
    <mergeCell ref="E3:H3"/>
    <mergeCell ref="B4:F4"/>
    <mergeCell ref="G4:H4"/>
    <mergeCell ref="B5:F5"/>
    <mergeCell ref="G5:H5"/>
    <mergeCell ref="A7:C7"/>
    <mergeCell ref="B8:C8"/>
    <mergeCell ref="B9:C9"/>
    <mergeCell ref="E9:G9"/>
    <mergeCell ref="B10:C10"/>
    <mergeCell ref="E10:G10"/>
    <mergeCell ref="B16:H16"/>
    <mergeCell ref="B17:H17"/>
    <mergeCell ref="B18:H18"/>
    <mergeCell ref="B11:C11"/>
    <mergeCell ref="A12:C12"/>
    <mergeCell ref="D12:E12"/>
    <mergeCell ref="G12:H12"/>
    <mergeCell ref="A13:B13"/>
    <mergeCell ref="C13:E13"/>
    <mergeCell ref="G13:H13"/>
  </mergeCells>
  <phoneticPr fontId="3"/>
  <dataValidations count="2">
    <dataValidation type="list" allowBlank="1" showInputMessage="1" showErrorMessage="1" sqref="A5" xr:uid="{00000000-0002-0000-0100-000003000000}">
      <formula1>"文化的取組,施設運営・管理,補助金等"</formula1>
    </dataValidation>
    <dataValidation type="list" allowBlank="1" showInputMessage="1" showErrorMessage="1" sqref="G13:H13" xr:uid="{00000000-0002-0000-0100-000002000000}">
      <formula1>"継続,中止"</formula1>
    </dataValidation>
  </dataValidations>
  <pageMargins left="0.70866141732283472" right="0.70866141732283472" top="0.74803149606299213" bottom="0.35433070866141736" header="0.31496062992125984" footer="0.31496062992125984"/>
  <pageSetup paperSize="9" scale="88"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008D4-0F8C-431D-9A53-87538FFAB590}">
  <sheetPr>
    <pageSetUpPr fitToPage="1"/>
  </sheetPr>
  <dimension ref="A1:H18"/>
  <sheetViews>
    <sheetView view="pageBreakPreview" zoomScaleNormal="100" zoomScaleSheetLayoutView="100" workbookViewId="0">
      <selection activeCell="B18" sqref="B18:H18"/>
    </sheetView>
  </sheetViews>
  <sheetFormatPr defaultRowHeight="14.4"/>
  <cols>
    <col min="1" max="1" width="13"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365</v>
      </c>
      <c r="B3" s="281" t="s">
        <v>364</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150</v>
      </c>
      <c r="B5" s="238" t="s">
        <v>372</v>
      </c>
      <c r="C5" s="239"/>
      <c r="D5" s="239"/>
      <c r="E5" s="239"/>
      <c r="F5" s="240"/>
      <c r="G5" s="238" t="s">
        <v>363</v>
      </c>
      <c r="H5" s="240"/>
    </row>
    <row r="6" spans="1:8" ht="13.5" customHeight="1">
      <c r="A6" s="46"/>
      <c r="B6" s="8"/>
      <c r="C6" s="8"/>
      <c r="D6" s="47"/>
      <c r="E6" s="47"/>
      <c r="F6" s="47"/>
      <c r="G6" s="47"/>
      <c r="H6" s="47"/>
    </row>
    <row r="7" spans="1:8" ht="25.5" customHeight="1">
      <c r="A7" s="297" t="s">
        <v>164</v>
      </c>
      <c r="B7" s="279"/>
      <c r="C7" s="280"/>
      <c r="D7" s="9"/>
      <c r="E7" s="9"/>
      <c r="F7" s="9"/>
      <c r="G7" s="9"/>
      <c r="H7" s="9"/>
    </row>
    <row r="8" spans="1:8" ht="25.5" customHeight="1">
      <c r="A8" s="11" t="s">
        <v>13</v>
      </c>
      <c r="B8" s="249">
        <v>490</v>
      </c>
      <c r="C8" s="250"/>
      <c r="D8" s="9"/>
      <c r="E8" s="9"/>
      <c r="F8" s="9"/>
      <c r="G8" s="9"/>
      <c r="H8" s="9"/>
    </row>
    <row r="9" spans="1:8" ht="25.5" customHeight="1">
      <c r="A9" s="12" t="s">
        <v>14</v>
      </c>
      <c r="B9" s="251">
        <v>163</v>
      </c>
      <c r="C9" s="252"/>
      <c r="D9" s="14" t="s">
        <v>15</v>
      </c>
      <c r="E9" s="227" t="s">
        <v>362</v>
      </c>
      <c r="F9" s="227"/>
      <c r="G9" s="227"/>
      <c r="H9" s="9"/>
    </row>
    <row r="10" spans="1:8" ht="25.5" customHeight="1">
      <c r="A10" s="13" t="s">
        <v>16</v>
      </c>
      <c r="B10" s="224"/>
      <c r="C10" s="225"/>
      <c r="D10" s="15" t="s">
        <v>17</v>
      </c>
      <c r="E10" s="227"/>
      <c r="F10" s="227"/>
      <c r="G10" s="227"/>
      <c r="H10" s="9"/>
    </row>
    <row r="11" spans="1:8" ht="25.5" customHeight="1">
      <c r="A11" s="12" t="s">
        <v>18</v>
      </c>
      <c r="B11" s="314">
        <v>653</v>
      </c>
      <c r="C11" s="315"/>
      <c r="D11" s="9"/>
      <c r="E11" s="9"/>
      <c r="F11" s="9"/>
      <c r="G11" s="9"/>
      <c r="H11" s="9"/>
    </row>
    <row r="12" spans="1:8" ht="33.75" customHeight="1">
      <c r="A12" s="304" t="s">
        <v>163</v>
      </c>
      <c r="B12" s="275"/>
      <c r="C12" s="276"/>
      <c r="D12" s="233">
        <v>473</v>
      </c>
      <c r="E12" s="234"/>
      <c r="F12" s="9"/>
      <c r="G12" s="235" t="s">
        <v>162</v>
      </c>
      <c r="H12" s="184"/>
    </row>
    <row r="13" spans="1:8" ht="25.5" customHeight="1">
      <c r="A13" s="205" t="s">
        <v>19</v>
      </c>
      <c r="B13" s="206"/>
      <c r="C13" s="238" t="s">
        <v>361</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69" t="s">
        <v>360</v>
      </c>
      <c r="C16" s="269"/>
      <c r="D16" s="269"/>
      <c r="E16" s="269"/>
      <c r="F16" s="269"/>
      <c r="G16" s="269"/>
      <c r="H16" s="270"/>
    </row>
    <row r="17" spans="1:8" ht="125.25" customHeight="1">
      <c r="A17" s="17" t="s">
        <v>22</v>
      </c>
      <c r="B17" s="243" t="s">
        <v>884</v>
      </c>
      <c r="C17" s="243"/>
      <c r="D17" s="243"/>
      <c r="E17" s="243"/>
      <c r="F17" s="243"/>
      <c r="G17" s="243"/>
      <c r="H17" s="266"/>
    </row>
    <row r="18" spans="1:8" ht="62.25" customHeight="1">
      <c r="A18" s="18" t="s">
        <v>23</v>
      </c>
      <c r="B18" s="264" t="s">
        <v>359</v>
      </c>
      <c r="C18" s="264"/>
      <c r="D18" s="264"/>
      <c r="E18" s="264"/>
      <c r="F18" s="264"/>
      <c r="G18" s="264"/>
      <c r="H18" s="265"/>
    </row>
  </sheetData>
  <mergeCells count="25">
    <mergeCell ref="A1:H1"/>
    <mergeCell ref="D12:E12"/>
    <mergeCell ref="C13:E13"/>
    <mergeCell ref="G12:H12"/>
    <mergeCell ref="G13:H13"/>
    <mergeCell ref="B11:C11"/>
    <mergeCell ref="B9:C9"/>
    <mergeCell ref="B10:C10"/>
    <mergeCell ref="E10:G10"/>
    <mergeCell ref="G4:H4"/>
    <mergeCell ref="E9:G9"/>
    <mergeCell ref="A12:C12"/>
    <mergeCell ref="E2:H2"/>
    <mergeCell ref="B2:D2"/>
    <mergeCell ref="B17:H17"/>
    <mergeCell ref="B18:H18"/>
    <mergeCell ref="A13:B13"/>
    <mergeCell ref="B3:D3"/>
    <mergeCell ref="E3:H3"/>
    <mergeCell ref="B16:H16"/>
    <mergeCell ref="B4:F4"/>
    <mergeCell ref="B5:F5"/>
    <mergeCell ref="B8:C8"/>
    <mergeCell ref="A7:C7"/>
    <mergeCell ref="G5:H5"/>
  </mergeCells>
  <phoneticPr fontId="3"/>
  <dataValidations count="2">
    <dataValidation type="list" allowBlank="1" showInputMessage="1" showErrorMessage="1" sqref="A5" xr:uid="{7B9F0181-A859-49BC-9CE2-E228FC4145C8}">
      <formula1>"文化的取組,施設運営・管理,補助金等"</formula1>
    </dataValidation>
    <dataValidation type="list" allowBlank="1" showInputMessage="1" showErrorMessage="1" sqref="G13:H13" xr:uid="{DA4976D5-8862-4DAF-AD64-B9666D59608C}">
      <formula1>"継続,中止"</formula1>
    </dataValidation>
  </dataValidations>
  <pageMargins left="0.7" right="0.7" top="0.75" bottom="0.75" header="0.3" footer="0.3"/>
  <pageSetup paperSize="9" scale="94"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0DAF8-0877-4795-AE85-8D170E456D6C}">
  <sheetPr>
    <pageSetUpPr fitToPage="1"/>
  </sheetPr>
  <dimension ref="A1:H20"/>
  <sheetViews>
    <sheetView view="pageBreakPreview" zoomScaleNormal="100" zoomScaleSheetLayoutView="100" workbookViewId="0">
      <selection activeCell="M18" sqref="M18"/>
    </sheetView>
  </sheetViews>
  <sheetFormatPr defaultRowHeight="14.4"/>
  <cols>
    <col min="1" max="1" width="13"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365</v>
      </c>
      <c r="B3" s="281" t="s">
        <v>364</v>
      </c>
      <c r="C3" s="281"/>
      <c r="D3" s="281"/>
      <c r="E3" s="282"/>
      <c r="F3" s="282"/>
      <c r="G3" s="282"/>
      <c r="H3" s="282"/>
    </row>
    <row r="4" spans="1:8" ht="25.5" customHeight="1">
      <c r="A4" s="10" t="s">
        <v>10</v>
      </c>
      <c r="B4" s="296" t="s">
        <v>11</v>
      </c>
      <c r="C4" s="296"/>
      <c r="D4" s="296"/>
      <c r="E4" s="296"/>
      <c r="F4" s="296"/>
      <c r="G4" s="296" t="s">
        <v>12</v>
      </c>
      <c r="H4" s="296"/>
    </row>
    <row r="5" spans="1:8" ht="25.5" customHeight="1">
      <c r="A5" s="36" t="s">
        <v>181</v>
      </c>
      <c r="B5" s="238" t="s">
        <v>371</v>
      </c>
      <c r="C5" s="239"/>
      <c r="D5" s="239"/>
      <c r="E5" s="239"/>
      <c r="F5" s="240"/>
      <c r="G5" s="238" t="s">
        <v>369</v>
      </c>
      <c r="H5" s="240"/>
    </row>
    <row r="6" spans="1:8" ht="13.5" customHeight="1">
      <c r="A6" s="46"/>
      <c r="B6" s="8"/>
      <c r="C6" s="8"/>
      <c r="D6" s="47"/>
      <c r="E6" s="47"/>
      <c r="F6" s="47"/>
      <c r="G6" s="47"/>
      <c r="H6" s="47"/>
    </row>
    <row r="7" spans="1:8" ht="25.5" customHeight="1">
      <c r="A7" s="297" t="s">
        <v>164</v>
      </c>
      <c r="B7" s="279"/>
      <c r="C7" s="280"/>
      <c r="D7" s="9"/>
      <c r="E7" s="9"/>
      <c r="F7" s="9"/>
      <c r="G7" s="9"/>
      <c r="H7" s="9"/>
    </row>
    <row r="8" spans="1:8" ht="25.5" customHeight="1">
      <c r="A8" s="11" t="s">
        <v>13</v>
      </c>
      <c r="B8" s="249">
        <v>2700</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v>2700</v>
      </c>
      <c r="C11" s="315"/>
      <c r="D11" s="9"/>
      <c r="E11" s="9"/>
      <c r="F11" s="9"/>
      <c r="G11" s="9"/>
      <c r="H11" s="9"/>
    </row>
    <row r="12" spans="1:8" ht="33.75" customHeight="1">
      <c r="A12" s="304" t="s">
        <v>163</v>
      </c>
      <c r="B12" s="275"/>
      <c r="C12" s="276"/>
      <c r="D12" s="233">
        <v>1617</v>
      </c>
      <c r="E12" s="234"/>
      <c r="F12" s="9"/>
      <c r="G12" s="235" t="s">
        <v>162</v>
      </c>
      <c r="H12" s="184"/>
    </row>
    <row r="13" spans="1:8" ht="25.5" customHeight="1">
      <c r="A13" s="205" t="s">
        <v>19</v>
      </c>
      <c r="B13" s="206"/>
      <c r="C13" s="238" t="s">
        <v>368</v>
      </c>
      <c r="D13" s="239"/>
      <c r="E13" s="240"/>
      <c r="F13" s="9"/>
      <c r="G13" s="238" t="s">
        <v>160</v>
      </c>
      <c r="H13" s="240"/>
    </row>
    <row r="15" spans="1:8" ht="22.5" customHeight="1">
      <c r="A15" s="10" t="s">
        <v>20</v>
      </c>
      <c r="B15" s="21"/>
      <c r="C15" s="21"/>
      <c r="D15" s="21"/>
      <c r="E15" s="21"/>
      <c r="F15" s="21"/>
      <c r="G15" s="21"/>
      <c r="H15" s="22"/>
    </row>
    <row r="16" spans="1:8" ht="40.799999999999997" customHeight="1">
      <c r="A16" s="16" t="s">
        <v>21</v>
      </c>
      <c r="B16" s="241" t="s">
        <v>367</v>
      </c>
      <c r="C16" s="241"/>
      <c r="D16" s="241"/>
      <c r="E16" s="241"/>
      <c r="F16" s="241"/>
      <c r="G16" s="241"/>
      <c r="H16" s="242"/>
    </row>
    <row r="17" spans="1:8" ht="97.2" customHeight="1">
      <c r="A17" s="17" t="s">
        <v>22</v>
      </c>
      <c r="B17" s="243" t="s">
        <v>885</v>
      </c>
      <c r="C17" s="243"/>
      <c r="D17" s="243"/>
      <c r="E17" s="243"/>
      <c r="F17" s="243"/>
      <c r="G17" s="243"/>
      <c r="H17" s="266"/>
    </row>
    <row r="18" spans="1:8" ht="62.25" customHeight="1">
      <c r="A18" s="18" t="s">
        <v>23</v>
      </c>
      <c r="B18" s="264" t="s">
        <v>366</v>
      </c>
      <c r="C18" s="264"/>
      <c r="D18" s="264"/>
      <c r="E18" s="264"/>
      <c r="F18" s="264"/>
      <c r="G18" s="264"/>
      <c r="H18" s="265"/>
    </row>
    <row r="19" spans="1:8" ht="23.25" customHeight="1">
      <c r="A19" s="47"/>
    </row>
    <row r="20" spans="1:8" ht="48" customHeight="1">
      <c r="A20" s="20" t="s">
        <v>24</v>
      </c>
      <c r="B20" s="515"/>
      <c r="C20" s="244"/>
      <c r="D20" s="244"/>
      <c r="E20" s="244"/>
      <c r="F20" s="244"/>
      <c r="G20" s="244"/>
      <c r="H20" s="245"/>
    </row>
  </sheetData>
  <mergeCells count="26">
    <mergeCell ref="B10:C10"/>
    <mergeCell ref="E10:G10"/>
    <mergeCell ref="B11:C11"/>
    <mergeCell ref="A12:C12"/>
    <mergeCell ref="D12:E12"/>
    <mergeCell ref="G12:H12"/>
    <mergeCell ref="B20:H20"/>
    <mergeCell ref="A13:B13"/>
    <mergeCell ref="C13:E13"/>
    <mergeCell ref="G13:H13"/>
    <mergeCell ref="B16:H16"/>
    <mergeCell ref="B17:H17"/>
    <mergeCell ref="B18:H18"/>
    <mergeCell ref="B8:C8"/>
    <mergeCell ref="B9:C9"/>
    <mergeCell ref="B3:D3"/>
    <mergeCell ref="E3:H3"/>
    <mergeCell ref="A1:H1"/>
    <mergeCell ref="B2:D2"/>
    <mergeCell ref="E2:H2"/>
    <mergeCell ref="B4:F4"/>
    <mergeCell ref="G4:H4"/>
    <mergeCell ref="B5:F5"/>
    <mergeCell ref="G5:H5"/>
    <mergeCell ref="A7:C7"/>
    <mergeCell ref="E9:G9"/>
  </mergeCells>
  <phoneticPr fontId="3"/>
  <dataValidations count="2">
    <dataValidation type="list" allowBlank="1" showInputMessage="1" showErrorMessage="1" sqref="G13:H13" xr:uid="{D6C79746-0505-470E-A8D4-30BA6298A9E4}">
      <formula1>"継続,中止"</formula1>
    </dataValidation>
    <dataValidation type="list" allowBlank="1" showInputMessage="1" showErrorMessage="1" sqref="A5" xr:uid="{BB2CC256-7A62-4C9E-9439-D6ACE7B38AE7}">
      <formula1>"文化的取組,施設運営・管理,補助金等"</formula1>
    </dataValidation>
  </dataValidations>
  <pageMargins left="0.7" right="0.7" top="0.75" bottom="0.75" header="0.3" footer="0.3"/>
  <pageSetup paperSize="9" scale="94"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1C0E5-1DC8-439B-A704-E1C9245292F7}">
  <sheetPr>
    <pageSetUpPr fitToPage="1"/>
  </sheetPr>
  <dimension ref="A1:H20"/>
  <sheetViews>
    <sheetView view="pageBreakPreview" zoomScaleNormal="100" zoomScaleSheetLayoutView="100" workbookViewId="0">
      <selection activeCell="G13" sqref="G13:H13"/>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20" t="s">
        <v>373</v>
      </c>
      <c r="B3" s="281" t="s">
        <v>379</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181</v>
      </c>
      <c r="B5" s="180" t="s">
        <v>378</v>
      </c>
      <c r="C5" s="181"/>
      <c r="D5" s="181"/>
      <c r="E5" s="181"/>
      <c r="F5" s="182"/>
      <c r="G5" s="238" t="s">
        <v>377</v>
      </c>
      <c r="H5" s="240"/>
    </row>
    <row r="6" spans="1:8" ht="13.5" customHeight="1">
      <c r="A6" s="48"/>
      <c r="B6" s="8"/>
      <c r="C6" s="8"/>
      <c r="D6" s="49"/>
      <c r="E6" s="49"/>
      <c r="F6" s="49"/>
      <c r="G6" s="49"/>
      <c r="H6" s="49"/>
    </row>
    <row r="7" spans="1:8" ht="25.5" customHeight="1">
      <c r="A7" s="297" t="s">
        <v>164</v>
      </c>
      <c r="B7" s="279"/>
      <c r="C7" s="280"/>
      <c r="D7" s="9"/>
      <c r="E7" s="9"/>
      <c r="F7" s="9"/>
      <c r="G7" s="9"/>
      <c r="H7" s="9"/>
    </row>
    <row r="8" spans="1:8" ht="25.5" customHeight="1">
      <c r="A8" s="11" t="s">
        <v>13</v>
      </c>
      <c r="B8" s="249">
        <v>877</v>
      </c>
      <c r="C8" s="250"/>
      <c r="D8" s="9"/>
      <c r="E8" s="9"/>
      <c r="F8" s="9"/>
      <c r="G8" s="9"/>
      <c r="H8" s="9"/>
    </row>
    <row r="9" spans="1:8" ht="25.5" customHeight="1">
      <c r="A9" s="12" t="s">
        <v>14</v>
      </c>
      <c r="B9" s="251"/>
      <c r="C9" s="252"/>
      <c r="D9" s="14" t="s">
        <v>15</v>
      </c>
      <c r="E9" s="227"/>
      <c r="F9" s="227"/>
      <c r="G9" s="227"/>
      <c r="H9" s="9"/>
    </row>
    <row r="10" spans="1:8" ht="25.5" customHeight="1">
      <c r="A10" s="13" t="s">
        <v>16</v>
      </c>
      <c r="B10" s="224">
        <v>0</v>
      </c>
      <c r="C10" s="225"/>
      <c r="D10" s="15" t="s">
        <v>17</v>
      </c>
      <c r="E10" s="227"/>
      <c r="F10" s="227"/>
      <c r="G10" s="227"/>
      <c r="H10" s="9"/>
    </row>
    <row r="11" spans="1:8" ht="25.5" customHeight="1">
      <c r="A11" s="12" t="s">
        <v>18</v>
      </c>
      <c r="B11" s="314">
        <f>SUM(B8:C10)</f>
        <v>877</v>
      </c>
      <c r="C11" s="315"/>
      <c r="D11" s="9"/>
      <c r="E11" s="9"/>
      <c r="F11" s="9"/>
      <c r="G11" s="9"/>
      <c r="H11" s="9"/>
    </row>
    <row r="12" spans="1:8" ht="33.75" customHeight="1">
      <c r="A12" s="304" t="s">
        <v>163</v>
      </c>
      <c r="B12" s="275"/>
      <c r="C12" s="276"/>
      <c r="D12" s="233">
        <v>877</v>
      </c>
      <c r="E12" s="234"/>
      <c r="F12" s="9"/>
      <c r="G12" s="235" t="s">
        <v>162</v>
      </c>
      <c r="H12" s="184"/>
    </row>
    <row r="13" spans="1:8" ht="25.5" customHeight="1">
      <c r="A13" s="205" t="s">
        <v>19</v>
      </c>
      <c r="B13" s="206"/>
      <c r="C13" s="238" t="s">
        <v>376</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41" t="s">
        <v>875</v>
      </c>
      <c r="C16" s="241"/>
      <c r="D16" s="241"/>
      <c r="E16" s="241"/>
      <c r="F16" s="241"/>
      <c r="G16" s="241"/>
      <c r="H16" s="242"/>
    </row>
    <row r="17" spans="1:8" ht="95.4" customHeight="1">
      <c r="A17" s="17" t="s">
        <v>22</v>
      </c>
      <c r="B17" s="316" t="s">
        <v>876</v>
      </c>
      <c r="C17" s="243"/>
      <c r="D17" s="243"/>
      <c r="E17" s="243"/>
      <c r="F17" s="243"/>
      <c r="G17" s="243"/>
      <c r="H17" s="266"/>
    </row>
    <row r="18" spans="1:8" ht="62.25" customHeight="1">
      <c r="A18" s="18" t="s">
        <v>23</v>
      </c>
      <c r="B18" s="264" t="s">
        <v>381</v>
      </c>
      <c r="C18" s="264"/>
      <c r="D18" s="264"/>
      <c r="E18" s="264"/>
      <c r="F18" s="264"/>
      <c r="G18" s="264"/>
      <c r="H18" s="265"/>
    </row>
    <row r="19" spans="1:8" ht="23.25" customHeight="1">
      <c r="A19" s="49"/>
    </row>
    <row r="20" spans="1:8" ht="48" customHeight="1">
      <c r="A20" s="20" t="s">
        <v>24</v>
      </c>
      <c r="B20" s="515"/>
      <c r="C20" s="244"/>
      <c r="D20" s="244"/>
      <c r="E20" s="244"/>
      <c r="F20" s="244"/>
      <c r="G20" s="244"/>
      <c r="H20" s="245"/>
    </row>
  </sheetData>
  <mergeCells count="26">
    <mergeCell ref="B8:C8"/>
    <mergeCell ref="B9:C9"/>
    <mergeCell ref="B3:D3"/>
    <mergeCell ref="E3:H3"/>
    <mergeCell ref="A1:H1"/>
    <mergeCell ref="B2:D2"/>
    <mergeCell ref="E2:H2"/>
    <mergeCell ref="B4:F4"/>
    <mergeCell ref="G4:H4"/>
    <mergeCell ref="B5:F5"/>
    <mergeCell ref="G5:H5"/>
    <mergeCell ref="A7:C7"/>
    <mergeCell ref="E9:G9"/>
    <mergeCell ref="B20:H20"/>
    <mergeCell ref="A13:B13"/>
    <mergeCell ref="C13:E13"/>
    <mergeCell ref="G13:H13"/>
    <mergeCell ref="B16:H16"/>
    <mergeCell ref="B17:H17"/>
    <mergeCell ref="B18:H18"/>
    <mergeCell ref="B10:C10"/>
    <mergeCell ref="E10:G10"/>
    <mergeCell ref="B11:C11"/>
    <mergeCell ref="A12:C12"/>
    <mergeCell ref="D12:E12"/>
    <mergeCell ref="G12:H12"/>
  </mergeCells>
  <phoneticPr fontId="3"/>
  <dataValidations count="2">
    <dataValidation type="list" allowBlank="1" showInputMessage="1" showErrorMessage="1" sqref="G13:H13" xr:uid="{CF78BA7B-E237-4865-A538-78B3441DC184}">
      <formula1>"継続,中止"</formula1>
    </dataValidation>
    <dataValidation type="list" allowBlank="1" showInputMessage="1" showErrorMessage="1" sqref="A5" xr:uid="{48BAF14A-BDE2-4A6D-9C20-D171E9C48E9D}">
      <formula1>"文化的取組,施設運営・管理,補助金等"</formula1>
    </dataValidation>
  </dataValidations>
  <pageMargins left="0.7" right="0.7" top="0.75" bottom="0.75" header="0.3" footer="0.3"/>
  <pageSetup paperSize="9" scale="93"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73D3B-28CF-44D8-AC8E-B4E699AC336F}">
  <sheetPr>
    <pageSetUpPr fitToPage="1"/>
  </sheetPr>
  <dimension ref="A1:H18"/>
  <sheetViews>
    <sheetView view="pageBreakPreview" zoomScaleSheetLayoutView="100" workbookViewId="0">
      <selection activeCell="B18" sqref="B18:H18"/>
    </sheetView>
  </sheetViews>
  <sheetFormatPr defaultRowHeight="14.4"/>
  <cols>
    <col min="1" max="1" width="13" style="56" customWidth="1"/>
    <col min="2" max="2" width="11.296875" style="56" customWidth="1"/>
    <col min="3" max="3" width="8.796875" style="56"/>
    <col min="4" max="4" width="15" style="56" customWidth="1"/>
    <col min="5" max="5" width="8.796875" style="56"/>
    <col min="6" max="6" width="6.8984375" style="56" customWidth="1"/>
    <col min="7" max="7" width="8.796875" style="56"/>
    <col min="8" max="8" width="18.796875" style="56" customWidth="1"/>
    <col min="9" max="16384" width="8.796875" style="56"/>
  </cols>
  <sheetData>
    <row r="1" spans="1:8" ht="48" customHeight="1">
      <c r="A1" s="384" t="s">
        <v>458</v>
      </c>
      <c r="B1" s="384"/>
      <c r="C1" s="384"/>
      <c r="D1" s="384"/>
      <c r="E1" s="384"/>
      <c r="F1" s="384"/>
      <c r="G1" s="384"/>
      <c r="H1" s="384"/>
    </row>
    <row r="2" spans="1:8" ht="25.5" customHeight="1">
      <c r="A2" s="94" t="s">
        <v>457</v>
      </c>
      <c r="B2" s="385" t="s">
        <v>456</v>
      </c>
      <c r="C2" s="385"/>
      <c r="D2" s="385"/>
      <c r="E2" s="386"/>
      <c r="F2" s="386"/>
      <c r="G2" s="386"/>
      <c r="H2" s="386"/>
    </row>
    <row r="3" spans="1:8" ht="25.5" customHeight="1">
      <c r="A3" s="156" t="s">
        <v>355</v>
      </c>
      <c r="B3" s="387" t="s">
        <v>805</v>
      </c>
      <c r="C3" s="387"/>
      <c r="D3" s="387"/>
      <c r="E3" s="388"/>
      <c r="F3" s="388"/>
      <c r="G3" s="388"/>
      <c r="H3" s="388"/>
    </row>
    <row r="4" spans="1:8" ht="25.5" customHeight="1">
      <c r="A4" s="63" t="s">
        <v>453</v>
      </c>
      <c r="B4" s="389" t="s">
        <v>452</v>
      </c>
      <c r="C4" s="389"/>
      <c r="D4" s="389"/>
      <c r="E4" s="389"/>
      <c r="F4" s="389"/>
      <c r="G4" s="389" t="s">
        <v>451</v>
      </c>
      <c r="H4" s="389"/>
    </row>
    <row r="5" spans="1:8" ht="25.5" customHeight="1">
      <c r="A5" s="80" t="s">
        <v>150</v>
      </c>
      <c r="B5" s="390" t="s">
        <v>804</v>
      </c>
      <c r="C5" s="391"/>
      <c r="D5" s="391"/>
      <c r="E5" s="391"/>
      <c r="F5" s="392"/>
      <c r="G5" s="390" t="s">
        <v>803</v>
      </c>
      <c r="H5" s="392"/>
    </row>
    <row r="6" spans="1:8" ht="13.5" customHeight="1">
      <c r="A6" s="92"/>
      <c r="B6" s="70"/>
      <c r="C6" s="70"/>
      <c r="D6" s="93"/>
      <c r="E6" s="93"/>
      <c r="F6" s="93"/>
      <c r="G6" s="93"/>
      <c r="H6" s="93"/>
    </row>
    <row r="7" spans="1:8" ht="25.5" customHeight="1">
      <c r="A7" s="393" t="s">
        <v>448</v>
      </c>
      <c r="B7" s="394"/>
      <c r="C7" s="395"/>
      <c r="D7" s="64"/>
      <c r="E7" s="64"/>
      <c r="F7" s="64"/>
      <c r="G7" s="64"/>
      <c r="H7" s="64"/>
    </row>
    <row r="8" spans="1:8" ht="25.5" customHeight="1">
      <c r="A8" s="69" t="s">
        <v>447</v>
      </c>
      <c r="B8" s="396">
        <v>770</v>
      </c>
      <c r="C8" s="397"/>
      <c r="D8" s="64"/>
      <c r="E8" s="64"/>
      <c r="F8" s="64"/>
      <c r="G8" s="64"/>
      <c r="H8" s="64"/>
    </row>
    <row r="9" spans="1:8" ht="25.5" customHeight="1">
      <c r="A9" s="65" t="s">
        <v>446</v>
      </c>
      <c r="B9" s="398"/>
      <c r="C9" s="399"/>
      <c r="D9" s="68" t="s">
        <v>445</v>
      </c>
      <c r="E9" s="400" t="s">
        <v>802</v>
      </c>
      <c r="F9" s="400"/>
      <c r="G9" s="400"/>
      <c r="H9" s="64"/>
    </row>
    <row r="10" spans="1:8" ht="25.5" customHeight="1">
      <c r="A10" s="67" t="s">
        <v>443</v>
      </c>
      <c r="B10" s="401"/>
      <c r="C10" s="402"/>
      <c r="D10" s="66" t="s">
        <v>442</v>
      </c>
      <c r="E10" s="400"/>
      <c r="F10" s="400"/>
      <c r="G10" s="400"/>
      <c r="H10" s="64"/>
    </row>
    <row r="11" spans="1:8" ht="25.5" customHeight="1">
      <c r="A11" s="65" t="s">
        <v>440</v>
      </c>
      <c r="B11" s="408">
        <f>SUM(B8:C10)</f>
        <v>770</v>
      </c>
      <c r="C11" s="409"/>
      <c r="D11" s="64"/>
      <c r="E11" s="64"/>
      <c r="F11" s="64"/>
      <c r="G11" s="64"/>
      <c r="H11" s="64"/>
    </row>
    <row r="12" spans="1:8" ht="33.75" customHeight="1">
      <c r="A12" s="410" t="s">
        <v>439</v>
      </c>
      <c r="B12" s="411"/>
      <c r="C12" s="412"/>
      <c r="D12" s="413">
        <v>468</v>
      </c>
      <c r="E12" s="414"/>
      <c r="F12" s="64"/>
      <c r="G12" s="415" t="s">
        <v>438</v>
      </c>
      <c r="H12" s="416"/>
    </row>
    <row r="13" spans="1:8" ht="25.5" customHeight="1">
      <c r="A13" s="417" t="s">
        <v>437</v>
      </c>
      <c r="B13" s="418"/>
      <c r="C13" s="390" t="s">
        <v>801</v>
      </c>
      <c r="D13" s="391"/>
      <c r="E13" s="392"/>
      <c r="F13" s="64"/>
      <c r="G13" s="390" t="s">
        <v>160</v>
      </c>
      <c r="H13" s="392"/>
    </row>
    <row r="15" spans="1:8" ht="22.5" customHeight="1">
      <c r="A15" s="63" t="s">
        <v>435</v>
      </c>
      <c r="B15" s="62"/>
      <c r="C15" s="62"/>
      <c r="D15" s="62"/>
      <c r="E15" s="62"/>
      <c r="F15" s="62"/>
      <c r="G15" s="62"/>
      <c r="H15" s="61"/>
    </row>
    <row r="16" spans="1:8" ht="31.5" customHeight="1">
      <c r="A16" s="60" t="s">
        <v>434</v>
      </c>
      <c r="B16" s="430" t="s">
        <v>800</v>
      </c>
      <c r="C16" s="430"/>
      <c r="D16" s="430"/>
      <c r="E16" s="430"/>
      <c r="F16" s="430"/>
      <c r="G16" s="430"/>
      <c r="H16" s="431"/>
    </row>
    <row r="17" spans="1:8" ht="290.39999999999998" customHeight="1">
      <c r="A17" s="59" t="s">
        <v>432</v>
      </c>
      <c r="B17" s="405" t="s">
        <v>886</v>
      </c>
      <c r="C17" s="516"/>
      <c r="D17" s="516"/>
      <c r="E17" s="516"/>
      <c r="F17" s="516"/>
      <c r="G17" s="516"/>
      <c r="H17" s="517"/>
    </row>
    <row r="18" spans="1:8" ht="62.25" customHeight="1">
      <c r="A18" s="58" t="s">
        <v>431</v>
      </c>
      <c r="B18" s="432" t="s">
        <v>799</v>
      </c>
      <c r="C18" s="432"/>
      <c r="D18" s="432"/>
      <c r="E18" s="432"/>
      <c r="F18" s="432"/>
      <c r="G18" s="432"/>
      <c r="H18" s="433"/>
    </row>
  </sheetData>
  <mergeCells count="25">
    <mergeCell ref="A1:H1"/>
    <mergeCell ref="B2:D2"/>
    <mergeCell ref="E2:H2"/>
    <mergeCell ref="B3:D3"/>
    <mergeCell ref="E3:H3"/>
    <mergeCell ref="B4:F4"/>
    <mergeCell ref="G4:H4"/>
    <mergeCell ref="B5:F5"/>
    <mergeCell ref="G5:H5"/>
    <mergeCell ref="A7:C7"/>
    <mergeCell ref="B8:C8"/>
    <mergeCell ref="B9:C9"/>
    <mergeCell ref="E9:G9"/>
    <mergeCell ref="B10:C10"/>
    <mergeCell ref="E10:G10"/>
    <mergeCell ref="B16:H16"/>
    <mergeCell ref="B17:H17"/>
    <mergeCell ref="B18:H18"/>
    <mergeCell ref="B11:C11"/>
    <mergeCell ref="A12:C12"/>
    <mergeCell ref="D12:E12"/>
    <mergeCell ref="G12:H12"/>
    <mergeCell ref="A13:B13"/>
    <mergeCell ref="C13:E13"/>
    <mergeCell ref="G13:H13"/>
  </mergeCells>
  <phoneticPr fontId="3"/>
  <dataValidations count="2">
    <dataValidation type="list" allowBlank="1" showInputMessage="1" showErrorMessage="1" sqref="A5" xr:uid="{00000000-0002-0000-0100-000003000000}">
      <formula1>"文化的取組,施設運営・管理,補助金等"</formula1>
    </dataValidation>
    <dataValidation type="list" allowBlank="1" showInputMessage="1" showErrorMessage="1" sqref="G13:H13" xr:uid="{00000000-0002-0000-0100-000002000000}">
      <formula1>"継続,中止"</formula1>
    </dataValidation>
  </dataValidations>
  <pageMargins left="0.7" right="0.7" top="0.75" bottom="0.75" header="0.3" footer="0.3"/>
  <pageSetup paperSize="9" scale="88"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A1E9A-7F8D-4306-A220-48650FEFD7BE}">
  <sheetPr>
    <pageSetUpPr fitToPage="1"/>
  </sheetPr>
  <dimension ref="A1:H18"/>
  <sheetViews>
    <sheetView view="pageBreakPreview" zoomScaleSheetLayoutView="100" workbookViewId="0">
      <selection activeCell="B18" sqref="B18:H18"/>
    </sheetView>
  </sheetViews>
  <sheetFormatPr defaultRowHeight="14.4"/>
  <cols>
    <col min="1" max="1" width="13" style="56" customWidth="1"/>
    <col min="2" max="2" width="11.296875" style="56" customWidth="1"/>
    <col min="3" max="3" width="8.796875" style="56"/>
    <col min="4" max="4" width="15" style="56" customWidth="1"/>
    <col min="5" max="5" width="8.796875" style="56"/>
    <col min="6" max="6" width="6.8984375" style="56" customWidth="1"/>
    <col min="7" max="7" width="8.796875" style="56"/>
    <col min="8" max="8" width="23" style="56" customWidth="1"/>
    <col min="9" max="16384" width="8.796875" style="56"/>
  </cols>
  <sheetData>
    <row r="1" spans="1:8" ht="48" customHeight="1">
      <c r="A1" s="384" t="s">
        <v>458</v>
      </c>
      <c r="B1" s="384"/>
      <c r="C1" s="384"/>
      <c r="D1" s="384"/>
      <c r="E1" s="384"/>
      <c r="F1" s="384"/>
      <c r="G1" s="384"/>
      <c r="H1" s="384"/>
    </row>
    <row r="2" spans="1:8" ht="25.5" customHeight="1">
      <c r="A2" s="94" t="s">
        <v>457</v>
      </c>
      <c r="B2" s="385" t="s">
        <v>456</v>
      </c>
      <c r="C2" s="385"/>
      <c r="D2" s="385"/>
      <c r="E2" s="386"/>
      <c r="F2" s="386"/>
      <c r="G2" s="386"/>
      <c r="H2" s="386"/>
    </row>
    <row r="3" spans="1:8" ht="25.5" customHeight="1">
      <c r="A3" s="156" t="s">
        <v>355</v>
      </c>
      <c r="B3" s="387" t="s">
        <v>810</v>
      </c>
      <c r="C3" s="387"/>
      <c r="D3" s="387"/>
      <c r="E3" s="388"/>
      <c r="F3" s="388"/>
      <c r="G3" s="388"/>
      <c r="H3" s="388"/>
    </row>
    <row r="4" spans="1:8" ht="25.5" customHeight="1">
      <c r="A4" s="63" t="s">
        <v>453</v>
      </c>
      <c r="B4" s="389" t="s">
        <v>452</v>
      </c>
      <c r="C4" s="389"/>
      <c r="D4" s="389"/>
      <c r="E4" s="389"/>
      <c r="F4" s="389"/>
      <c r="G4" s="389" t="s">
        <v>451</v>
      </c>
      <c r="H4" s="389"/>
    </row>
    <row r="5" spans="1:8" ht="25.5" customHeight="1">
      <c r="A5" s="80" t="s">
        <v>149</v>
      </c>
      <c r="B5" s="390" t="s">
        <v>809</v>
      </c>
      <c r="C5" s="391"/>
      <c r="D5" s="391"/>
      <c r="E5" s="391"/>
      <c r="F5" s="392"/>
      <c r="G5" s="390" t="s">
        <v>808</v>
      </c>
      <c r="H5" s="392"/>
    </row>
    <row r="6" spans="1:8" ht="13.5" customHeight="1">
      <c r="A6" s="92"/>
      <c r="B6" s="70"/>
      <c r="C6" s="70"/>
      <c r="D6" s="93"/>
      <c r="E6" s="93"/>
      <c r="F6" s="93"/>
      <c r="G6" s="93"/>
      <c r="H6" s="93"/>
    </row>
    <row r="7" spans="1:8" ht="25.5" customHeight="1">
      <c r="A7" s="393" t="s">
        <v>448</v>
      </c>
      <c r="B7" s="394"/>
      <c r="C7" s="395"/>
      <c r="D7" s="64"/>
      <c r="E7" s="64"/>
      <c r="F7" s="64"/>
      <c r="G7" s="64"/>
      <c r="H7" s="64"/>
    </row>
    <row r="8" spans="1:8" ht="25.5" customHeight="1">
      <c r="A8" s="69" t="s">
        <v>447</v>
      </c>
      <c r="B8" s="396">
        <v>5910</v>
      </c>
      <c r="C8" s="397"/>
      <c r="D8" s="64"/>
      <c r="E8" s="64"/>
      <c r="F8" s="64"/>
      <c r="G8" s="64"/>
      <c r="H8" s="64"/>
    </row>
    <row r="9" spans="1:8" ht="25.5" customHeight="1">
      <c r="A9" s="65" t="s">
        <v>446</v>
      </c>
      <c r="B9" s="398"/>
      <c r="C9" s="399"/>
      <c r="D9" s="68" t="s">
        <v>445</v>
      </c>
      <c r="E9" s="400" t="s">
        <v>807</v>
      </c>
      <c r="F9" s="400"/>
      <c r="G9" s="400"/>
      <c r="H9" s="64"/>
    </row>
    <row r="10" spans="1:8" ht="25.5" customHeight="1">
      <c r="A10" s="67" t="s">
        <v>443</v>
      </c>
      <c r="B10" s="401"/>
      <c r="C10" s="402"/>
      <c r="D10" s="66" t="s">
        <v>442</v>
      </c>
      <c r="E10" s="400"/>
      <c r="F10" s="400"/>
      <c r="G10" s="400"/>
      <c r="H10" s="64"/>
    </row>
    <row r="11" spans="1:8" ht="25.5" customHeight="1">
      <c r="A11" s="65" t="s">
        <v>440</v>
      </c>
      <c r="B11" s="408">
        <f>SUM(B8:C10)</f>
        <v>5910</v>
      </c>
      <c r="C11" s="409"/>
      <c r="D11" s="64"/>
      <c r="E11" s="64"/>
      <c r="F11" s="64"/>
      <c r="G11" s="64"/>
      <c r="H11" s="64"/>
    </row>
    <row r="12" spans="1:8" ht="33.75" customHeight="1">
      <c r="A12" s="410" t="s">
        <v>439</v>
      </c>
      <c r="B12" s="411"/>
      <c r="C12" s="412"/>
      <c r="D12" s="413">
        <v>4525</v>
      </c>
      <c r="E12" s="414"/>
      <c r="F12" s="64"/>
      <c r="G12" s="415" t="s">
        <v>438</v>
      </c>
      <c r="H12" s="416"/>
    </row>
    <row r="13" spans="1:8" ht="25.5" customHeight="1">
      <c r="A13" s="417" t="s">
        <v>437</v>
      </c>
      <c r="B13" s="418"/>
      <c r="C13" s="390" t="s">
        <v>801</v>
      </c>
      <c r="D13" s="391"/>
      <c r="E13" s="392"/>
      <c r="F13" s="64"/>
      <c r="G13" s="390" t="s">
        <v>160</v>
      </c>
      <c r="H13" s="392"/>
    </row>
    <row r="15" spans="1:8" ht="22.5" customHeight="1">
      <c r="A15" s="63" t="s">
        <v>435</v>
      </c>
      <c r="B15" s="62"/>
      <c r="C15" s="62"/>
      <c r="D15" s="62"/>
      <c r="E15" s="62"/>
      <c r="F15" s="62"/>
      <c r="G15" s="62"/>
      <c r="H15" s="61"/>
    </row>
    <row r="16" spans="1:8" ht="31.5" customHeight="1">
      <c r="A16" s="60" t="s">
        <v>434</v>
      </c>
      <c r="B16" s="403" t="s">
        <v>806</v>
      </c>
      <c r="C16" s="430"/>
      <c r="D16" s="430"/>
      <c r="E16" s="430"/>
      <c r="F16" s="430"/>
      <c r="G16" s="430"/>
      <c r="H16" s="431"/>
    </row>
    <row r="17" spans="1:8" ht="354" customHeight="1">
      <c r="A17" s="59" t="s">
        <v>432</v>
      </c>
      <c r="B17" s="405" t="s">
        <v>896</v>
      </c>
      <c r="C17" s="516"/>
      <c r="D17" s="516"/>
      <c r="E17" s="516"/>
      <c r="F17" s="516"/>
      <c r="G17" s="516"/>
      <c r="H17" s="517"/>
    </row>
    <row r="18" spans="1:8" ht="34.799999999999997" customHeight="1">
      <c r="A18" s="58" t="s">
        <v>431</v>
      </c>
      <c r="B18" s="391"/>
      <c r="C18" s="391"/>
      <c r="D18" s="391"/>
      <c r="E18" s="391"/>
      <c r="F18" s="391"/>
      <c r="G18" s="391"/>
      <c r="H18" s="392"/>
    </row>
  </sheetData>
  <mergeCells count="25">
    <mergeCell ref="A1:H1"/>
    <mergeCell ref="B2:D2"/>
    <mergeCell ref="E2:H2"/>
    <mergeCell ref="B3:D3"/>
    <mergeCell ref="E3:H3"/>
    <mergeCell ref="B4:F4"/>
    <mergeCell ref="G4:H4"/>
    <mergeCell ref="B5:F5"/>
    <mergeCell ref="G5:H5"/>
    <mergeCell ref="A7:C7"/>
    <mergeCell ref="B8:C8"/>
    <mergeCell ref="B9:C9"/>
    <mergeCell ref="E9:G9"/>
    <mergeCell ref="B10:C10"/>
    <mergeCell ref="E10:G10"/>
    <mergeCell ref="B16:H16"/>
    <mergeCell ref="B17:H17"/>
    <mergeCell ref="B18:H18"/>
    <mergeCell ref="B11:C11"/>
    <mergeCell ref="A12:C12"/>
    <mergeCell ref="D12:E12"/>
    <mergeCell ref="G12:H12"/>
    <mergeCell ref="A13:B13"/>
    <mergeCell ref="C13:E13"/>
    <mergeCell ref="G13:H13"/>
  </mergeCells>
  <phoneticPr fontId="3"/>
  <dataValidations count="2">
    <dataValidation type="list" allowBlank="1" showInputMessage="1" showErrorMessage="1" sqref="A5" xr:uid="{00000000-0002-0000-0200-000003000000}">
      <formula1>"文化的取組,施設運営・管理,補助金等"</formula1>
    </dataValidation>
    <dataValidation type="list" allowBlank="1" showInputMessage="1" showErrorMessage="1" sqref="G13:H13" xr:uid="{00000000-0002-0000-0200-000002000000}">
      <formula1>"継続,中止"</formula1>
    </dataValidation>
  </dataValidations>
  <pageMargins left="0.70866141732283472" right="0.70866141732283472" top="0.74803149606299213" bottom="0.35433070866141736" header="0.31496062992125984" footer="0"/>
  <pageSetup paperSize="9" scale="84"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24A8C-EBDB-42C4-BE8E-4B8CA9663042}">
  <sheetPr>
    <pageSetUpPr fitToPage="1"/>
  </sheetPr>
  <dimension ref="A1:H18"/>
  <sheetViews>
    <sheetView view="pageBreakPreview" zoomScaleSheetLayoutView="100" workbookViewId="0">
      <selection activeCell="B8" sqref="B8:C11"/>
    </sheetView>
  </sheetViews>
  <sheetFormatPr defaultRowHeight="14.4"/>
  <cols>
    <col min="1" max="1" width="13" style="56" customWidth="1"/>
    <col min="2" max="2" width="11.296875" style="56" customWidth="1"/>
    <col min="3" max="3" width="8.796875" style="56"/>
    <col min="4" max="4" width="15" style="56" customWidth="1"/>
    <col min="5" max="5" width="8.796875" style="56"/>
    <col min="6" max="6" width="6.8984375" style="56" customWidth="1"/>
    <col min="7" max="7" width="8.796875" style="56"/>
    <col min="8" max="8" width="13.09765625" style="56" customWidth="1"/>
    <col min="9" max="16384" width="8.796875" style="56"/>
  </cols>
  <sheetData>
    <row r="1" spans="1:8" ht="48" customHeight="1">
      <c r="A1" s="384" t="s">
        <v>458</v>
      </c>
      <c r="B1" s="384"/>
      <c r="C1" s="384"/>
      <c r="D1" s="384"/>
      <c r="E1" s="384"/>
      <c r="F1" s="384"/>
      <c r="G1" s="384"/>
      <c r="H1" s="384"/>
    </row>
    <row r="2" spans="1:8" ht="25.5" customHeight="1">
      <c r="A2" s="73" t="s">
        <v>457</v>
      </c>
      <c r="B2" s="385" t="s">
        <v>456</v>
      </c>
      <c r="C2" s="385"/>
      <c r="D2" s="385"/>
      <c r="E2" s="386"/>
      <c r="F2" s="386"/>
      <c r="G2" s="386"/>
      <c r="H2" s="386"/>
    </row>
    <row r="3" spans="1:8" ht="25.5" customHeight="1">
      <c r="A3" s="157" t="s">
        <v>354</v>
      </c>
      <c r="B3" s="518" t="s">
        <v>545</v>
      </c>
      <c r="C3" s="518"/>
      <c r="D3" s="518"/>
      <c r="E3" s="388"/>
      <c r="F3" s="388"/>
      <c r="G3" s="388"/>
      <c r="H3" s="388"/>
    </row>
    <row r="4" spans="1:8" ht="25.5" customHeight="1">
      <c r="A4" s="63" t="s">
        <v>453</v>
      </c>
      <c r="B4" s="389" t="s">
        <v>452</v>
      </c>
      <c r="C4" s="389"/>
      <c r="D4" s="389"/>
      <c r="E4" s="389"/>
      <c r="F4" s="389"/>
      <c r="G4" s="389" t="s">
        <v>451</v>
      </c>
      <c r="H4" s="389"/>
    </row>
    <row r="5" spans="1:8" ht="25.5" customHeight="1">
      <c r="A5" s="171" t="s">
        <v>544</v>
      </c>
      <c r="B5" s="519" t="s">
        <v>543</v>
      </c>
      <c r="C5" s="520"/>
      <c r="D5" s="520"/>
      <c r="E5" s="520"/>
      <c r="F5" s="521"/>
      <c r="G5" s="519" t="s">
        <v>542</v>
      </c>
      <c r="H5" s="521"/>
    </row>
    <row r="6" spans="1:8" ht="13.5" customHeight="1">
      <c r="A6" s="71"/>
      <c r="B6" s="70"/>
      <c r="C6" s="70"/>
      <c r="D6" s="72"/>
      <c r="E6" s="72"/>
      <c r="F6" s="72"/>
      <c r="G6" s="72"/>
      <c r="H6" s="72"/>
    </row>
    <row r="7" spans="1:8" ht="25.5" customHeight="1">
      <c r="A7" s="393" t="s">
        <v>448</v>
      </c>
      <c r="B7" s="394"/>
      <c r="C7" s="395"/>
      <c r="D7" s="64"/>
      <c r="E7" s="64"/>
      <c r="F7" s="64"/>
      <c r="G7" s="64"/>
      <c r="H7" s="64"/>
    </row>
    <row r="8" spans="1:8" ht="25.5" customHeight="1">
      <c r="A8" s="69" t="s">
        <v>447</v>
      </c>
      <c r="B8" s="319">
        <v>355</v>
      </c>
      <c r="C8" s="320"/>
      <c r="D8" s="64"/>
      <c r="E8" s="64"/>
      <c r="F8" s="64"/>
      <c r="G8" s="64"/>
      <c r="H8" s="64"/>
    </row>
    <row r="9" spans="1:8" ht="25.5" customHeight="1">
      <c r="A9" s="65" t="s">
        <v>446</v>
      </c>
      <c r="B9" s="321">
        <v>0</v>
      </c>
      <c r="C9" s="322"/>
      <c r="D9" s="68" t="s">
        <v>445</v>
      </c>
      <c r="E9" s="400"/>
      <c r="F9" s="400"/>
      <c r="G9" s="400"/>
      <c r="H9" s="64"/>
    </row>
    <row r="10" spans="1:8" ht="25.5" customHeight="1">
      <c r="A10" s="67" t="s">
        <v>443</v>
      </c>
      <c r="B10" s="323">
        <v>0</v>
      </c>
      <c r="C10" s="324"/>
      <c r="D10" s="66" t="s">
        <v>442</v>
      </c>
      <c r="E10" s="400" t="s">
        <v>541</v>
      </c>
      <c r="F10" s="400"/>
      <c r="G10" s="400"/>
      <c r="H10" s="64"/>
    </row>
    <row r="11" spans="1:8" ht="25.5" customHeight="1">
      <c r="A11" s="65" t="s">
        <v>440</v>
      </c>
      <c r="B11" s="325">
        <v>355</v>
      </c>
      <c r="C11" s="326"/>
      <c r="D11" s="64"/>
      <c r="E11" s="64"/>
      <c r="F11" s="64"/>
      <c r="G11" s="64"/>
      <c r="H11" s="64"/>
    </row>
    <row r="12" spans="1:8" ht="33.75" customHeight="1">
      <c r="A12" s="410" t="s">
        <v>439</v>
      </c>
      <c r="B12" s="411"/>
      <c r="C12" s="412"/>
      <c r="D12" s="526">
        <v>355</v>
      </c>
      <c r="E12" s="527"/>
      <c r="F12" s="64"/>
      <c r="G12" s="415" t="s">
        <v>438</v>
      </c>
      <c r="H12" s="416"/>
    </row>
    <row r="13" spans="1:8" ht="25.5" customHeight="1">
      <c r="A13" s="417" t="s">
        <v>437</v>
      </c>
      <c r="B13" s="418"/>
      <c r="C13" s="519" t="s">
        <v>540</v>
      </c>
      <c r="D13" s="520"/>
      <c r="E13" s="521"/>
      <c r="F13" s="64"/>
      <c r="G13" s="390" t="s">
        <v>160</v>
      </c>
      <c r="H13" s="392"/>
    </row>
    <row r="15" spans="1:8" ht="22.5" customHeight="1">
      <c r="A15" s="63" t="s">
        <v>435</v>
      </c>
      <c r="B15" s="62"/>
      <c r="C15" s="62"/>
      <c r="D15" s="62"/>
      <c r="E15" s="62"/>
      <c r="F15" s="62"/>
      <c r="G15" s="62"/>
      <c r="H15" s="61"/>
    </row>
    <row r="16" spans="1:8" ht="39" customHeight="1">
      <c r="A16" s="60" t="s">
        <v>434</v>
      </c>
      <c r="B16" s="510" t="s">
        <v>539</v>
      </c>
      <c r="C16" s="510"/>
      <c r="D16" s="510"/>
      <c r="E16" s="510"/>
      <c r="F16" s="510"/>
      <c r="G16" s="510"/>
      <c r="H16" s="511"/>
    </row>
    <row r="17" spans="1:8" ht="125.25" customHeight="1">
      <c r="A17" s="59" t="s">
        <v>432</v>
      </c>
      <c r="B17" s="522" t="s">
        <v>887</v>
      </c>
      <c r="C17" s="522"/>
      <c r="D17" s="522"/>
      <c r="E17" s="522"/>
      <c r="F17" s="522"/>
      <c r="G17" s="522"/>
      <c r="H17" s="523"/>
    </row>
    <row r="18" spans="1:8" ht="62.25" customHeight="1">
      <c r="A18" s="58" t="s">
        <v>431</v>
      </c>
      <c r="B18" s="524" t="s">
        <v>538</v>
      </c>
      <c r="C18" s="524"/>
      <c r="D18" s="524"/>
      <c r="E18" s="524"/>
      <c r="F18" s="524"/>
      <c r="G18" s="524"/>
      <c r="H18" s="525"/>
    </row>
  </sheetData>
  <mergeCells count="25">
    <mergeCell ref="B11:C11"/>
    <mergeCell ref="B16:H16"/>
    <mergeCell ref="B17:H17"/>
    <mergeCell ref="B18:H18"/>
    <mergeCell ref="A12:C12"/>
    <mergeCell ref="D12:E12"/>
    <mergeCell ref="G12:H12"/>
    <mergeCell ref="A13:B13"/>
    <mergeCell ref="C13:E13"/>
    <mergeCell ref="G13:H13"/>
    <mergeCell ref="E9:G9"/>
    <mergeCell ref="E10:G10"/>
    <mergeCell ref="B8:C8"/>
    <mergeCell ref="B9:C9"/>
    <mergeCell ref="B10:C10"/>
    <mergeCell ref="B4:F4"/>
    <mergeCell ref="G4:H4"/>
    <mergeCell ref="B5:F5"/>
    <mergeCell ref="G5:H5"/>
    <mergeCell ref="A7:C7"/>
    <mergeCell ref="A1:H1"/>
    <mergeCell ref="B2:D2"/>
    <mergeCell ref="E2:H2"/>
    <mergeCell ref="B3:D3"/>
    <mergeCell ref="E3:H3"/>
  </mergeCells>
  <phoneticPr fontId="3"/>
  <dataValidations count="1">
    <dataValidation type="list" allowBlank="1" showInputMessage="1" showErrorMessage="1" sqref="G13:H13" xr:uid="{00000000-0002-0000-0100-000002000000}">
      <formula1>"継続,中止"</formula1>
    </dataValidation>
  </dataValidations>
  <pageMargins left="0.7" right="0.7" top="0.75" bottom="0.75" header="0.3" footer="0.3"/>
  <pageSetup paperSize="9" scale="94"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1692F-A55A-45FB-A771-D8636ECAA097}">
  <sheetPr>
    <pageSetUpPr fitToPage="1"/>
  </sheetPr>
  <dimension ref="A1:H18"/>
  <sheetViews>
    <sheetView view="pageBreakPreview" zoomScaleNormal="100" zoomScaleSheetLayoutView="100" workbookViewId="0">
      <selection activeCell="A19" sqref="A19:XFD20"/>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341</v>
      </c>
      <c r="B3" s="281" t="s">
        <v>340</v>
      </c>
      <c r="C3" s="281"/>
      <c r="D3" s="281"/>
      <c r="E3" s="282"/>
      <c r="F3" s="282"/>
      <c r="G3" s="282"/>
      <c r="H3" s="282"/>
    </row>
    <row r="4" spans="1:8" ht="25.5" customHeight="1">
      <c r="A4" s="10" t="s">
        <v>10</v>
      </c>
      <c r="B4" s="296" t="s">
        <v>11</v>
      </c>
      <c r="C4" s="296"/>
      <c r="D4" s="296"/>
      <c r="E4" s="296"/>
      <c r="F4" s="296"/>
      <c r="G4" s="296" t="s">
        <v>12</v>
      </c>
      <c r="H4" s="296"/>
    </row>
    <row r="5" spans="1:8" ht="25.5" customHeight="1">
      <c r="A5" s="36" t="s">
        <v>150</v>
      </c>
      <c r="B5" s="238" t="s">
        <v>339</v>
      </c>
      <c r="C5" s="239"/>
      <c r="D5" s="239"/>
      <c r="E5" s="239"/>
      <c r="F5" s="240"/>
      <c r="G5" s="238" t="s">
        <v>338</v>
      </c>
      <c r="H5" s="240"/>
    </row>
    <row r="6" spans="1:8" ht="13.5" customHeight="1">
      <c r="A6" s="44"/>
      <c r="B6" s="8"/>
      <c r="C6" s="8"/>
      <c r="D6" s="45"/>
      <c r="E6" s="45"/>
      <c r="F6" s="45"/>
      <c r="G6" s="45"/>
      <c r="H6" s="45"/>
    </row>
    <row r="7" spans="1:8" ht="25.5" customHeight="1">
      <c r="A7" s="297" t="s">
        <v>164</v>
      </c>
      <c r="B7" s="279"/>
      <c r="C7" s="280"/>
      <c r="D7" s="9"/>
      <c r="E7" s="9"/>
      <c r="F7" s="9"/>
      <c r="G7" s="9"/>
      <c r="H7" s="9"/>
    </row>
    <row r="8" spans="1:8" ht="25.5" customHeight="1">
      <c r="A8" s="11" t="s">
        <v>13</v>
      </c>
      <c r="B8" s="249">
        <v>587</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587</v>
      </c>
      <c r="C11" s="315"/>
      <c r="D11" s="9"/>
      <c r="E11" s="9"/>
      <c r="F11" s="9"/>
      <c r="G11" s="9"/>
      <c r="H11" s="9"/>
    </row>
    <row r="12" spans="1:8" ht="33.75" customHeight="1">
      <c r="A12" s="304" t="s">
        <v>163</v>
      </c>
      <c r="B12" s="275"/>
      <c r="C12" s="276"/>
      <c r="D12" s="233">
        <v>520</v>
      </c>
      <c r="E12" s="234"/>
      <c r="F12" s="9"/>
      <c r="G12" s="235" t="s">
        <v>162</v>
      </c>
      <c r="H12" s="184"/>
    </row>
    <row r="13" spans="1:8" ht="25.5" customHeight="1">
      <c r="A13" s="205" t="s">
        <v>19</v>
      </c>
      <c r="B13" s="206"/>
      <c r="C13" s="238" t="s">
        <v>337</v>
      </c>
      <c r="D13" s="239"/>
      <c r="E13" s="240"/>
      <c r="F13" s="9"/>
      <c r="G13" s="238" t="s">
        <v>160</v>
      </c>
      <c r="H13" s="240"/>
    </row>
    <row r="15" spans="1:8" ht="22.5" customHeight="1">
      <c r="A15" s="10" t="s">
        <v>20</v>
      </c>
      <c r="B15" s="21"/>
      <c r="C15" s="21"/>
      <c r="D15" s="21"/>
      <c r="E15" s="21"/>
      <c r="F15" s="21"/>
      <c r="G15" s="21"/>
      <c r="H15" s="22"/>
    </row>
    <row r="16" spans="1:8" ht="78.75" customHeight="1">
      <c r="A16" s="16" t="s">
        <v>21</v>
      </c>
      <c r="B16" s="241" t="s">
        <v>336</v>
      </c>
      <c r="C16" s="269"/>
      <c r="D16" s="269"/>
      <c r="E16" s="269"/>
      <c r="F16" s="269"/>
      <c r="G16" s="269"/>
      <c r="H16" s="270"/>
    </row>
    <row r="17" spans="1:8" ht="125.25" customHeight="1">
      <c r="A17" s="17" t="s">
        <v>335</v>
      </c>
      <c r="B17" s="243" t="s">
        <v>334</v>
      </c>
      <c r="C17" s="244"/>
      <c r="D17" s="244"/>
      <c r="E17" s="244"/>
      <c r="F17" s="244"/>
      <c r="G17" s="244"/>
      <c r="H17" s="245"/>
    </row>
    <row r="18" spans="1:8" ht="62.25" customHeight="1">
      <c r="A18" s="18" t="s">
        <v>23</v>
      </c>
      <c r="B18" s="239"/>
      <c r="C18" s="239"/>
      <c r="D18" s="239"/>
      <c r="E18" s="239"/>
      <c r="F18" s="239"/>
      <c r="G18" s="239"/>
      <c r="H18" s="240"/>
    </row>
  </sheetData>
  <mergeCells count="25">
    <mergeCell ref="B17:H17"/>
    <mergeCell ref="B18:H18"/>
    <mergeCell ref="A13:B13"/>
    <mergeCell ref="A1:H1"/>
    <mergeCell ref="D12:E12"/>
    <mergeCell ref="C13:E13"/>
    <mergeCell ref="G12:H12"/>
    <mergeCell ref="G13:H13"/>
    <mergeCell ref="B11:C11"/>
    <mergeCell ref="B16:H16"/>
    <mergeCell ref="B4:F4"/>
    <mergeCell ref="B5:F5"/>
    <mergeCell ref="B8:C8"/>
    <mergeCell ref="A7:C7"/>
    <mergeCell ref="E9:G9"/>
    <mergeCell ref="B3:D3"/>
    <mergeCell ref="E3:H3"/>
    <mergeCell ref="E2:H2"/>
    <mergeCell ref="B2:D2"/>
    <mergeCell ref="A12:C12"/>
    <mergeCell ref="B9:C9"/>
    <mergeCell ref="B10:C10"/>
    <mergeCell ref="E10:G10"/>
    <mergeCell ref="G4:H4"/>
    <mergeCell ref="G5:H5"/>
  </mergeCells>
  <phoneticPr fontId="3"/>
  <dataValidations count="2">
    <dataValidation type="list" allowBlank="1" showInputMessage="1" showErrorMessage="1" sqref="A5" xr:uid="{7B9F0181-A859-49BC-9CE2-E228FC4145C8}">
      <formula1>"文化的取組,施設運営・管理,補助金等"</formula1>
    </dataValidation>
    <dataValidation type="list" allowBlank="1" showInputMessage="1" showErrorMessage="1" sqref="G13:H13" xr:uid="{DA4976D5-8862-4DAF-AD64-B9666D59608C}">
      <formula1>"継続,中止"</formula1>
    </dataValidation>
  </dataValidations>
  <pageMargins left="0.7" right="0.7" top="0.75" bottom="0.75" header="0.3" footer="0.3"/>
  <pageSetup paperSize="9" scale="93"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F283A-E4F2-4DF2-92F7-3A8252309E62}">
  <sheetPr>
    <pageSetUpPr fitToPage="1"/>
  </sheetPr>
  <dimension ref="A1:H20"/>
  <sheetViews>
    <sheetView view="pageBreakPreview" zoomScaleNormal="100" zoomScaleSheetLayoutView="100" workbookViewId="0">
      <selection activeCell="B18" sqref="B18:H18"/>
    </sheetView>
  </sheetViews>
  <sheetFormatPr defaultRowHeight="14.4"/>
  <cols>
    <col min="1" max="1" width="13.09765625" style="7" customWidth="1"/>
    <col min="2" max="2" width="11.296875" style="7" customWidth="1"/>
    <col min="3" max="3" width="8.796875" style="7"/>
    <col min="4" max="4" width="15" style="7" customWidth="1"/>
    <col min="5" max="5" width="8.796875" style="7"/>
    <col min="6" max="6" width="6.8984375" style="7" customWidth="1"/>
    <col min="7" max="7" width="8.796875" style="7"/>
    <col min="8" max="8" width="13.09765625" style="7" customWidth="1"/>
    <col min="9" max="16384" width="8.796875" style="7"/>
  </cols>
  <sheetData>
    <row r="1" spans="1:8" ht="48" customHeight="1">
      <c r="A1" s="256" t="s">
        <v>7</v>
      </c>
      <c r="B1" s="177"/>
      <c r="C1" s="177"/>
      <c r="D1" s="177"/>
      <c r="E1" s="177"/>
      <c r="F1" s="177"/>
      <c r="G1" s="177"/>
      <c r="H1" s="177"/>
    </row>
    <row r="2" spans="1:8" ht="25.5" customHeight="1">
      <c r="A2" s="19" t="s">
        <v>8</v>
      </c>
      <c r="B2" s="295" t="s">
        <v>9</v>
      </c>
      <c r="C2" s="295"/>
      <c r="D2" s="295"/>
      <c r="E2" s="199"/>
      <c r="F2" s="199"/>
      <c r="G2" s="199"/>
      <c r="H2" s="199"/>
    </row>
    <row r="3" spans="1:8" ht="25.5" customHeight="1">
      <c r="A3" s="154" t="s">
        <v>341</v>
      </c>
      <c r="B3" s="281" t="s">
        <v>340</v>
      </c>
      <c r="C3" s="281"/>
      <c r="D3" s="281"/>
      <c r="E3" s="282"/>
      <c r="F3" s="282"/>
      <c r="G3" s="282"/>
      <c r="H3" s="282"/>
    </row>
    <row r="4" spans="1:8" ht="25.5" customHeight="1">
      <c r="A4" s="10" t="s">
        <v>10</v>
      </c>
      <c r="B4" s="296" t="s">
        <v>11</v>
      </c>
      <c r="C4" s="296"/>
      <c r="D4" s="296"/>
      <c r="E4" s="296"/>
      <c r="F4" s="296"/>
      <c r="G4" s="296" t="s">
        <v>12</v>
      </c>
      <c r="H4" s="296"/>
    </row>
    <row r="5" spans="1:8" ht="25.5" customHeight="1">
      <c r="A5" s="55" t="s">
        <v>181</v>
      </c>
      <c r="B5" s="238" t="s">
        <v>346</v>
      </c>
      <c r="C5" s="239"/>
      <c r="D5" s="239"/>
      <c r="E5" s="239"/>
      <c r="F5" s="240"/>
      <c r="G5" s="238" t="s">
        <v>345</v>
      </c>
      <c r="H5" s="240"/>
    </row>
    <row r="6" spans="1:8" ht="13.5" customHeight="1">
      <c r="A6" s="44"/>
      <c r="B6" s="8"/>
      <c r="C6" s="8"/>
      <c r="D6" s="45"/>
      <c r="E6" s="45"/>
      <c r="F6" s="45"/>
      <c r="G6" s="45"/>
      <c r="H6" s="45"/>
    </row>
    <row r="7" spans="1:8" ht="25.5" customHeight="1">
      <c r="A7" s="297" t="s">
        <v>164</v>
      </c>
      <c r="B7" s="279"/>
      <c r="C7" s="280"/>
      <c r="D7" s="9"/>
      <c r="E7" s="9"/>
      <c r="F7" s="9"/>
      <c r="G7" s="9"/>
      <c r="H7" s="9"/>
    </row>
    <row r="8" spans="1:8" ht="25.5" customHeight="1">
      <c r="A8" s="11" t="s">
        <v>13</v>
      </c>
      <c r="B8" s="249">
        <v>2300</v>
      </c>
      <c r="C8" s="250"/>
      <c r="D8" s="9"/>
      <c r="E8" s="9"/>
      <c r="F8" s="9"/>
      <c r="G8" s="9"/>
      <c r="H8" s="9"/>
    </row>
    <row r="9" spans="1:8" ht="25.5" customHeight="1">
      <c r="A9" s="12" t="s">
        <v>14</v>
      </c>
      <c r="B9" s="251"/>
      <c r="C9" s="252"/>
      <c r="D9" s="14" t="s">
        <v>15</v>
      </c>
      <c r="E9" s="227"/>
      <c r="F9" s="227"/>
      <c r="G9" s="227"/>
      <c r="H9" s="9"/>
    </row>
    <row r="10" spans="1:8" ht="25.5" customHeight="1">
      <c r="A10" s="13" t="s">
        <v>16</v>
      </c>
      <c r="B10" s="224"/>
      <c r="C10" s="225"/>
      <c r="D10" s="15" t="s">
        <v>17</v>
      </c>
      <c r="E10" s="227"/>
      <c r="F10" s="227"/>
      <c r="G10" s="227"/>
      <c r="H10" s="9"/>
    </row>
    <row r="11" spans="1:8" ht="25.5" customHeight="1">
      <c r="A11" s="12" t="s">
        <v>18</v>
      </c>
      <c r="B11" s="314">
        <f>SUM(B8:C10)</f>
        <v>2300</v>
      </c>
      <c r="C11" s="315"/>
      <c r="D11" s="9"/>
      <c r="E11" s="9"/>
      <c r="F11" s="9"/>
      <c r="G11" s="9"/>
      <c r="H11" s="9"/>
    </row>
    <row r="12" spans="1:8" ht="33.75" customHeight="1">
      <c r="A12" s="304" t="s">
        <v>163</v>
      </c>
      <c r="B12" s="275"/>
      <c r="C12" s="276"/>
      <c r="D12" s="233">
        <v>2251</v>
      </c>
      <c r="E12" s="234"/>
      <c r="F12" s="9"/>
      <c r="G12" s="235" t="s">
        <v>162</v>
      </c>
      <c r="H12" s="184"/>
    </row>
    <row r="13" spans="1:8" ht="25.5" customHeight="1">
      <c r="A13" s="205" t="s">
        <v>19</v>
      </c>
      <c r="B13" s="206"/>
      <c r="C13" s="238" t="s">
        <v>344</v>
      </c>
      <c r="D13" s="239"/>
      <c r="E13" s="240"/>
      <c r="F13" s="9"/>
      <c r="G13" s="238" t="s">
        <v>160</v>
      </c>
      <c r="H13" s="240"/>
    </row>
    <row r="15" spans="1:8" ht="22.5" customHeight="1">
      <c r="A15" s="10" t="s">
        <v>20</v>
      </c>
      <c r="B15" s="21"/>
      <c r="C15" s="21"/>
      <c r="D15" s="21"/>
      <c r="E15" s="21"/>
      <c r="F15" s="21"/>
      <c r="G15" s="21"/>
      <c r="H15" s="22"/>
    </row>
    <row r="16" spans="1:8" ht="31.5" customHeight="1">
      <c r="A16" s="16" t="s">
        <v>21</v>
      </c>
      <c r="B16" s="241" t="s">
        <v>343</v>
      </c>
      <c r="C16" s="269"/>
      <c r="D16" s="269"/>
      <c r="E16" s="269"/>
      <c r="F16" s="269"/>
      <c r="G16" s="269"/>
      <c r="H16" s="270"/>
    </row>
    <row r="17" spans="1:8" ht="125.25" customHeight="1">
      <c r="A17" s="17" t="s">
        <v>335</v>
      </c>
      <c r="B17" s="243" t="s">
        <v>888</v>
      </c>
      <c r="C17" s="244"/>
      <c r="D17" s="244"/>
      <c r="E17" s="244"/>
      <c r="F17" s="244"/>
      <c r="G17" s="244"/>
      <c r="H17" s="245"/>
    </row>
    <row r="18" spans="1:8" ht="62.25" customHeight="1">
      <c r="A18" s="18" t="s">
        <v>23</v>
      </c>
      <c r="B18" s="239"/>
      <c r="C18" s="239"/>
      <c r="D18" s="239"/>
      <c r="E18" s="239"/>
      <c r="F18" s="239"/>
      <c r="G18" s="239"/>
      <c r="H18" s="240"/>
    </row>
    <row r="19" spans="1:8" ht="23.25" customHeight="1">
      <c r="A19" s="45"/>
    </row>
    <row r="20" spans="1:8" ht="48" customHeight="1">
      <c r="A20" s="20" t="s">
        <v>24</v>
      </c>
      <c r="B20" s="515"/>
      <c r="C20" s="244"/>
      <c r="D20" s="244"/>
      <c r="E20" s="244"/>
      <c r="F20" s="244"/>
      <c r="G20" s="244"/>
      <c r="H20" s="245"/>
    </row>
  </sheetData>
  <mergeCells count="26">
    <mergeCell ref="B20:H20"/>
    <mergeCell ref="A13:B13"/>
    <mergeCell ref="C13:E13"/>
    <mergeCell ref="G13:H13"/>
    <mergeCell ref="B16:H16"/>
    <mergeCell ref="B17:H17"/>
    <mergeCell ref="B18:H18"/>
    <mergeCell ref="A12:C12"/>
    <mergeCell ref="D12:E12"/>
    <mergeCell ref="G12:H12"/>
    <mergeCell ref="B4:F4"/>
    <mergeCell ref="G4:H4"/>
    <mergeCell ref="B5:F5"/>
    <mergeCell ref="G5:H5"/>
    <mergeCell ref="A7:C7"/>
    <mergeCell ref="B8:C8"/>
    <mergeCell ref="B9:C9"/>
    <mergeCell ref="E9:G9"/>
    <mergeCell ref="B10:C10"/>
    <mergeCell ref="E10:G10"/>
    <mergeCell ref="B11:C11"/>
    <mergeCell ref="B3:D3"/>
    <mergeCell ref="E3:H3"/>
    <mergeCell ref="A1:H1"/>
    <mergeCell ref="B2:D2"/>
    <mergeCell ref="E2:H2"/>
  </mergeCells>
  <phoneticPr fontId="3"/>
  <dataValidations count="2">
    <dataValidation type="list" allowBlank="1" showInputMessage="1" showErrorMessage="1" sqref="G13:H13" xr:uid="{973E52DF-6166-4BB8-9777-47E910C9B67E}">
      <formula1>"継続,中止"</formula1>
    </dataValidation>
    <dataValidation type="list" allowBlank="1" showInputMessage="1" showErrorMessage="1" sqref="A5" xr:uid="{B0E4D1BF-16EC-4CF2-8E0B-2C872B4C7AA0}">
      <formula1>"文化的取組,施設運営・管理,補助金等"</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100</vt:i4>
      </vt:variant>
      <vt:variant>
        <vt:lpstr>名前付き一覧</vt:lpstr>
      </vt:variant>
      <vt:variant>
        <vt:i4>4</vt:i4>
      </vt:variant>
    </vt:vector>
  </HeadingPairs>
  <TitlesOfParts>
    <vt:vector size="104" baseType="lpstr">
      <vt:lpstr>表紙</vt:lpstr>
      <vt:lpstr>目次 </vt:lpstr>
      <vt:lpstr>大阪ー文化ー１</vt:lpstr>
      <vt:lpstr>大阪ー文化ー２</vt:lpstr>
      <vt:lpstr>大阪ー文化ー３</vt:lpstr>
      <vt:lpstr>大阪ー文化ー４</vt:lpstr>
      <vt:lpstr>大阪ー文化ー５</vt:lpstr>
      <vt:lpstr>大阪ー文化ー６</vt:lpstr>
      <vt:lpstr>大阪ー文化ー７</vt:lpstr>
      <vt:lpstr>大阪ー文化ー８</vt:lpstr>
      <vt:lpstr>大阪ー文化ー９</vt:lpstr>
      <vt:lpstr>大阪ー文化ー10</vt:lpstr>
      <vt:lpstr>大阪ー文化ー11</vt:lpstr>
      <vt:lpstr>大阪ー施設ー１</vt:lpstr>
      <vt:lpstr>大阪ー施設ー２</vt:lpstr>
      <vt:lpstr>大阪ー施設ー３</vt:lpstr>
      <vt:lpstr>大阪ー補助ー１</vt:lpstr>
      <vt:lpstr>大阪ー補助ー２</vt:lpstr>
      <vt:lpstr>岸和田ー文化ー１</vt:lpstr>
      <vt:lpstr>岸和田ー文化ー２</vt:lpstr>
      <vt:lpstr>岸和田ー文化ー３</vt:lpstr>
      <vt:lpstr>岸和田ー文化ー４</vt:lpstr>
      <vt:lpstr>岸和田ー文化ー５</vt:lpstr>
      <vt:lpstr>岸和田ー文化ー６</vt:lpstr>
      <vt:lpstr>岸和田ー文化ー７</vt:lpstr>
      <vt:lpstr>岸和田ー文化ー８</vt:lpstr>
      <vt:lpstr>岸和田ー文化ー９</vt:lpstr>
      <vt:lpstr>岸和田ー施設ー１</vt:lpstr>
      <vt:lpstr>岸和田ー施設ー２</vt:lpstr>
      <vt:lpstr>岸和田ー施設ー３</vt:lpstr>
      <vt:lpstr>岸和田ー施設ー４</vt:lpstr>
      <vt:lpstr>岸和田ー施設ー５</vt:lpstr>
      <vt:lpstr>岸和田ー補助ー１</vt:lpstr>
      <vt:lpstr>岸和田ー補助ー２</vt:lpstr>
      <vt:lpstr>池田ー施設ー１</vt:lpstr>
      <vt:lpstr>池田ー施設ー２</vt:lpstr>
      <vt:lpstr>池田ー施設ー３</vt:lpstr>
      <vt:lpstr>池田ー施設ー４</vt:lpstr>
      <vt:lpstr>池田ー補助ー１</vt:lpstr>
      <vt:lpstr>泉大津ー文化ー１</vt:lpstr>
      <vt:lpstr>貝塚ー文化ー１</vt:lpstr>
      <vt:lpstr>貝塚ー文化ー２</vt:lpstr>
      <vt:lpstr>守口ー文化ー１</vt:lpstr>
      <vt:lpstr>守口ー文化ー２</vt:lpstr>
      <vt:lpstr>八尾ー文化ー１</vt:lpstr>
      <vt:lpstr>八尾ー文化ー２</vt:lpstr>
      <vt:lpstr>八尾ー文化ー３</vt:lpstr>
      <vt:lpstr>八尾ー文化ー４</vt:lpstr>
      <vt:lpstr>八尾ー施設ー１</vt:lpstr>
      <vt:lpstr>泉佐野ー文化ー１</vt:lpstr>
      <vt:lpstr>泉佐野ー文化ー２</vt:lpstr>
      <vt:lpstr>泉佐野ー文化ー３</vt:lpstr>
      <vt:lpstr>泉佐野ー文化ー４</vt:lpstr>
      <vt:lpstr>泉佐野ー施設ー１</vt:lpstr>
      <vt:lpstr>泉佐野ー施設ー２</vt:lpstr>
      <vt:lpstr>泉佐野ー施設ー３</vt:lpstr>
      <vt:lpstr>泉佐野ー補助ー１</vt:lpstr>
      <vt:lpstr>富田林ー文化ー１</vt:lpstr>
      <vt:lpstr>河内長野ー文化ー１</vt:lpstr>
      <vt:lpstr>河内長野ー施設ー１</vt:lpstr>
      <vt:lpstr>大東ー文化ー１</vt:lpstr>
      <vt:lpstr>大東ー文化ー２</vt:lpstr>
      <vt:lpstr>大東ー施設ー１</vt:lpstr>
      <vt:lpstr>箕面ー文化ー１</vt:lpstr>
      <vt:lpstr>箕面ー文化ー２</vt:lpstr>
      <vt:lpstr>箕面ー文化ー３</vt:lpstr>
      <vt:lpstr>箕面ー施設ー１</vt:lpstr>
      <vt:lpstr>箕面ー施設ー２</vt:lpstr>
      <vt:lpstr>箕面ー施設ー３</vt:lpstr>
      <vt:lpstr>箕面－施設ー４</vt:lpstr>
      <vt:lpstr>箕面ー補助ー１</vt:lpstr>
      <vt:lpstr>摂津ー施設ー１</vt:lpstr>
      <vt:lpstr>高石ー文化ー１</vt:lpstr>
      <vt:lpstr>高石ー施設ー１</vt:lpstr>
      <vt:lpstr>高石ー補助ー１</vt:lpstr>
      <vt:lpstr>藤井寺ー文化ー１</vt:lpstr>
      <vt:lpstr>藤井寺ー文化ー２</vt:lpstr>
      <vt:lpstr>藤井寺ー文化ー３</vt:lpstr>
      <vt:lpstr>東大阪ー文化ー１</vt:lpstr>
      <vt:lpstr>東大阪ー文化ー２</vt:lpstr>
      <vt:lpstr>東大阪ー文化ー３</vt:lpstr>
      <vt:lpstr>東大阪ー施設ー１</vt:lpstr>
      <vt:lpstr>東大阪ー施設ー２</vt:lpstr>
      <vt:lpstr>泉南ー補助ー３</vt:lpstr>
      <vt:lpstr>四條畷ー文化ー１</vt:lpstr>
      <vt:lpstr>交野ー文化ー１</vt:lpstr>
      <vt:lpstr>交野ー補助ー１</vt:lpstr>
      <vt:lpstr>大阪狭山ー文化ー１</vt:lpstr>
      <vt:lpstr>大阪狭山ー施設ー１</vt:lpstr>
      <vt:lpstr>大阪狭山ー補助ー１</vt:lpstr>
      <vt:lpstr>阪南ー施設ー１</vt:lpstr>
      <vt:lpstr>島本ー文化ー１</vt:lpstr>
      <vt:lpstr>島本ー補助ー１</vt:lpstr>
      <vt:lpstr>忠岡ー補助－１</vt:lpstr>
      <vt:lpstr>熊取ー文化ー１</vt:lpstr>
      <vt:lpstr>熊取ー施設ー１</vt:lpstr>
      <vt:lpstr>岬ー補助ー１</vt:lpstr>
      <vt:lpstr>河南ー文化ー１</vt:lpstr>
      <vt:lpstr>河南ー補助ー１</vt:lpstr>
      <vt:lpstr>河南ー補助ー２</vt:lpstr>
      <vt:lpstr>表紙!Print_Area</vt:lpstr>
      <vt:lpstr>箕面ー文化ー２!Print_Area</vt:lpstr>
      <vt:lpstr>'目次 '!Print_Area</vt:lpstr>
      <vt:lpstr>'目次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2026-01-23T02:59:17Z</cp:lastPrinted>
  <dcterms:created xsi:type="dcterms:W3CDTF">2023-09-01T10:58:09Z</dcterms:created>
  <dcterms:modified xsi:type="dcterms:W3CDTF">2026-01-27T11:47:05Z</dcterms:modified>
</cp:coreProperties>
</file>