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4B93941E-0F50-4191-A19C-4C88E63B9F33}" xr6:coauthVersionLast="47" xr6:coauthVersionMax="47" xr10:uidLastSave="{00000000-0000-0000-0000-000000000000}"/>
  <bookViews>
    <workbookView xWindow="-108" yWindow="-108" windowWidth="23256" windowHeight="14160" tabRatio="601" xr2:uid="{00000000-000D-0000-FFFF-FFFF00000000}"/>
  </bookViews>
  <sheets>
    <sheet name="表紙" sheetId="2" r:id="rId1"/>
    <sheet name="目次 " sheetId="5" r:id="rId2"/>
    <sheet name="一覧" sheetId="4" r:id="rId3"/>
    <sheet name="大阪ｰ文化-１" sheetId="8" r:id="rId4"/>
    <sheet name="大阪ｰ文化-2" sheetId="9" r:id="rId5"/>
    <sheet name="大阪ｰ文化-3" sheetId="10" r:id="rId6"/>
    <sheet name="大阪ｰ文化-4" sheetId="11" r:id="rId7"/>
    <sheet name="大阪ｰ文化-5" sheetId="12" r:id="rId8"/>
    <sheet name="大阪ｰ文化-6" sheetId="13" r:id="rId9"/>
    <sheet name="大阪ｰ文化-7" sheetId="16" r:id="rId10"/>
    <sheet name="大阪ｰ文化-8" sheetId="17" r:id="rId11"/>
    <sheet name="大阪ｰ文化-9" sheetId="18" r:id="rId12"/>
    <sheet name="大阪ｰ文化-10" sheetId="19" r:id="rId13"/>
    <sheet name="大阪ｰ文化-11" sheetId="20" r:id="rId14"/>
    <sheet name="大阪ｰ文化-12" sheetId="22" r:id="rId15"/>
    <sheet name="大阪ｰ文化-13" sheetId="25" r:id="rId16"/>
    <sheet name="大阪ｰ施設-1" sheetId="15" r:id="rId17"/>
    <sheet name="大阪ｰ施設-2" sheetId="24" r:id="rId18"/>
    <sheet name="大阪ｰ補助-1" sheetId="14" r:id="rId19"/>
    <sheet name="大阪ｰ補助-2" sheetId="21" r:id="rId20"/>
    <sheet name="大阪ｰ補助-3" sheetId="23" r:id="rId21"/>
    <sheet name="岸和田ｰ文化ｰ1" sheetId="39" r:id="rId22"/>
    <sheet name="岸和田-文化ｰ2" sheetId="40" r:id="rId23"/>
    <sheet name="岸和田-文化ｰ3" sheetId="41" r:id="rId24"/>
    <sheet name="岸和田-文化-4" sheetId="42" r:id="rId25"/>
    <sheet name="岸和田-文化-5" sheetId="43" r:id="rId26"/>
    <sheet name="岸和田-文化-6" sheetId="45" r:id="rId27"/>
    <sheet name="岸和田-文化-7" sheetId="46" r:id="rId28"/>
    <sheet name="岸和田-文化-8" sheetId="47" r:id="rId29"/>
    <sheet name="岸和田-文化-9" sheetId="48" r:id="rId30"/>
    <sheet name="岸和田-施設-１" sheetId="172" r:id="rId31"/>
    <sheet name="岸和田-施設-2" sheetId="173" r:id="rId32"/>
    <sheet name="岸和田-施設-3" sheetId="174" r:id="rId33"/>
    <sheet name="岸和田-施設-4" sheetId="175" r:id="rId34"/>
    <sheet name="岸和田-施設-5" sheetId="176" r:id="rId35"/>
    <sheet name="岸和田-補助-1" sheetId="177" r:id="rId36"/>
    <sheet name="池田ｰ施設ｰ1" sheetId="54" r:id="rId37"/>
    <sheet name="池田ｰ施設ｰ2" sheetId="55" r:id="rId38"/>
    <sheet name="池田ｰ施設-3" sheetId="56" r:id="rId39"/>
    <sheet name="池田ｰ施設-4" sheetId="57" r:id="rId40"/>
    <sheet name="池田ｰ補助-1" sheetId="58" r:id="rId41"/>
    <sheet name="貝塚ｰ文化ｰ1" sheetId="70" r:id="rId42"/>
    <sheet name="守口ｰ文化ｰ1" sheetId="71" r:id="rId43"/>
    <sheet name="守口ｰ文化-2" sheetId="72" r:id="rId44"/>
    <sheet name="八尾ｰ文化ｰ1" sheetId="77" r:id="rId45"/>
    <sheet name="八尾ｰ文化ｰ2" sheetId="78" r:id="rId46"/>
    <sheet name="八尾ｰ文化ｰ3" sheetId="79" r:id="rId47"/>
    <sheet name="八尾ｰ文化ｰ4" sheetId="80" r:id="rId48"/>
    <sheet name="八尾ｰ文化ｰ5" sheetId="81" r:id="rId49"/>
    <sheet name="八尾ｰ文化ｰ6" sheetId="82" r:id="rId50"/>
    <sheet name="八尾ｰ施設ｰ1" sheetId="83" r:id="rId51"/>
    <sheet name="八尾-施設-2" sheetId="84" r:id="rId52"/>
    <sheet name="泉佐野ｰ文化ｰ1" sheetId="86" r:id="rId53"/>
    <sheet name="泉佐野ｰ文化ｰ2" sheetId="87" r:id="rId54"/>
    <sheet name="泉佐野ｰ文化-3" sheetId="89" r:id="rId55"/>
    <sheet name="泉佐野ｰ文化-4" sheetId="92" r:id="rId56"/>
    <sheet name="泉佐野ｰ施設ｰ1" sheetId="85" r:id="rId57"/>
    <sheet name="泉佐野ｰ施設-2" sheetId="88" r:id="rId58"/>
    <sheet name="泉佐野-施設ｰ3" sheetId="90" r:id="rId59"/>
    <sheet name="泉佐野ｰ補助ｰ1" sheetId="91" r:id="rId60"/>
    <sheet name="富田林ｰ文化-1" sheetId="93" r:id="rId61"/>
    <sheet name="寝屋川ｰ補助-1" sheetId="94" r:id="rId62"/>
    <sheet name="河内長野ｰ文化ｰ1" sheetId="98" r:id="rId63"/>
    <sheet name="河内長野ｰ施設ｰ1" sheetId="104" r:id="rId64"/>
    <sheet name="大東-文化-1" sheetId="105" r:id="rId65"/>
    <sheet name="大東-施設-1" sheetId="106" r:id="rId66"/>
    <sheet name="大東ｰ補助ｰ1" sheetId="107" r:id="rId67"/>
    <sheet name="箕面ｰ文化ｰ1" sheetId="110" r:id="rId68"/>
    <sheet name="箕面ｰ文化ｰ2" sheetId="111" r:id="rId69"/>
    <sheet name="箕面ｰ施設ｰ1" sheetId="112" r:id="rId70"/>
    <sheet name="箕面ｰ施設ｰ2" sheetId="113" r:id="rId71"/>
    <sheet name="摂津-文化-1" sheetId="131" r:id="rId72"/>
    <sheet name="摂津-文化-2" sheetId="132" r:id="rId73"/>
    <sheet name="摂津-文化-3" sheetId="133" r:id="rId74"/>
    <sheet name="摂津-文化-4" sheetId="136" r:id="rId75"/>
    <sheet name="摂津-文化-5" sheetId="134" r:id="rId76"/>
    <sheet name="摂津-文化-6" sheetId="137" r:id="rId77"/>
    <sheet name="摂津-施設-1" sheetId="135" r:id="rId78"/>
    <sheet name="高石-文化-1" sheetId="138" r:id="rId79"/>
    <sheet name="高石-施設-1" sheetId="139" r:id="rId80"/>
    <sheet name="高石-補助-1" sheetId="140" r:id="rId81"/>
    <sheet name="藤井寺-文化-1" sheetId="141" r:id="rId82"/>
    <sheet name="藤井寺-文化-2" sheetId="142" r:id="rId83"/>
    <sheet name="藤井寺-補助-1" sheetId="143" r:id="rId84"/>
    <sheet name="東大阪-文化-1" sheetId="145" r:id="rId85"/>
    <sheet name="東大阪-文化-2" sheetId="146" r:id="rId86"/>
    <sheet name="東大阪-文化-3" sheetId="147" r:id="rId87"/>
    <sheet name="東大阪-施設-1" sheetId="148" r:id="rId88"/>
    <sheet name="東大阪-施設-2" sheetId="149" r:id="rId89"/>
    <sheet name="交野-文化-1" sheetId="155" r:id="rId90"/>
    <sheet name="大阪狭山-施設-1" sheetId="156" r:id="rId91"/>
    <sheet name="大阪狭山-施設-2" sheetId="157" r:id="rId92"/>
    <sheet name="阪南-施設-1" sheetId="158" r:id="rId93"/>
    <sheet name="能勢-文化-1" sheetId="161" r:id="rId94"/>
    <sheet name="能勢-文化-2" sheetId="162" r:id="rId95"/>
    <sheet name="熊取-文化-1" sheetId="163" r:id="rId96"/>
    <sheet name="熊取-施設-1" sheetId="164" r:id="rId97"/>
    <sheet name="田尻-施設-1" sheetId="165" r:id="rId98"/>
    <sheet name="岬-文化-1" sheetId="166" r:id="rId99"/>
    <sheet name="河南-文化-1" sheetId="167" r:id="rId100"/>
    <sheet name="河南-補助-1" sheetId="168" r:id="rId101"/>
    <sheet name="河南-補助-2" sheetId="169" r:id="rId102"/>
    <sheet name="千早赤坂-文化-1" sheetId="170" r:id="rId103"/>
    <sheet name="千早赤坂-文化-2" sheetId="171" r:id="rId104"/>
  </sheets>
  <externalReferences>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s>
  <definedNames>
    <definedName name="_xlnm._FilterDatabase" localSheetId="1" hidden="1">'目次 '!$A$2:$F$93</definedName>
    <definedName name="_xlnm.Print_Area" localSheetId="1">'目次 '!$A$1:$F$103</definedName>
    <definedName name="_xlnm.Print_Titles" localSheetId="2">一覧!$1:$2</definedName>
    <definedName name="_xlnm.Print_Titles" localSheetId="1">'目次 '!$1:$2</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177" l="1"/>
  <c r="B12" i="176"/>
  <c r="B12" i="175"/>
  <c r="B12" i="174"/>
  <c r="B12" i="173"/>
  <c r="B12" i="172"/>
  <c r="B12" i="171"/>
  <c r="B12" i="170"/>
  <c r="B12" i="169"/>
  <c r="B12" i="168"/>
  <c r="B12" i="167"/>
  <c r="B12" i="166"/>
  <c r="B12" i="165"/>
  <c r="B12" i="164"/>
  <c r="B12" i="163"/>
  <c r="B12" i="162"/>
  <c r="B12" i="161"/>
  <c r="B12" i="158"/>
  <c r="B12" i="157"/>
  <c r="B12" i="156"/>
  <c r="B12" i="155"/>
  <c r="B12" i="149"/>
  <c r="B12" i="148"/>
  <c r="B12" i="147"/>
  <c r="B12" i="146"/>
  <c r="B12" i="145"/>
  <c r="B12" i="143"/>
  <c r="B12" i="142"/>
  <c r="B12" i="141"/>
  <c r="B12" i="140"/>
  <c r="B12" i="139"/>
  <c r="B12" i="138"/>
  <c r="B12" i="137"/>
  <c r="B12" i="136"/>
  <c r="B12" i="135"/>
  <c r="B12" i="134"/>
  <c r="B12" i="133"/>
  <c r="B12" i="113"/>
  <c r="B12" i="112"/>
  <c r="B12" i="111"/>
  <c r="B12" i="110"/>
  <c r="B12" i="107"/>
  <c r="B12" i="106"/>
  <c r="B12" i="105"/>
  <c r="B12" i="104"/>
  <c r="B12" i="98"/>
  <c r="B12" i="94"/>
  <c r="B12" i="93"/>
  <c r="B12" i="92"/>
  <c r="B12" i="91"/>
  <c r="B12" i="90"/>
  <c r="B12" i="89"/>
  <c r="B12" i="88"/>
  <c r="B12" i="87"/>
  <c r="B12" i="86"/>
  <c r="B12" i="85"/>
  <c r="B12" i="84"/>
  <c r="B12" i="83"/>
  <c r="B12" i="82"/>
  <c r="B12" i="81"/>
  <c r="B12" i="80"/>
  <c r="B12" i="79"/>
  <c r="B12" i="78"/>
  <c r="B12" i="77"/>
  <c r="B12" i="72"/>
  <c r="B12" i="71"/>
  <c r="B12" i="70"/>
  <c r="B12" i="58"/>
  <c r="B12" i="57"/>
  <c r="B12" i="56"/>
  <c r="B12" i="55"/>
  <c r="B12" i="54"/>
  <c r="B12" i="48"/>
  <c r="B12" i="47"/>
  <c r="B12" i="46"/>
  <c r="B12" i="45"/>
  <c r="B12" i="43"/>
  <c r="B12" i="42"/>
  <c r="B12" i="41"/>
  <c r="B12" i="40"/>
  <c r="B12" i="39"/>
  <c r="B12" i="25"/>
  <c r="B12" i="24"/>
  <c r="B12" i="23"/>
  <c r="B11" i="22"/>
  <c r="B12" i="22"/>
  <c r="B12" i="21"/>
  <c r="B10" i="20"/>
  <c r="B12" i="19"/>
  <c r="B12" i="18"/>
  <c r="B12" i="17"/>
  <c r="B12" i="16"/>
  <c r="B12" i="15"/>
  <c r="B12" i="14"/>
  <c r="B12" i="13"/>
  <c r="B12" i="12"/>
  <c r="B12" i="11"/>
  <c r="B10" i="10"/>
  <c r="B12" i="9"/>
  <c r="B12" i="8"/>
</calcChain>
</file>

<file path=xl/sharedStrings.xml><?xml version="1.0" encoding="utf-8"?>
<sst xmlns="http://schemas.openxmlformats.org/spreadsheetml/2006/main" count="3711" uniqueCount="937">
  <si>
    <t>府内市町村における文化振興の
主な取組み事例集</t>
    <phoneticPr fontId="3"/>
  </si>
  <si>
    <t>府内市町村文化関連事業に係る個別票　目次</t>
    <rPh sb="0" eb="2">
      <t>フナイ</t>
    </rPh>
    <rPh sb="2" eb="5">
      <t>シチョウソン</t>
    </rPh>
    <rPh sb="5" eb="7">
      <t>ブンカ</t>
    </rPh>
    <rPh sb="7" eb="9">
      <t>カンレン</t>
    </rPh>
    <rPh sb="9" eb="11">
      <t>ジギョウ</t>
    </rPh>
    <rPh sb="12" eb="13">
      <t>カカ</t>
    </rPh>
    <rPh sb="14" eb="16">
      <t>コベツ</t>
    </rPh>
    <rPh sb="16" eb="17">
      <t>ヒョウ</t>
    </rPh>
    <rPh sb="18" eb="20">
      <t>モクジ</t>
    </rPh>
    <phoneticPr fontId="3"/>
  </si>
  <si>
    <t>市町村No</t>
    <rPh sb="0" eb="3">
      <t>シチョウソン</t>
    </rPh>
    <phoneticPr fontId="3"/>
  </si>
  <si>
    <t>市町村</t>
    <rPh sb="0" eb="3">
      <t>シチョウソン</t>
    </rPh>
    <phoneticPr fontId="3"/>
  </si>
  <si>
    <t>区分</t>
    <rPh sb="0" eb="2">
      <t>クブン</t>
    </rPh>
    <phoneticPr fontId="3"/>
  </si>
  <si>
    <t>事業名</t>
    <rPh sb="0" eb="3">
      <t>ジギョウメイ</t>
    </rPh>
    <phoneticPr fontId="3"/>
  </si>
  <si>
    <t>予算（千円）</t>
    <rPh sb="0" eb="2">
      <t>ヨサン</t>
    </rPh>
    <rPh sb="3" eb="5">
      <t>センエン</t>
    </rPh>
    <phoneticPr fontId="3"/>
  </si>
  <si>
    <t>シート名</t>
    <rPh sb="3" eb="4">
      <t>メイ</t>
    </rPh>
    <phoneticPr fontId="3"/>
  </si>
  <si>
    <t>所蔵美術作品展</t>
  </si>
  <si>
    <t>堺市展開催事業</t>
  </si>
  <si>
    <t>堺茶の湯まちづくり事業</t>
  </si>
  <si>
    <t>堺アーツカウンシル運営</t>
  </si>
  <si>
    <t>文化施設管理運営</t>
  </si>
  <si>
    <t>堺市文化芸術活動応援補助金</t>
  </si>
  <si>
    <t>公益財団法人堺市文化振興財団事業補助金</t>
  </si>
  <si>
    <t>岸和田市文化祭</t>
  </si>
  <si>
    <t>育成団体支援事業</t>
  </si>
  <si>
    <t>ギャラリー管理事業</t>
  </si>
  <si>
    <t>市民文化会館管理運営事業</t>
  </si>
  <si>
    <t>落語みゅーじあむ事業</t>
  </si>
  <si>
    <t>カルチャープラザ管理運営事業</t>
  </si>
  <si>
    <t>文化振興財団補助事業</t>
  </si>
  <si>
    <t>守口市美術展覧会</t>
    <rPh sb="0" eb="3">
      <t>モリグチシ</t>
    </rPh>
    <rPh sb="3" eb="8">
      <t>ビジュツテンランカイ</t>
    </rPh>
    <phoneticPr fontId="9"/>
  </si>
  <si>
    <t>日本南画院大作展</t>
    <rPh sb="0" eb="4">
      <t>ニホンナンガ</t>
    </rPh>
    <rPh sb="4" eb="5">
      <t>イン</t>
    </rPh>
    <rPh sb="5" eb="8">
      <t>タイサクテン</t>
    </rPh>
    <phoneticPr fontId="9"/>
  </si>
  <si>
    <t>芸術文化振興審議会</t>
  </si>
  <si>
    <t>河内音頭全国発信及び河内音頭等振興</t>
  </si>
  <si>
    <t>芸術文化振興運営（委託）</t>
  </si>
  <si>
    <t>文化会館改修</t>
  </si>
  <si>
    <t>文化会館管理運営事業</t>
  </si>
  <si>
    <t>日根荘ＰＲ（日根荘大木の里コスモス園）事業（史跡等保存事業）</t>
  </si>
  <si>
    <t>いずみさの検定（文化財保存事業）</t>
  </si>
  <si>
    <t>歴史館管理運営事業</t>
  </si>
  <si>
    <t>寝屋川文化芸術祭事業</t>
  </si>
  <si>
    <t>文化振興事業</t>
  </si>
  <si>
    <t>市民文化振興事業</t>
  </si>
  <si>
    <t>総合文化センター管理運営経費</t>
  </si>
  <si>
    <t>市民文化自主事業</t>
  </si>
  <si>
    <t>美術展開催事業</t>
  </si>
  <si>
    <t>市民スポーツ奨励事業（みのお八天石蔵ウォークトライアル）</t>
  </si>
  <si>
    <t>郷土資料館運営事業</t>
  </si>
  <si>
    <t>施設運営・管理</t>
    <rPh sb="0" eb="4">
      <t>シセツウンエイ</t>
    </rPh>
    <rPh sb="5" eb="7">
      <t>カンリ</t>
    </rPh>
    <phoneticPr fontId="9"/>
  </si>
  <si>
    <t>補助金等</t>
    <rPh sb="0" eb="3">
      <t>ホジョキン</t>
    </rPh>
    <rPh sb="3" eb="4">
      <t>トウ</t>
    </rPh>
    <phoneticPr fontId="9"/>
  </si>
  <si>
    <t>令和5年度</t>
    <rPh sb="0" eb="2">
      <t>レイワ</t>
    </rPh>
    <rPh sb="3" eb="5">
      <t>ネンド</t>
    </rPh>
    <phoneticPr fontId="3"/>
  </si>
  <si>
    <t>府内市町村文化関連事業一覧</t>
    <rPh sb="0" eb="2">
      <t>フナイ</t>
    </rPh>
    <rPh sb="2" eb="5">
      <t>シチョウソン</t>
    </rPh>
    <rPh sb="5" eb="7">
      <t>ブンカ</t>
    </rPh>
    <rPh sb="7" eb="9">
      <t>カンレン</t>
    </rPh>
    <rPh sb="9" eb="11">
      <t>ジギョウ</t>
    </rPh>
    <rPh sb="11" eb="13">
      <t>イチラン</t>
    </rPh>
    <phoneticPr fontId="3"/>
  </si>
  <si>
    <t>阪田三𠮷名人杯将棋大会開催事業</t>
  </si>
  <si>
    <t>岸和田市文化祭</t>
    <rPh sb="0" eb="4">
      <t>キシワダシ</t>
    </rPh>
    <rPh sb="4" eb="7">
      <t>ブンカサイ</t>
    </rPh>
    <phoneticPr fontId="9"/>
  </si>
  <si>
    <t>育成団体支援事業</t>
    <rPh sb="0" eb="2">
      <t>イクセイ</t>
    </rPh>
    <rPh sb="2" eb="4">
      <t>ダンタイ</t>
    </rPh>
    <rPh sb="4" eb="6">
      <t>シエン</t>
    </rPh>
    <rPh sb="6" eb="8">
      <t>ジギョウ</t>
    </rPh>
    <phoneticPr fontId="9"/>
  </si>
  <si>
    <t>文化振興助成事業</t>
    <rPh sb="0" eb="8">
      <t>ブンカシンコウジョセイジギョウ</t>
    </rPh>
    <phoneticPr fontId="9"/>
  </si>
  <si>
    <t>文化振興財団補助事業</t>
    <rPh sb="0" eb="10">
      <t>ブンカシンコウザイダンホジョジギョウ</t>
    </rPh>
    <phoneticPr fontId="9"/>
  </si>
  <si>
    <t>社会人落語日本一決定戦開催事業</t>
    <rPh sb="0" eb="5">
      <t>シャカイジンラクゴ</t>
    </rPh>
    <rPh sb="5" eb="15">
      <t>ニホンイチケッテイセンカイサイジギョウ</t>
    </rPh>
    <phoneticPr fontId="9"/>
  </si>
  <si>
    <t>ギャラリー管理事業</t>
    <rPh sb="5" eb="9">
      <t>カンリジギョウ</t>
    </rPh>
    <phoneticPr fontId="9"/>
  </si>
  <si>
    <t>落語みゅーじあむ事業</t>
    <rPh sb="0" eb="2">
      <t>ラクゴ</t>
    </rPh>
    <rPh sb="8" eb="10">
      <t>ジギョウ</t>
    </rPh>
    <phoneticPr fontId="9"/>
  </si>
  <si>
    <t>カルチャープラザ管理運営事業</t>
    <rPh sb="8" eb="14">
      <t>カンリウンエイジギョウ</t>
    </rPh>
    <phoneticPr fontId="9"/>
  </si>
  <si>
    <t>文化振興事業</t>
    <rPh sb="0" eb="2">
      <t>ブンカ</t>
    </rPh>
    <rPh sb="2" eb="4">
      <t>シンコウ</t>
    </rPh>
    <rPh sb="4" eb="6">
      <t>ジギョウ</t>
    </rPh>
    <phoneticPr fontId="9"/>
  </si>
  <si>
    <t>市民文化祭推進事業</t>
  </si>
  <si>
    <t>文化の日のつどい（講演）</t>
    <rPh sb="0" eb="2">
      <t>ブンカ</t>
    </rPh>
    <rPh sb="3" eb="4">
      <t>ヒ</t>
    </rPh>
    <rPh sb="9" eb="11">
      <t>コウエン</t>
    </rPh>
    <phoneticPr fontId="9"/>
  </si>
  <si>
    <t>守口市美術展覧会</t>
  </si>
  <si>
    <t>日本南画院大作展</t>
  </si>
  <si>
    <t>芸術文化振興審議会</t>
    <rPh sb="0" eb="2">
      <t>ゲイジュツ</t>
    </rPh>
    <rPh sb="2" eb="4">
      <t>ブンカ</t>
    </rPh>
    <rPh sb="4" eb="6">
      <t>シンコウ</t>
    </rPh>
    <rPh sb="6" eb="9">
      <t>シンギカイ</t>
    </rPh>
    <phoneticPr fontId="9"/>
  </si>
  <si>
    <t>河内音頭全国発信及び河内音頭等振興</t>
    <rPh sb="0" eb="4">
      <t>カワチオンド</t>
    </rPh>
    <rPh sb="4" eb="6">
      <t>ゼンコク</t>
    </rPh>
    <rPh sb="6" eb="8">
      <t>ハッシン</t>
    </rPh>
    <rPh sb="8" eb="9">
      <t>オヨ</t>
    </rPh>
    <rPh sb="10" eb="14">
      <t>カワチオンド</t>
    </rPh>
    <rPh sb="14" eb="15">
      <t>トウ</t>
    </rPh>
    <rPh sb="15" eb="17">
      <t>シンコウ</t>
    </rPh>
    <phoneticPr fontId="9"/>
  </si>
  <si>
    <t>文化祭事業</t>
    <rPh sb="0" eb="3">
      <t>ブンカサイ</t>
    </rPh>
    <rPh sb="3" eb="5">
      <t>ジギョウ</t>
    </rPh>
    <phoneticPr fontId="9"/>
  </si>
  <si>
    <t>市民文化振興事業</t>
    <rPh sb="0" eb="2">
      <t>シミン</t>
    </rPh>
    <rPh sb="2" eb="4">
      <t>ブンカ</t>
    </rPh>
    <rPh sb="4" eb="6">
      <t>シンコウ</t>
    </rPh>
    <rPh sb="6" eb="8">
      <t>ジギョウ</t>
    </rPh>
    <phoneticPr fontId="9"/>
  </si>
  <si>
    <t>大阪市</t>
    <rPh sb="0" eb="3">
      <t>オオサカシ</t>
    </rPh>
    <phoneticPr fontId="14"/>
  </si>
  <si>
    <t>大阪市</t>
  </si>
  <si>
    <t>文化的取組</t>
    <rPh sb="0" eb="5">
      <t>ブンカテキトリクミ</t>
    </rPh>
    <phoneticPr fontId="9"/>
  </si>
  <si>
    <t>大阪アーツカウンシル等による文化行政の推進</t>
    <rPh sb="0" eb="2">
      <t>オオサカ</t>
    </rPh>
    <rPh sb="10" eb="11">
      <t>トウ</t>
    </rPh>
    <rPh sb="14" eb="18">
      <t>ブンカギョウセイ</t>
    </rPh>
    <rPh sb="19" eb="21">
      <t>スイシン</t>
    </rPh>
    <phoneticPr fontId="9"/>
  </si>
  <si>
    <t>アーツカウンシル部会は、評価・企画・調査の3つの機能をもつとされているが、現体制ではそれらを十分に機能させることは難しく、人員等での体制を強化していく必要がある。</t>
  </si>
  <si>
    <t>課題</t>
    <rPh sb="0" eb="2">
      <t>カダイ</t>
    </rPh>
    <phoneticPr fontId="9"/>
  </si>
  <si>
    <t xml:space="preserve">・大阪府市文化振興会議の開催
・大阪アーツカウンシル部会の開催
・大阪アーツカウンシルによる活動（評価・調査・企画）・提言
・提言等を基にした文化振興施策への反映
</t>
  </si>
  <si>
    <t>内容
(特徴)</t>
    <rPh sb="0" eb="2">
      <t>ナイヨウ</t>
    </rPh>
    <rPh sb="4" eb="6">
      <t>トクチョウ</t>
    </rPh>
    <phoneticPr fontId="9"/>
  </si>
  <si>
    <t>平成25年度に府市共同で設置した文化振興会議（審議会）と、その部会であり、芸術文化の専門家等による評価・審査等を行う、いわゆる「アーツカウンシル」の提言等をもとに、府市の文化施策を統一的に推進し、パワーアップを図る。</t>
  </si>
  <si>
    <t>目的</t>
    <rPh sb="0" eb="2">
      <t>モクテキ</t>
    </rPh>
    <phoneticPr fontId="9"/>
  </si>
  <si>
    <t>事業説明</t>
    <rPh sb="0" eb="4">
      <t>ジギョウセツメイ</t>
    </rPh>
    <phoneticPr fontId="9"/>
  </si>
  <si>
    <t>継続</t>
    <rPh sb="0" eb="2">
      <t>ケイゾク</t>
    </rPh>
    <phoneticPr fontId="9"/>
  </si>
  <si>
    <t>大阪府・大阪市</t>
    <rPh sb="0" eb="3">
      <t>オオサカフ</t>
    </rPh>
    <rPh sb="4" eb="7">
      <t>オオサカシ</t>
    </rPh>
    <phoneticPr fontId="9"/>
  </si>
  <si>
    <t>事業実施主体</t>
    <rPh sb="0" eb="6">
      <t>ジギョウジッシシュタイ</t>
    </rPh>
    <phoneticPr fontId="9"/>
  </si>
  <si>
    <t>今年度以降の方針</t>
    <rPh sb="0" eb="1">
      <t>イマ</t>
    </rPh>
    <rPh sb="1" eb="3">
      <t>ネンド</t>
    </rPh>
    <rPh sb="3" eb="5">
      <t>イコウ</t>
    </rPh>
    <rPh sb="6" eb="8">
      <t>ホウシン</t>
    </rPh>
    <phoneticPr fontId="9"/>
  </si>
  <si>
    <r>
      <t xml:space="preserve">令和4年度決算額（千円）
</t>
    </r>
    <r>
      <rPr>
        <sz val="8"/>
        <color theme="1"/>
        <rFont val="Meiryo UI"/>
        <family val="3"/>
        <charset val="128"/>
      </rPr>
      <t>※見込みも可</t>
    </r>
    <rPh sb="0" eb="2">
      <t>レイワ</t>
    </rPh>
    <rPh sb="3" eb="5">
      <t>ネンド</t>
    </rPh>
    <rPh sb="5" eb="7">
      <t>ケッサン</t>
    </rPh>
    <rPh sb="7" eb="8">
      <t>ガク</t>
    </rPh>
    <rPh sb="9" eb="11">
      <t>センエン</t>
    </rPh>
    <rPh sb="14" eb="16">
      <t>ミコ</t>
    </rPh>
    <rPh sb="18" eb="19">
      <t>カ</t>
    </rPh>
    <phoneticPr fontId="9"/>
  </si>
  <si>
    <t>計</t>
    <rPh sb="0" eb="1">
      <t>ケイ</t>
    </rPh>
    <phoneticPr fontId="9"/>
  </si>
  <si>
    <t>補助金名称</t>
    <rPh sb="0" eb="3">
      <t>ホジョキン</t>
    </rPh>
    <rPh sb="3" eb="5">
      <t>メイショウ</t>
    </rPh>
    <phoneticPr fontId="9"/>
  </si>
  <si>
    <t>補助金</t>
    <rPh sb="0" eb="3">
      <t>ホジョキン</t>
    </rPh>
    <phoneticPr fontId="9"/>
  </si>
  <si>
    <t>その他の詳細</t>
    <rPh sb="2" eb="3">
      <t>タ</t>
    </rPh>
    <rPh sb="4" eb="6">
      <t>ショウサイ</t>
    </rPh>
    <phoneticPr fontId="9"/>
  </si>
  <si>
    <t>その他</t>
    <rPh sb="2" eb="3">
      <t>タ</t>
    </rPh>
    <phoneticPr fontId="9"/>
  </si>
  <si>
    <t>一般財源</t>
    <rPh sb="0" eb="4">
      <t>イッパンザイゲン</t>
    </rPh>
    <phoneticPr fontId="9"/>
  </si>
  <si>
    <t>令和4年度予算額（千円）</t>
    <rPh sb="5" eb="7">
      <t>ヨサン</t>
    </rPh>
    <rPh sb="7" eb="8">
      <t>ガク</t>
    </rPh>
    <phoneticPr fontId="9"/>
  </si>
  <si>
    <t>平成25年度</t>
    <rPh sb="0" eb="2">
      <t>ヘイセイ</t>
    </rPh>
    <rPh sb="4" eb="6">
      <t>ネンド</t>
    </rPh>
    <phoneticPr fontId="9"/>
  </si>
  <si>
    <t>事業開始年度</t>
    <rPh sb="0" eb="6">
      <t>ジギョウカイシネンド</t>
    </rPh>
    <phoneticPr fontId="9"/>
  </si>
  <si>
    <t>事業名</t>
    <rPh sb="0" eb="3">
      <t>ジギョウメイ</t>
    </rPh>
    <phoneticPr fontId="9"/>
  </si>
  <si>
    <t>区分</t>
    <rPh sb="0" eb="2">
      <t>クブン</t>
    </rPh>
    <phoneticPr fontId="9"/>
  </si>
  <si>
    <t>経済戦略局文化部文化課</t>
    <rPh sb="0" eb="11">
      <t>ケイザイセンリャクキョクブンカブブンカカ</t>
    </rPh>
    <phoneticPr fontId="9"/>
  </si>
  <si>
    <t>所属</t>
    <rPh sb="0" eb="2">
      <t>ショゾク</t>
    </rPh>
    <phoneticPr fontId="9"/>
  </si>
  <si>
    <t>市町村名</t>
    <rPh sb="0" eb="4">
      <t>シチョウソンメイ</t>
    </rPh>
    <phoneticPr fontId="9"/>
  </si>
  <si>
    <t>府内市町村文化所管課　文化事業について</t>
    <rPh sb="0" eb="5">
      <t>フナイシチョウソン</t>
    </rPh>
    <rPh sb="5" eb="10">
      <t>ブンカショカンカ</t>
    </rPh>
    <rPh sb="11" eb="15">
      <t>ブンカジギョウ</t>
    </rPh>
    <phoneticPr fontId="9"/>
  </si>
  <si>
    <t>大阪クラシックの開催</t>
    <rPh sb="0" eb="2">
      <t>オオサカ</t>
    </rPh>
    <rPh sb="8" eb="10">
      <t>カイサイ</t>
    </rPh>
    <phoneticPr fontId="9"/>
  </si>
  <si>
    <t>平成18年度</t>
    <rPh sb="0" eb="2">
      <t>ヘイセイ</t>
    </rPh>
    <rPh sb="4" eb="6">
      <t>ネンド</t>
    </rPh>
    <phoneticPr fontId="9"/>
  </si>
  <si>
    <t>一般財団法人地域創造
地域の文化・芸術活動助成事業</t>
    <rPh sb="0" eb="6">
      <t>イッパンザイダンホウジン</t>
    </rPh>
    <rPh sb="6" eb="10">
      <t>チイキソウゾウ</t>
    </rPh>
    <phoneticPr fontId="9"/>
  </si>
  <si>
    <t>大阪クラシック実行委員会</t>
    <rPh sb="0" eb="2">
      <t>オオサカ</t>
    </rPh>
    <rPh sb="7" eb="12">
      <t>ジッコウイインカイ</t>
    </rPh>
    <phoneticPr fontId="9"/>
  </si>
  <si>
    <t>御堂筋や中之島エリアでの無料又は低料金のクラシックコンサートの開催を通じて、市民やビジターが気軽に第一級の芸術を楽しむ機会を提供するととに、大阪ならではの芸術文化イベント開催により都市魅力の向上を図る。</t>
  </si>
  <si>
    <t>御堂筋・中之島エリアを中心に、ホールなどの会場で小編成アンサンブルによるミニコンサートの開催や無料動画配信による公演を行い、市民やビジターの方に気軽に一流のクラシック音楽に親しんでいただき、街に音楽のおふれる1週間を演出する。</t>
  </si>
  <si>
    <t>・ターミナルなど本事業の魅力をよりたくさんの人に触れてもらえる会場を調査し拡充する。
・新規観客の獲得並びに認知度の拡大
・安全な運営体制の構築</t>
  </si>
  <si>
    <t>大阪ｰ文化-１</t>
  </si>
  <si>
    <t>大阪市</t>
    <rPh sb="0" eb="3">
      <t>オオサカシ</t>
    </rPh>
    <phoneticPr fontId="9"/>
  </si>
  <si>
    <t>大阪アジアン映画祭</t>
    <rPh sb="0" eb="2">
      <t>オオサカ</t>
    </rPh>
    <rPh sb="6" eb="9">
      <t>エイガサイ</t>
    </rPh>
    <phoneticPr fontId="9"/>
  </si>
  <si>
    <t>平成17年度</t>
    <rPh sb="0" eb="2">
      <t>ヘイセイ</t>
    </rPh>
    <rPh sb="4" eb="6">
      <t>ネンド</t>
    </rPh>
    <phoneticPr fontId="9"/>
  </si>
  <si>
    <t>事業収入、協賛金　等</t>
    <rPh sb="0" eb="4">
      <t>ジギョウシュウニュウ</t>
    </rPh>
    <rPh sb="5" eb="8">
      <t>キョウサンキン</t>
    </rPh>
    <rPh sb="9" eb="10">
      <t>ナド</t>
    </rPh>
    <phoneticPr fontId="9"/>
  </si>
  <si>
    <t>芸術文化振興基金</t>
  </si>
  <si>
    <t>大阪映像文化振興事業実行委員会</t>
    <rPh sb="0" eb="2">
      <t>オオサカ</t>
    </rPh>
    <rPh sb="2" eb="4">
      <t>エイゾウ</t>
    </rPh>
    <rPh sb="4" eb="6">
      <t>ブンカ</t>
    </rPh>
    <rPh sb="6" eb="8">
      <t>シンコウ</t>
    </rPh>
    <rPh sb="8" eb="10">
      <t>ジギョウ</t>
    </rPh>
    <rPh sb="10" eb="15">
      <t>ジッコウイインカイ</t>
    </rPh>
    <phoneticPr fontId="9"/>
  </si>
  <si>
    <t>優れたアジア映画の鑑賞機会を市民へ提供すること及び大阪での映像制作活動の促進を支援すること等を通じて、映像文化の裾野を広げ、文化芸術にあふれる大阪を国内外に発信するとともに、大阪を映像文化の創造拠点として、都市の魅力を高め、交流と人材育成を図ることを目的とする。</t>
  </si>
  <si>
    <t>・映画祭の開催（例年３月上旬）
＜関連プログラム＞
・大阪アジアン映画祭ポスター展
・アジア映画ブックフェア
・教育プログラム・ワークショップ　　等</t>
    <rPh sb="1" eb="4">
      <t>エイガサイ</t>
    </rPh>
    <rPh sb="5" eb="7">
      <t>カイサイ</t>
    </rPh>
    <rPh sb="8" eb="10">
      <t>レイネン</t>
    </rPh>
    <rPh sb="11" eb="12">
      <t>ガツ</t>
    </rPh>
    <rPh sb="12" eb="14">
      <t>ジョウジュン</t>
    </rPh>
    <rPh sb="74" eb="75">
      <t>ナド</t>
    </rPh>
    <phoneticPr fontId="9"/>
  </si>
  <si>
    <t>・認知度の向上</t>
    <rPh sb="1" eb="4">
      <t>ニンチド</t>
    </rPh>
    <rPh sb="5" eb="7">
      <t>コウジョウ</t>
    </rPh>
    <phoneticPr fontId="9"/>
  </si>
  <si>
    <t>経済戦略局文化部文化課</t>
  </si>
  <si>
    <t>大阪文化芸術創出事業</t>
  </si>
  <si>
    <t>令和3年度</t>
  </si>
  <si>
    <t>大阪府分担金</t>
  </si>
  <si>
    <t>実行委員会</t>
  </si>
  <si>
    <t>新型コロナウイルス感染症の影響により、様々なイベントの中止・延期など、今なお大きな影響を受けている大阪の文化芸術団体等の支援及びアーティストの公演機会の創出および鑑賞機会の提供</t>
  </si>
  <si>
    <t>・会場費支援事業
　コロナ感染症により公演等の文化芸術活動の自粛を余儀なくされたアーティストや演芸人等に対し、大阪での公演会場費を補助。
・活動推進事業
　文化芸術活動の回復に取り組むため、大阪ゆかりのアーティスト・演芸人・楽団・劇団等が公演・活動する場を創出するとともに、市民が文化に触れる機会を提供。</t>
  </si>
  <si>
    <t>新型コロナウイルス感染症の影響により、コロナ前と同じレベルまで客足が戻っていない。</t>
  </si>
  <si>
    <t>咲くやこの花賞事業</t>
  </si>
  <si>
    <t>昭和58年度</t>
    <rPh sb="0" eb="2">
      <t>ショウワ</t>
    </rPh>
    <rPh sb="4" eb="6">
      <t>ネンド</t>
    </rPh>
    <phoneticPr fontId="9"/>
  </si>
  <si>
    <t>大阪文化の振興に貢献し、かつ将来の大阪文化を担うべき人材に対し「咲くやこの花賞」を贈呈するとともに、受賞者を中心とした若手芸術家の出演機会の提供や情報発信を行うことにより、大阪文化を担う人材の育成と新たな創作活動の促進を図る。</t>
  </si>
  <si>
    <t xml:space="preserve">・贈呈式を開催し、受賞者および賞のＰＲをおこなう。
・大阪市域において年間を通じて受賞者等の自由な創作発表の機会を提供する。
</t>
  </si>
  <si>
    <t>賞の認知度の向上</t>
    <rPh sb="0" eb="1">
      <t>ショウ</t>
    </rPh>
    <rPh sb="2" eb="5">
      <t>ニンチド</t>
    </rPh>
    <rPh sb="6" eb="8">
      <t>コウジョウ</t>
    </rPh>
    <phoneticPr fontId="9"/>
  </si>
  <si>
    <t xml:space="preserve"> 文楽を中心とした古典芸能振興事業</t>
  </si>
  <si>
    <t>平成27年度</t>
    <rPh sb="0" eb="2">
      <t>ヘイセイ</t>
    </rPh>
    <rPh sb="4" eb="6">
      <t>ネンド</t>
    </rPh>
    <phoneticPr fontId="9"/>
  </si>
  <si>
    <t>協賛金</t>
    <rPh sb="0" eb="3">
      <t>キョウサンキン</t>
    </rPh>
    <phoneticPr fontId="9"/>
  </si>
  <si>
    <t xml:space="preserve"> 文楽を中心とした古典芸能振興事業
実行委員会</t>
    <rPh sb="18" eb="23">
      <t>ジッコウイインカイ</t>
    </rPh>
    <phoneticPr fontId="9"/>
  </si>
  <si>
    <t>文楽をはじめとした古典芸能の振興を図るとともに、文楽の持つ力を大いに活用し、大阪の都市魅力並びに文化力の向上を図る</t>
  </si>
  <si>
    <t>事業実施にあたり、文楽協会と協働した体制とすることで、補助金によらない自立した枠組みで新規性・創造性のある取り組みを実現し、新たな文楽ファンの獲得とともに、国立文楽劇場での定期公演の入場者数増につなげ、大阪の誇る芸術文化である文楽が将来に渡りより発展的に継続されることをめざす。</t>
  </si>
  <si>
    <t>・新たなファンの開拓及び獲得</t>
    <rPh sb="1" eb="2">
      <t>アラ</t>
    </rPh>
    <rPh sb="8" eb="10">
      <t>カイタク</t>
    </rPh>
    <rPh sb="10" eb="11">
      <t>オヨ</t>
    </rPh>
    <rPh sb="12" eb="14">
      <t>カクトク</t>
    </rPh>
    <phoneticPr fontId="9"/>
  </si>
  <si>
    <t>芸術・文化団体サポート事業</t>
  </si>
  <si>
    <t>文化集客振興基金繰入金</t>
    <rPh sb="0" eb="2">
      <t>ブンカ</t>
    </rPh>
    <rPh sb="2" eb="4">
      <t>シュウキャク</t>
    </rPh>
    <rPh sb="4" eb="6">
      <t>シンコウ</t>
    </rPh>
    <rPh sb="6" eb="8">
      <t>キキン</t>
    </rPh>
    <rPh sb="8" eb="10">
      <t>クリイレ</t>
    </rPh>
    <rPh sb="10" eb="11">
      <t>キン</t>
    </rPh>
    <phoneticPr fontId="9"/>
  </si>
  <si>
    <t>ふるさと寄附金制度を活用し、あらかじめ登録された芸術・文化団体を寄附者が選んで本市へ寄附を行うことにより、市内を拠点として活動する芸術・文化団体の活動の促進を図り、民間の力を最大限に生かす。</t>
  </si>
  <si>
    <t>あらかじめ募集し、登録された市内を拠点として活動する公益社団・公益財団法人、ＮＰＯ法人等の芸術・文化団体の活動に対して、寄附金を募集し、その95%の範囲内で経費を助成し、活動の促進を図る。（当該寄附額の５%を寄附募集に関する事業費に充当）
補助率：100％（上限：寄附収受額の範囲内）</t>
  </si>
  <si>
    <t>寄付者の獲得</t>
    <rPh sb="0" eb="3">
      <t>キフシャ</t>
    </rPh>
    <rPh sb="4" eb="6">
      <t>カクトク</t>
    </rPh>
    <phoneticPr fontId="9"/>
  </si>
  <si>
    <t>経済戦略局文化部文化課</t>
    <rPh sb="0" eb="2">
      <t>ケイザイ</t>
    </rPh>
    <rPh sb="2" eb="4">
      <t>センリャク</t>
    </rPh>
    <rPh sb="4" eb="5">
      <t>キョク</t>
    </rPh>
    <rPh sb="5" eb="8">
      <t>ブンカブ</t>
    </rPh>
    <rPh sb="8" eb="10">
      <t>ブンカ</t>
    </rPh>
    <rPh sb="10" eb="11">
      <t>カ</t>
    </rPh>
    <phoneticPr fontId="9"/>
  </si>
  <si>
    <t>文化創造拠点ネットワークの形成</t>
  </si>
  <si>
    <t>大阪市文化振興計画では、「文化創造の基盤づくり」として、大阪の街が多彩な文化活動で彩られるよう、市民や芸術家の思いをまちづくりに活かしていくプラットフォームづくりをしていくこととしている。そこで、芸術家や文化関係団体、地域等とのネットワークを構築する魅力と特色を持った”拠点”の形成にむけて、それぞれの施設の目的・特性を十分生かした事業を展開する必要がある。また、新たな芸術文化の魅力の発見や芸術文化の創造に向けて、施設の活用強化や芸術家や芸術文化を支える新たな人材の発掘・育成が求められている。
また、中央公会堂においては、「大阪都市魅力創造戦略」の重点エリアである中之島のシンボルとして、重要文化財である近代建築物という特性を活かして、都市魅力の向上に資することが求められている。</t>
  </si>
  <si>
    <t>◆芸術創造館・中央公会堂管理運営業務
　・指定管理者制度を導入している芸術創造館・中央公会堂の施設の効用を高めるため、指定管理者との連絡・調整及び共催事業の実施並びに施設設置者として必要不可欠な基幹設備の維持・補修等を行うもの。
　・「市政改革プラン3.0」に基づき、多様な支払手段の整備を進めるため、利用料金のキャッシュレス化を導入する。
◆クラシック音楽普及促進事業
　大阪フィルハーモニー協会が所有する「大阪フィルハーモニー会館」を活用し、クラシック音楽の普及促進にかかる事業を実施するもの。会館の一部を、市民スタジオとして開放し、音楽練習・発表の場として広く市民に供するとともに、同会館を会場に、西成特区構想及び区のイメージアップに資するクラシックコンサートを開催する。
　アーツカウンシルからの評価をふまえ、西成区役所、西成区内で実施されている事業や団体と連携しながら継続実施する。</t>
  </si>
  <si>
    <t>◆芸術創造館
・開館から20年を迎え、施設の改修を計画的に実施していく。</t>
    <rPh sb="1" eb="3">
      <t>ゲイジュツ</t>
    </rPh>
    <rPh sb="3" eb="5">
      <t>ソウゾウ</t>
    </rPh>
    <rPh sb="5" eb="6">
      <t>カン</t>
    </rPh>
    <phoneticPr fontId="9"/>
  </si>
  <si>
    <t>アーティストサポート事業事業</t>
    <rPh sb="10" eb="12">
      <t>ジギョウ</t>
    </rPh>
    <phoneticPr fontId="9"/>
  </si>
  <si>
    <t>令和４年度</t>
    <rPh sb="0" eb="2">
      <t>レイワ</t>
    </rPh>
    <rPh sb="3" eb="5">
      <t>ネンド</t>
    </rPh>
    <phoneticPr fontId="9"/>
  </si>
  <si>
    <t>本事業は、新型コロナウイルス感染拡大の影響により停滞した文化芸術活動を担う、アーティストや文化芸術関係者及び団体等（以下、文化芸術関係者等という）が抱える困りごとを、一元的に解決する「大阪市アーティストサポート窓口」を、公民連携で大阪市立芸術創造館に開設し、文化芸術関係者等の活動再開及び活動継続に結び付く様々なサポートを行うことを通じて、大阪にある多彩で豊かな芸術文化を守り、育むことを目的とする。</t>
  </si>
  <si>
    <t>（１）窓口支援業務
　　大阪市アーティストサポート窓口を開設し、電話、メール、対面、オンライン面談により相談を受け付け、各種補助制度や支援の取組、その他文化芸術関係者の活動支援につながる情報を提供する。
（２）個別相談会の開催
　　文化芸術関係者の活動再開及び活動継続に結び付くテーマを設定し、対面方式で個別相談会を無料開催する。
（３）講座の開催
　　文化芸術関係者の活動再開及び活動継続に結び付くテーマを設定し、講義形式の講座を無料開催する。</t>
  </si>
  <si>
    <t>相談の内容に関わらず、文化芸術活動の悩みや課題について、安全に、安心して自己開示できる相談の場所や相手、機会が少ないことが伺えることから、本窓口の認知度を拡大させることが必要。</t>
  </si>
  <si>
    <t>芸術創造館ショーケース事業</t>
  </si>
  <si>
    <t>令和２年度</t>
    <rPh sb="0" eb="2">
      <t>レイワ</t>
    </rPh>
    <rPh sb="3" eb="5">
      <t>ネンド</t>
    </rPh>
    <phoneticPr fontId="9"/>
  </si>
  <si>
    <t>・新型コロナウイルス感染症の影響により、公演・発表や講座受講等の機会を失い活動の再開が困難となっている舞台芸術のアーティストを救済するために、舞台芸術活動のインキュベーション施設である芸術創造館の設備と指定管理者の持つノウハウを活用し「講座・ワークショップ、発表、広報」の一連の支援を行うことにより、アーティストが自律的に芸術活動を継続できる実力と実績を養ってもらうことを目的とする。</t>
  </si>
  <si>
    <t>①講座・ワークショップの実施
・出演団体に所属するアーティストの今後の活動のステップアップにつながる内容の講座・ワークショップを実施する。
・施設の備える舞台・照明・音響の設備を活用して、専門技術を学ぶことができる講座を実施する。
②ワークショップの実施
・発注者が選定したアーティストが講師となり、市民が舞台芸術の技術や知識を体験できるワークショップを実施する。
・アーティストが講師となることで、自己表現力のスキルアップにつながるよう、ワークショップの専門家を配置し、研修や助言を行う。
③公演の実施・支援
　　・芸術創造館を拠点に活動するアーティスト（20組程度）に、概ね15分程度の短編作品を公演
　　・舞台芸術の専門家（プログラムディレクター等）を配置し、出演団体の調整や指導、助言を行う。
④記録映像の作成・配信
　　・公演作品を録画し、アーカイブを残すことで、市民の鑑賞機会を作る。
　　・記録映像の発信により、他の興行主などの目にとまるなどプロへのチャンスを広げる。</t>
    <rPh sb="129" eb="131">
      <t>ハッチュウ</t>
    </rPh>
    <rPh sb="131" eb="132">
      <t>シャ</t>
    </rPh>
    <rPh sb="133" eb="135">
      <t>センテイ</t>
    </rPh>
    <phoneticPr fontId="9"/>
  </si>
  <si>
    <t>これまでと同様に選定する団体に加えて、スタートアップ支援やリスタート支援など、きめ細やかなプログラム展開を取り入れる。</t>
    <rPh sb="53" eb="54">
      <t>ト</t>
    </rPh>
    <rPh sb="55" eb="56">
      <t>イ</t>
    </rPh>
    <phoneticPr fontId="9"/>
  </si>
  <si>
    <t>経済戦略局文化部</t>
    <rPh sb="0" eb="5">
      <t>ケイザイセンリャクキョク</t>
    </rPh>
    <rPh sb="5" eb="8">
      <t>ブンカブ</t>
    </rPh>
    <phoneticPr fontId="9"/>
  </si>
  <si>
    <t>創造を楽しむ元気な地域づくりの推進</t>
  </si>
  <si>
    <t>H28</t>
  </si>
  <si>
    <t>大阪市及び実行委員会等</t>
    <rPh sb="0" eb="3">
      <t>オオサカシ</t>
    </rPh>
    <rPh sb="3" eb="4">
      <t>オヨ</t>
    </rPh>
    <rPh sb="5" eb="10">
      <t>ジッコウイインカイ</t>
    </rPh>
    <rPh sb="10" eb="11">
      <t>トウ</t>
    </rPh>
    <phoneticPr fontId="9"/>
  </si>
  <si>
    <t>・地域で行われる芸術文化活動がより活発かつ芸術性の高いものになるよう支援する。
・大阪市が豊かな文学の伝統のある街であることを、市民に再認識してもらう。</t>
    <rPh sb="1" eb="3">
      <t>チイキ</t>
    </rPh>
    <rPh sb="4" eb="5">
      <t>オコナ</t>
    </rPh>
    <rPh sb="8" eb="14">
      <t>ゲイジュツブンカカツドウ</t>
    </rPh>
    <rPh sb="17" eb="19">
      <t>カッパツ</t>
    </rPh>
    <rPh sb="21" eb="24">
      <t>ゲイジュツセイ</t>
    </rPh>
    <rPh sb="25" eb="26">
      <t>タカ</t>
    </rPh>
    <rPh sb="34" eb="36">
      <t>シエン</t>
    </rPh>
    <rPh sb="41" eb="44">
      <t>オオサカシ</t>
    </rPh>
    <rPh sb="45" eb="46">
      <t>ユタ</t>
    </rPh>
    <rPh sb="48" eb="50">
      <t>ブンガク</t>
    </rPh>
    <rPh sb="51" eb="53">
      <t>デントウ</t>
    </rPh>
    <rPh sb="56" eb="57">
      <t>マチ</t>
    </rPh>
    <rPh sb="64" eb="66">
      <t>シミン</t>
    </rPh>
    <rPh sb="67" eb="70">
      <t>サイニンシキ</t>
    </rPh>
    <phoneticPr fontId="9"/>
  </si>
  <si>
    <t>（地域文化事業助成金）
・区役所を中心とする実行委員会が、区民ホール等市民に身近な施設において実施する事業について、出演料や会場費等対象経費を助成する。
（文学碑記念の集い）
・大阪にゆかりのある作家や作品を顕彰することを目的とした文学碑（市内15か所に設置）にちなんだ講演会等を実施する。</t>
    <rPh sb="1" eb="7">
      <t>チイキブンカジギョウ</t>
    </rPh>
    <rPh sb="7" eb="10">
      <t>ジョセイキン</t>
    </rPh>
    <rPh sb="13" eb="16">
      <t>クヤクショ</t>
    </rPh>
    <rPh sb="17" eb="19">
      <t>チュウシン</t>
    </rPh>
    <rPh sb="22" eb="27">
      <t>ジッコウイインカイ</t>
    </rPh>
    <rPh sb="29" eb="31">
      <t>クミン</t>
    </rPh>
    <rPh sb="34" eb="35">
      <t>トウ</t>
    </rPh>
    <rPh sb="35" eb="37">
      <t>シミン</t>
    </rPh>
    <rPh sb="38" eb="40">
      <t>ミヂカ</t>
    </rPh>
    <rPh sb="41" eb="43">
      <t>シセツ</t>
    </rPh>
    <rPh sb="47" eb="49">
      <t>ジッシ</t>
    </rPh>
    <rPh sb="51" eb="53">
      <t>ジギョウ</t>
    </rPh>
    <rPh sb="58" eb="61">
      <t>シュツエンリョウ</t>
    </rPh>
    <rPh sb="62" eb="65">
      <t>カイジョウヒ</t>
    </rPh>
    <rPh sb="65" eb="66">
      <t>トウ</t>
    </rPh>
    <rPh sb="66" eb="70">
      <t>タイショウケイヒ</t>
    </rPh>
    <rPh sb="71" eb="73">
      <t>ジョセイ</t>
    </rPh>
    <rPh sb="79" eb="82">
      <t>ブンガクヒ</t>
    </rPh>
    <rPh sb="82" eb="84">
      <t>キネン</t>
    </rPh>
    <rPh sb="85" eb="86">
      <t>ツド</t>
    </rPh>
    <rPh sb="90" eb="92">
      <t>オオサカ</t>
    </rPh>
    <rPh sb="99" eb="101">
      <t>サッカ</t>
    </rPh>
    <rPh sb="102" eb="104">
      <t>サクヒン</t>
    </rPh>
    <rPh sb="105" eb="107">
      <t>ケンショウ</t>
    </rPh>
    <rPh sb="112" eb="114">
      <t>モクテキ</t>
    </rPh>
    <rPh sb="117" eb="120">
      <t>ブンガクヒ</t>
    </rPh>
    <rPh sb="121" eb="123">
      <t>シナイ</t>
    </rPh>
    <rPh sb="126" eb="127">
      <t>ショ</t>
    </rPh>
    <rPh sb="128" eb="130">
      <t>セッチ</t>
    </rPh>
    <rPh sb="136" eb="139">
      <t>コウエンカイ</t>
    </rPh>
    <rPh sb="139" eb="140">
      <t>トウ</t>
    </rPh>
    <rPh sb="141" eb="143">
      <t>ジッシ</t>
    </rPh>
    <phoneticPr fontId="9"/>
  </si>
  <si>
    <t>・地域文化事業について、各活動の質をさらに向上させるような取り組みを行う必要がある。</t>
    <rPh sb="1" eb="7">
      <t>チイキブンカジギョウ</t>
    </rPh>
    <rPh sb="12" eb="15">
      <t>カクカツドウ</t>
    </rPh>
    <rPh sb="16" eb="17">
      <t>シツ</t>
    </rPh>
    <rPh sb="17" eb="18">
      <t>ジッシツ</t>
    </rPh>
    <rPh sb="21" eb="23">
      <t>コウジョウ</t>
    </rPh>
    <rPh sb="29" eb="30">
      <t>ト</t>
    </rPh>
    <rPh sb="31" eb="32">
      <t>ク</t>
    </rPh>
    <rPh sb="34" eb="35">
      <t>オコナ</t>
    </rPh>
    <rPh sb="36" eb="38">
      <t>ヒツヨウ</t>
    </rPh>
    <phoneticPr fontId="9"/>
  </si>
  <si>
    <t>大阪文化賞・大阪文化祭賞事業</t>
  </si>
  <si>
    <t>昭和38年</t>
  </si>
  <si>
    <t>大阪府分担金、関西・大阪21世紀協会分担金</t>
  </si>
  <si>
    <t>賞を通して大阪の都市魅力の向上に資する文化振興の機運を醸成すること</t>
  </si>
  <si>
    <t>【大阪文化祭賞】芸術文化活動の奨励及び普及を図るなど、文化振興の機運を醸成することを目的とし、年間を通して、大阪で最も素晴らしい舞台や舞台における功労を顕彰。
【大阪文化賞】大阪の芸術文化に貢献のあった方々の栄誉をたたえ、文化振興の機運を醸成することを目的に顕著な功績を示された方（団体）に対して賞を贈呈。</t>
  </si>
  <si>
    <t>【大阪文化祭賞】認知度が低いため、さらなる広報が必要。
【大阪文化賞】府民対象にチラシを作成し、府市の各施設に設置しているが、さらなる広報が必要。</t>
  </si>
  <si>
    <t>織田作之助賞事業</t>
  </si>
  <si>
    <t>昭和58年度</t>
    <rPh sb="0" eb="2">
      <t>ショウワ</t>
    </rPh>
    <rPh sb="4" eb="5">
      <t>ネン</t>
    </rPh>
    <rPh sb="5" eb="6">
      <t>ド</t>
    </rPh>
    <phoneticPr fontId="9"/>
  </si>
  <si>
    <t>共催分担金等</t>
    <rPh sb="0" eb="2">
      <t>キョウサイ</t>
    </rPh>
    <rPh sb="2" eb="5">
      <t>ブンタンキン</t>
    </rPh>
    <rPh sb="5" eb="6">
      <t>トウ</t>
    </rPh>
    <phoneticPr fontId="9"/>
  </si>
  <si>
    <t>織田作之助賞実行委員会</t>
  </si>
  <si>
    <t>大阪を代表する作家の１人である織田作之助を大阪の芸術ブランドとしてさらにPRするとともに、将来織田作之助のような作家が大阪から多数生まれるよう、文学活動の支援を実施する。</t>
  </si>
  <si>
    <t>（１） 顕彰事業
　織田作之助賞、織田作之助青春賞について、選考委員の審査を経て優秀作品と作家を顕彰する。
（２）普及宣伝事業
　本賞を広く全国に宣伝し大阪の文学の伝統を発信するため各種普及活動を行う。</t>
  </si>
  <si>
    <t>文学界の人材育成と大阪の文化振興、大阪文化の全国発信</t>
  </si>
  <si>
    <t>大阪市芸術活動振興事業助成</t>
  </si>
  <si>
    <t>・団体・個人が行う芸術文化活動の事業経費の一部を補助することで、大阪での芸術団体の活動支援、また、大阪市民に水準の高い芸術公演に触れる機会を提供する。
・特別助成枠においては、上記に加え、大阪の文化力の向上、上方古典芸能のＰＲに資することをめざす。</t>
  </si>
  <si>
    <t>１）一般助成
大阪市内で開催される芸術文化活動の事業経費を対象とし、公募によりアーツカウンシルの審査を経て、対象経費の１／２を助成する。上限２０万円。
２）特別助成
大阪文化力向上支援枠、多様な人々が参加できる芸術活動支援枠においては大阪市内で開催される芸術文化活動、上方古典芸能普及振興枠においては、市内、府外、海外で開催される芸術文化活動を対象ととし、アーツカウンシルの審査を経て対象経費の１／２を助成する。上限４００万円。令和3年度実施事業については、新型コロナウイルス感染症対策拡充支援のため、対象経費の３／４を助成するとともに、上限を６００万円とする。</t>
  </si>
  <si>
    <t>・新型コロナウイルス感染症の影響で、特に大規模催事について、海外・府県間の移動抑制から集客及び出演者、スタッフの手配等各活動の質の面で大きな影響を受けている。
・当面の間、舞台上及び客席の距離の確保等レイアウト制限や定員減が求められていることに加え、外出自粛による観覧者減により、今後相当期間において各活動の収入減が見込まれる。
・令和3年9月に実施したアンケート調査によると、今後支援策がなくなることへの不安の声や、新型コロナウイルス感染症影響の長期化による創作意欲の低下や大阪での芸術文化を担う人材不足への懸念の声が見られた。
・大阪の都市魅力向上につながるような大規模催事について支援を行い、芸術文化に携わる層全体へ波及させるとともに、大阪が豊かな芸術文化の土壌のある都市であることを全国に発信し、芸術活動のしやすい環境整備を行うことが必要である。</t>
    <rPh sb="1" eb="3">
      <t>シンガタ</t>
    </rPh>
    <rPh sb="10" eb="13">
      <t>カンセンショウ</t>
    </rPh>
    <phoneticPr fontId="9"/>
  </si>
  <si>
    <t>第一級の芸術にふれる機会の充実</t>
  </si>
  <si>
    <t>H7年度～順次</t>
    <rPh sb="2" eb="4">
      <t>ネンド</t>
    </rPh>
    <rPh sb="5" eb="7">
      <t>ジュンジ</t>
    </rPh>
    <phoneticPr fontId="9"/>
  </si>
  <si>
    <t>大阪にある優れた芸術文化資源である文楽をはじめとした伝統芸能や、クラシック音楽に気軽に触れる機会を提供し、次代を担う青少年をはじめとする市民が芸術文化資源に親しむきっかけにします。</t>
  </si>
  <si>
    <t>【クラシック音楽】
・中学生が参加するコンサートの実施
【伝統芸能】
・伝統芸能鑑賞会（能・狂言、上方芸能）の実施
【演劇】
・演劇鑑賞会の実施
【文楽】
・文楽鑑賞教室事業
・夏休み親子ペア文楽鑑賞優待事業
【歌舞伎】
・歌舞伎鑑賞教室</t>
    <rPh sb="6" eb="8">
      <t>オンガク</t>
    </rPh>
    <rPh sb="11" eb="14">
      <t>チュウガクセイ</t>
    </rPh>
    <rPh sb="15" eb="17">
      <t>サンカ</t>
    </rPh>
    <rPh sb="25" eb="27">
      <t>ジッシ</t>
    </rPh>
    <rPh sb="42" eb="43">
      <t>カイ</t>
    </rPh>
    <rPh sb="55" eb="57">
      <t>ジッシ</t>
    </rPh>
    <rPh sb="74" eb="76">
      <t>ブンラク</t>
    </rPh>
    <rPh sb="79" eb="81">
      <t>ブンラク</t>
    </rPh>
    <rPh sb="81" eb="85">
      <t>カンショウキョウシツ</t>
    </rPh>
    <rPh sb="85" eb="87">
      <t>ジギョウ</t>
    </rPh>
    <rPh sb="89" eb="91">
      <t>ナツヤス</t>
    </rPh>
    <rPh sb="92" eb="94">
      <t>オヤコ</t>
    </rPh>
    <rPh sb="96" eb="100">
      <t>ブンラクカンショウ</t>
    </rPh>
    <rPh sb="100" eb="102">
      <t>ユウタイ</t>
    </rPh>
    <rPh sb="102" eb="104">
      <t>ジギョウ</t>
    </rPh>
    <rPh sb="106" eb="109">
      <t>カブキ</t>
    </rPh>
    <phoneticPr fontId="9"/>
  </si>
  <si>
    <t>広報宣伝の工夫</t>
    <rPh sb="0" eb="4">
      <t>コウホウセンデン</t>
    </rPh>
    <rPh sb="5" eb="7">
      <t>クフウ</t>
    </rPh>
    <phoneticPr fontId="9"/>
  </si>
  <si>
    <t>経済戦略局文化部文化課（博物館支援担当）</t>
    <rPh sb="0" eb="5">
      <t>ケイザイセンリャクキョク</t>
    </rPh>
    <rPh sb="5" eb="11">
      <t>ブンカブブンカカ</t>
    </rPh>
    <rPh sb="12" eb="19">
      <t>ハクブツカンシエンタントウ</t>
    </rPh>
    <phoneticPr fontId="9"/>
  </si>
  <si>
    <t>大阪市立美術館の魅力向上</t>
  </si>
  <si>
    <t>H26</t>
  </si>
  <si>
    <t>起債（地域活性化事業債）</t>
    <rPh sb="0" eb="2">
      <t>キサイ</t>
    </rPh>
    <rPh sb="3" eb="11">
      <t>チイキカッセイカジギョウサイ</t>
    </rPh>
    <phoneticPr fontId="9"/>
  </si>
  <si>
    <t>地方独立行政法人大阪市博物館機構</t>
    <rPh sb="0" eb="16">
      <t>チホウドクリツギョウセイホウジンオオサカシハクブツカンキコウ</t>
    </rPh>
    <phoneticPr fontId="9"/>
  </si>
  <si>
    <t>「大阪都市魅力創造戦略2025」に掲げる「世界第一級の文化・観光拠点の進化・発信」の実現に向け、80年の歴史の中で大阪市民に親しまれ、国立博物館に次ぐ収蔵作品数を誇り、建物は有形文化財として登録された大阪市立美術館の大規模改修を、2024年度中のリニューアルオープンをめざして実施する。市立美術館は、天王寺・阿倍野地区の集客拠点として、大阪の都市魅力の発信や、都市格の向上に貢献するものであり、大規模改修の目的は、集客力の向上により、その役割を一層果たすことである。</t>
  </si>
  <si>
    <t>美術館では多彩で貴重な美術品を多数有しているものの、設備の老朽化が激しく、市民の財産である所蔵作品の鑑賞の機会を十分に提供できていない。また館内のサービス機能も脆弱である。そこで、美術館の機能向上と集客力向上のため大規模改修を実施し、2024年度中にリニューアルオープンする。
（主な改修内容）
・収蔵庫の拡充（560㎡→1,360㎡）・展示環境の整備（展示ケースの設置）・エレベーターの増設・メインエントランスの地下化
・カフェ、ミュージアムショップの設置・トイレの充足・ベビールームの設置・慶沢園テラスの設置など</t>
  </si>
  <si>
    <t>・建物の老朽化が進む中で耐震補強等の躯体の改修・再生が必要。収蔵庫が手狭で収蔵能力の限界を超えている。トイレ等来館者向けの設備や講堂など教育普及施設の不足・老朽化。空調や展示設備の老朽化と当初からバックヤードスペースの不足により展示室の稼働や作品鑑賞に支障が生じている。レストランやミュージアムショップなどサービス機能の向上等による集客力の向上が必要。
・事業実施にあたっては多額の費用がかかることが予想されるため、市費負担の軽減に向けた取り組みが必要である。
・新型コロナウイルス感染症やウクライナ情勢、大阪・関西万博の関連工事の影響により、建築資材の供給不足や高騰が見込まれ、当初想定していた改修工事費等が増嵩するおそれがある。</t>
  </si>
  <si>
    <t>こども本の森中之島運営事業</t>
    <rPh sb="3" eb="4">
      <t>ホン</t>
    </rPh>
    <rPh sb="5" eb="6">
      <t>モリ</t>
    </rPh>
    <rPh sb="6" eb="9">
      <t>ナカノシマ</t>
    </rPh>
    <rPh sb="9" eb="11">
      <t>ウンエイ</t>
    </rPh>
    <rPh sb="11" eb="13">
      <t>ジギョウ</t>
    </rPh>
    <phoneticPr fontId="9"/>
  </si>
  <si>
    <t>こども本の森中之島寄附金</t>
    <rPh sb="3" eb="4">
      <t>ホン</t>
    </rPh>
    <rPh sb="5" eb="6">
      <t>モリ</t>
    </rPh>
    <rPh sb="6" eb="9">
      <t>ナカノシマ</t>
    </rPh>
    <rPh sb="9" eb="12">
      <t>キフキン</t>
    </rPh>
    <phoneticPr fontId="9"/>
  </si>
  <si>
    <t>大阪市及び指定管理者</t>
    <rPh sb="0" eb="3">
      <t>オオサカシ</t>
    </rPh>
    <rPh sb="3" eb="4">
      <t>オヨ</t>
    </rPh>
    <rPh sb="5" eb="7">
      <t>シテイ</t>
    </rPh>
    <rPh sb="7" eb="10">
      <t>カンリシャ</t>
    </rPh>
    <phoneticPr fontId="9"/>
  </si>
  <si>
    <t>子ども等に対し、文学を中心とした良質で多様な芸術文化等に触れる機会を提供する施設として運営すること</t>
  </si>
  <si>
    <t xml:space="preserve">平成29年９月に大阪出身の建築家である安藤忠雄氏より、「本や芸術文化を通じて子どもたちが豊かな創造力を育む施設として活用するため、中之島公園内に「こども本の森　中之島」を整備し、大阪市に寄附するとともに、運営費用については、広く賛同者を募り大阪市への寄附を呼びかけていきたい」という提案を受けたため、当該施設を子ども等に対し、文学を中心とした良質で多様な芸術文化等に触れる機会を提供する施設として令和２年7月に開館したところであり、今後安定的な運営を行っていく。
</t>
  </si>
  <si>
    <t>寄附金による施設運営を行っており、寄附していただく方策の検討</t>
    <rPh sb="0" eb="3">
      <t>キフキン</t>
    </rPh>
    <rPh sb="6" eb="8">
      <t>シセツ</t>
    </rPh>
    <rPh sb="8" eb="10">
      <t>ウンエイ</t>
    </rPh>
    <rPh sb="11" eb="12">
      <t>オコナ</t>
    </rPh>
    <rPh sb="17" eb="19">
      <t>キフ</t>
    </rPh>
    <rPh sb="25" eb="27">
      <t>ホウサク</t>
    </rPh>
    <rPh sb="28" eb="30">
      <t>ケントウ</t>
    </rPh>
    <phoneticPr fontId="9"/>
  </si>
  <si>
    <t>経済戦略局文化部文化課</t>
    <rPh sb="0" eb="2">
      <t>ケイザイ</t>
    </rPh>
    <rPh sb="2" eb="4">
      <t>センリャク</t>
    </rPh>
    <rPh sb="4" eb="5">
      <t>キョク</t>
    </rPh>
    <rPh sb="5" eb="8">
      <t>ブンカブ</t>
    </rPh>
    <rPh sb="8" eb="11">
      <t>ブンカカ</t>
    </rPh>
    <phoneticPr fontId="9"/>
  </si>
  <si>
    <t>史跡難波宮跡市民開放事業</t>
  </si>
  <si>
    <t>中止</t>
    <rPh sb="0" eb="2">
      <t>チュウシ</t>
    </rPh>
    <phoneticPr fontId="9"/>
  </si>
  <si>
    <t>史跡難波宮跡の市民一般解放エリアの拡大を図ることにより、史跡価値と認知度向上につなげる。</t>
  </si>
  <si>
    <t>市民が安全に利用しやすくするために段差の解消、がれきの撤去、照明灯の設置、外周のブロック・
フェンスの整備を行う。</t>
  </si>
  <si>
    <t>令和3年度の事象を伝え、できるだけ設計変更の無いように、また利用者が心地よく利用できるような設計を行いたい。</t>
    <rPh sb="0" eb="2">
      <t>レイワ</t>
    </rPh>
    <rPh sb="3" eb="5">
      <t>ネンド</t>
    </rPh>
    <phoneticPr fontId="9"/>
  </si>
  <si>
    <t>大阪ｰ文化-3</t>
  </si>
  <si>
    <t>大阪文化芸術創出事業</t>
    <phoneticPr fontId="9"/>
  </si>
  <si>
    <t>大阪ｰ文化-4</t>
  </si>
  <si>
    <t>大阪ｰ文化-5</t>
  </si>
  <si>
    <t>文楽を中心とした古典芸能振興事業</t>
  </si>
  <si>
    <t>大阪ｰ文化-6</t>
  </si>
  <si>
    <t>大阪ｰ文化-8</t>
  </si>
  <si>
    <t>アーティストサポート事業事業</t>
  </si>
  <si>
    <t>大阪ｰ文化-9</t>
  </si>
  <si>
    <t>大阪ｰ文化-10</t>
  </si>
  <si>
    <t>大阪ｰ文化-11</t>
  </si>
  <si>
    <t>大阪ｰ文化-12</t>
  </si>
  <si>
    <t>大阪ｰ文化-13</t>
  </si>
  <si>
    <t>こども本の森中之島運営事業</t>
  </si>
  <si>
    <t>大阪市</t>
    <rPh sb="0" eb="3">
      <t>オオサカシ</t>
    </rPh>
    <phoneticPr fontId="3"/>
  </si>
  <si>
    <t>大阪アーツカウンシル等による文化行政の推進</t>
    <rPh sb="0" eb="2">
      <t>オオサカ</t>
    </rPh>
    <rPh sb="10" eb="11">
      <t>トウ</t>
    </rPh>
    <rPh sb="14" eb="16">
      <t>ブンカ</t>
    </rPh>
    <rPh sb="16" eb="18">
      <t>ギョウセイ</t>
    </rPh>
    <rPh sb="19" eb="21">
      <t>スイシン</t>
    </rPh>
    <phoneticPr fontId="13"/>
  </si>
  <si>
    <t>大阪ｰ文化-2</t>
  </si>
  <si>
    <t>大阪ｰ補助-1</t>
  </si>
  <si>
    <t>大阪ｰ施設-1</t>
  </si>
  <si>
    <t>大阪ｰ補助-2</t>
  </si>
  <si>
    <t>大阪ｰ補助-3</t>
  </si>
  <si>
    <t>大阪ｰ施設-2</t>
  </si>
  <si>
    <t>大阪クラシックの開催</t>
    <rPh sb="0" eb="2">
      <t>オオサカ</t>
    </rPh>
    <rPh sb="8" eb="10">
      <t>カイサイ</t>
    </rPh>
    <phoneticPr fontId="13"/>
  </si>
  <si>
    <t>大阪アジアン映画祭の開催</t>
    <rPh sb="0" eb="2">
      <t>オオサカ</t>
    </rPh>
    <rPh sb="6" eb="9">
      <t>エイガサイ</t>
    </rPh>
    <rPh sb="10" eb="12">
      <t>カイサイ</t>
    </rPh>
    <phoneticPr fontId="13"/>
  </si>
  <si>
    <t>大阪文化芸術創出事業</t>
    <rPh sb="0" eb="2">
      <t>オオサカ</t>
    </rPh>
    <rPh sb="2" eb="6">
      <t>ブンカゲイジュツ</t>
    </rPh>
    <rPh sb="6" eb="10">
      <t>ソウシュツジギョウ</t>
    </rPh>
    <phoneticPr fontId="13"/>
  </si>
  <si>
    <t>咲くやこの花賞事業</t>
    <rPh sb="0" eb="1">
      <t>サ</t>
    </rPh>
    <rPh sb="5" eb="6">
      <t>ハナ</t>
    </rPh>
    <rPh sb="6" eb="7">
      <t>ショウ</t>
    </rPh>
    <rPh sb="7" eb="9">
      <t>ジギョウ</t>
    </rPh>
    <phoneticPr fontId="13"/>
  </si>
  <si>
    <t>文楽を中心とした古典芸能振興事業</t>
    <rPh sb="0" eb="2">
      <t>ブンラク</t>
    </rPh>
    <rPh sb="3" eb="5">
      <t>チュウシン</t>
    </rPh>
    <rPh sb="8" eb="10">
      <t>コテン</t>
    </rPh>
    <rPh sb="10" eb="12">
      <t>ゲイノウ</t>
    </rPh>
    <rPh sb="12" eb="14">
      <t>シンコウ</t>
    </rPh>
    <rPh sb="14" eb="16">
      <t>ジギョウ</t>
    </rPh>
    <phoneticPr fontId="13"/>
  </si>
  <si>
    <t>芸術・文化団体サポート事業</t>
    <rPh sb="0" eb="2">
      <t>ゲイジュツ</t>
    </rPh>
    <rPh sb="3" eb="5">
      <t>ブンカ</t>
    </rPh>
    <rPh sb="5" eb="7">
      <t>ダンタイ</t>
    </rPh>
    <rPh sb="11" eb="13">
      <t>ジギョウ</t>
    </rPh>
    <phoneticPr fontId="13"/>
  </si>
  <si>
    <t>文化創造拠点ネットワークの形成</t>
    <rPh sb="0" eb="2">
      <t>ブンカ</t>
    </rPh>
    <rPh sb="2" eb="4">
      <t>ソウゾウ</t>
    </rPh>
    <rPh sb="4" eb="6">
      <t>キョテン</t>
    </rPh>
    <rPh sb="13" eb="15">
      <t>ケイセイ</t>
    </rPh>
    <phoneticPr fontId="13"/>
  </si>
  <si>
    <t>アーティストサポート事業</t>
    <rPh sb="10" eb="12">
      <t>ジギョウ</t>
    </rPh>
    <phoneticPr fontId="13"/>
  </si>
  <si>
    <t>芸術創造館ショーケース事業</t>
    <rPh sb="0" eb="5">
      <t>ゲイジュツソウゾウカン</t>
    </rPh>
    <rPh sb="11" eb="13">
      <t>ジギョウ</t>
    </rPh>
    <phoneticPr fontId="13"/>
  </si>
  <si>
    <t>創造を楽しむ元気な地域づくりの推進</t>
    <rPh sb="0" eb="2">
      <t>ソウゾウ</t>
    </rPh>
    <rPh sb="3" eb="4">
      <t>タノ</t>
    </rPh>
    <rPh sb="6" eb="8">
      <t>ゲンキ</t>
    </rPh>
    <rPh sb="9" eb="11">
      <t>チイキ</t>
    </rPh>
    <rPh sb="15" eb="17">
      <t>スイシン</t>
    </rPh>
    <phoneticPr fontId="13"/>
  </si>
  <si>
    <t>大阪文化賞・大阪文化祭賞事業</t>
    <rPh sb="0" eb="2">
      <t>オオサカ</t>
    </rPh>
    <rPh sb="2" eb="4">
      <t>ブンカ</t>
    </rPh>
    <rPh sb="4" eb="5">
      <t>ショウ</t>
    </rPh>
    <rPh sb="6" eb="8">
      <t>オオサカ</t>
    </rPh>
    <rPh sb="8" eb="10">
      <t>ブンカ</t>
    </rPh>
    <rPh sb="11" eb="12">
      <t>ショウ</t>
    </rPh>
    <rPh sb="12" eb="14">
      <t>ジギョウ</t>
    </rPh>
    <phoneticPr fontId="13"/>
  </si>
  <si>
    <t>織田作之助賞事業</t>
    <rPh sb="0" eb="2">
      <t>オダ</t>
    </rPh>
    <rPh sb="2" eb="5">
      <t>サクノスケ</t>
    </rPh>
    <rPh sb="5" eb="6">
      <t>ショウ</t>
    </rPh>
    <rPh sb="6" eb="8">
      <t>ジギョウ</t>
    </rPh>
    <phoneticPr fontId="13"/>
  </si>
  <si>
    <t>大阪市芸術活動振興事業助成</t>
    <rPh sb="0" eb="3">
      <t>オオサカシ</t>
    </rPh>
    <rPh sb="3" eb="5">
      <t>ゲイジュツ</t>
    </rPh>
    <rPh sb="5" eb="7">
      <t>カツドウ</t>
    </rPh>
    <rPh sb="7" eb="9">
      <t>シンコウ</t>
    </rPh>
    <rPh sb="9" eb="11">
      <t>ジギョウ</t>
    </rPh>
    <rPh sb="11" eb="13">
      <t>ジョセイ</t>
    </rPh>
    <phoneticPr fontId="13"/>
  </si>
  <si>
    <t>第一級の芸術にふれる機会の充実</t>
    <rPh sb="0" eb="1">
      <t>ダイ</t>
    </rPh>
    <rPh sb="1" eb="3">
      <t>イッキュウ</t>
    </rPh>
    <rPh sb="4" eb="6">
      <t>ゲイジュツ</t>
    </rPh>
    <rPh sb="10" eb="12">
      <t>キカイ</t>
    </rPh>
    <rPh sb="13" eb="15">
      <t>ジュウジツ</t>
    </rPh>
    <phoneticPr fontId="13"/>
  </si>
  <si>
    <t>大阪市立美術館の魅力向上</t>
    <rPh sb="0" eb="2">
      <t>オオサカ</t>
    </rPh>
    <rPh sb="2" eb="4">
      <t>シリツ</t>
    </rPh>
    <rPh sb="4" eb="7">
      <t>ビジュツカン</t>
    </rPh>
    <rPh sb="8" eb="10">
      <t>ミリョク</t>
    </rPh>
    <rPh sb="10" eb="12">
      <t>コウジョウ</t>
    </rPh>
    <phoneticPr fontId="13"/>
  </si>
  <si>
    <t>こども本の森中之島運営事業</t>
    <rPh sb="3" eb="4">
      <t>ホン</t>
    </rPh>
    <rPh sb="5" eb="9">
      <t>モリナカノシマ</t>
    </rPh>
    <rPh sb="9" eb="11">
      <t>ウンエイ</t>
    </rPh>
    <rPh sb="11" eb="13">
      <t>ジギョウ</t>
    </rPh>
    <phoneticPr fontId="13"/>
  </si>
  <si>
    <t>史跡難波宮跡市民開放事業</t>
    <rPh sb="0" eb="2">
      <t>シセキ</t>
    </rPh>
    <rPh sb="2" eb="4">
      <t>ナニワ</t>
    </rPh>
    <rPh sb="4" eb="5">
      <t>ミヤ</t>
    </rPh>
    <rPh sb="5" eb="6">
      <t>アト</t>
    </rPh>
    <rPh sb="6" eb="8">
      <t>シミン</t>
    </rPh>
    <rPh sb="8" eb="10">
      <t>カイホウ</t>
    </rPh>
    <rPh sb="10" eb="12">
      <t>ジギョウ</t>
    </rPh>
    <phoneticPr fontId="13"/>
  </si>
  <si>
    <t>堺市</t>
    <rPh sb="0" eb="2">
      <t>サカイシ</t>
    </rPh>
    <phoneticPr fontId="3"/>
  </si>
  <si>
    <r>
      <t>令和</t>
    </r>
    <r>
      <rPr>
        <sz val="11"/>
        <rFont val="Meiryo UI"/>
        <family val="3"/>
        <charset val="128"/>
      </rPr>
      <t xml:space="preserve">4年度決算額（千円）
</t>
    </r>
    <r>
      <rPr>
        <sz val="8"/>
        <rFont val="Meiryo UI"/>
        <family val="3"/>
        <charset val="128"/>
      </rPr>
      <t>※見込みも可</t>
    </r>
    <rPh sb="0" eb="2">
      <t>レイワ</t>
    </rPh>
    <rPh sb="3" eb="5">
      <t>ネンド</t>
    </rPh>
    <rPh sb="5" eb="7">
      <t>ケッサン</t>
    </rPh>
    <rPh sb="7" eb="8">
      <t>ガク</t>
    </rPh>
    <rPh sb="9" eb="11">
      <t>センエン</t>
    </rPh>
    <rPh sb="14" eb="16">
      <t>ミコ</t>
    </rPh>
    <rPh sb="18" eb="19">
      <t>カ</t>
    </rPh>
    <phoneticPr fontId="9"/>
  </si>
  <si>
    <r>
      <t>令和</t>
    </r>
    <r>
      <rPr>
        <sz val="11"/>
        <rFont val="Meiryo UI"/>
        <family val="3"/>
        <charset val="128"/>
      </rPr>
      <t>4年度予算額（千円）</t>
    </r>
    <rPh sb="5" eb="7">
      <t>ヨサン</t>
    </rPh>
    <rPh sb="7" eb="8">
      <t>ガク</t>
    </rPh>
    <phoneticPr fontId="9"/>
  </si>
  <si>
    <t>R2</t>
    <phoneticPr fontId="9"/>
  </si>
  <si>
    <t>R3</t>
    <phoneticPr fontId="9"/>
  </si>
  <si>
    <t>岸和田市</t>
  </si>
  <si>
    <t>岸和田市</t>
    <rPh sb="0" eb="4">
      <t>キシワダシ</t>
    </rPh>
    <phoneticPr fontId="3"/>
  </si>
  <si>
    <t>市展事業（市展及び市展受賞作品展）</t>
    <rPh sb="0" eb="2">
      <t>シテン</t>
    </rPh>
    <rPh sb="2" eb="4">
      <t>ジギョウ</t>
    </rPh>
    <rPh sb="5" eb="7">
      <t>シテン</t>
    </rPh>
    <rPh sb="7" eb="8">
      <t>オヨ</t>
    </rPh>
    <rPh sb="9" eb="11">
      <t>シテン</t>
    </rPh>
    <rPh sb="11" eb="13">
      <t>ジュショウ</t>
    </rPh>
    <rPh sb="13" eb="15">
      <t>サクヒン</t>
    </rPh>
    <rPh sb="15" eb="16">
      <t>テン</t>
    </rPh>
    <phoneticPr fontId="9"/>
  </si>
  <si>
    <t>子ども芸術促進事業（幼児対象のアウトリーチ事業）</t>
    <rPh sb="0" eb="1">
      <t>コ</t>
    </rPh>
    <rPh sb="3" eb="5">
      <t>ゲイジュツ</t>
    </rPh>
    <rPh sb="5" eb="7">
      <t>ソクシン</t>
    </rPh>
    <rPh sb="7" eb="9">
      <t>ジギョウ</t>
    </rPh>
    <phoneticPr fontId="9"/>
  </si>
  <si>
    <t>自泉会館活用推進事業</t>
    <rPh sb="0" eb="1">
      <t>ジ</t>
    </rPh>
    <rPh sb="1" eb="2">
      <t>イズミ</t>
    </rPh>
    <rPh sb="2" eb="4">
      <t>カイカン</t>
    </rPh>
    <rPh sb="4" eb="6">
      <t>カツヨウ</t>
    </rPh>
    <rPh sb="6" eb="8">
      <t>スイシン</t>
    </rPh>
    <rPh sb="8" eb="10">
      <t>ジギョウ</t>
    </rPh>
    <phoneticPr fontId="9"/>
  </si>
  <si>
    <t>きしわだアートプロジェクト推進事業（アートマルシェ）</t>
    <rPh sb="13" eb="15">
      <t>スイシン</t>
    </rPh>
    <rPh sb="15" eb="17">
      <t>ジギョウ</t>
    </rPh>
    <phoneticPr fontId="9"/>
  </si>
  <si>
    <t>市制施行100周年事業（塩田千春展 Home to Home家から家）</t>
    <rPh sb="0" eb="2">
      <t>シセイ</t>
    </rPh>
    <rPh sb="2" eb="4">
      <t>シコウ</t>
    </rPh>
    <rPh sb="7" eb="9">
      <t>シュウネン</t>
    </rPh>
    <rPh sb="9" eb="11">
      <t>ジギョウ</t>
    </rPh>
    <rPh sb="12" eb="14">
      <t>シオタ</t>
    </rPh>
    <rPh sb="14" eb="16">
      <t>チハル</t>
    </rPh>
    <rPh sb="16" eb="17">
      <t>テン</t>
    </rPh>
    <rPh sb="30" eb="31">
      <t>イエ</t>
    </rPh>
    <rPh sb="33" eb="34">
      <t>イエ</t>
    </rPh>
    <phoneticPr fontId="9"/>
  </si>
  <si>
    <t>少年少女合唱団第６回欧州公演補助金</t>
    <phoneticPr fontId="9"/>
  </si>
  <si>
    <t>自泉会館管理事業</t>
  </si>
  <si>
    <t>自泉会館指定管理事業</t>
  </si>
  <si>
    <t>浪切ホール及び旧港地区立体駐車場指定管理事業</t>
    <rPh sb="20" eb="22">
      <t>ジギョウ</t>
    </rPh>
    <phoneticPr fontId="9"/>
  </si>
  <si>
    <t>文化団体支援事業</t>
    <phoneticPr fontId="9"/>
  </si>
  <si>
    <t>岸和田市</t>
    <rPh sb="0" eb="4">
      <t>キシワダシ</t>
    </rPh>
    <phoneticPr fontId="9"/>
  </si>
  <si>
    <t>文化国際課</t>
    <rPh sb="0" eb="2">
      <t>ブンカ</t>
    </rPh>
    <rPh sb="2" eb="4">
      <t>コクサイ</t>
    </rPh>
    <rPh sb="4" eb="5">
      <t>カ</t>
    </rPh>
    <phoneticPr fontId="9"/>
  </si>
  <si>
    <t>Ｓ24</t>
    <phoneticPr fontId="9"/>
  </si>
  <si>
    <t>岸和田市、岸和田市教育委員会、
岸和田市文化祭実行委員会</t>
    <rPh sb="0" eb="4">
      <t>キシワダシ</t>
    </rPh>
    <rPh sb="5" eb="9">
      <t>キシワダシ</t>
    </rPh>
    <rPh sb="9" eb="11">
      <t>キョウイク</t>
    </rPh>
    <rPh sb="11" eb="14">
      <t>イインカイ</t>
    </rPh>
    <rPh sb="16" eb="20">
      <t>キシワダシ</t>
    </rPh>
    <rPh sb="20" eb="23">
      <t>ブンカサイ</t>
    </rPh>
    <rPh sb="23" eb="25">
      <t>ジッコウ</t>
    </rPh>
    <rPh sb="25" eb="28">
      <t>イインカイ</t>
    </rPh>
    <phoneticPr fontId="9"/>
  </si>
  <si>
    <t>市民の文化活動に対する意識の高揚と、文化の振興を図ることを目的としている。</t>
    <phoneticPr fontId="9"/>
  </si>
  <si>
    <t>市内で活動している文化団体等が参加し、舞台部門と展示部門に分かれ、発表を行う。毎年10月を中心に、マドカホール・自泉会館のほか市内各所で開催。
（展示部門：参加申込18団体、舞台部門：参加申込15団体）</t>
    <rPh sb="0" eb="2">
      <t>シナイ</t>
    </rPh>
    <rPh sb="3" eb="5">
      <t>カツドウ</t>
    </rPh>
    <rPh sb="9" eb="11">
      <t>ブンカ</t>
    </rPh>
    <rPh sb="11" eb="13">
      <t>ダンタイ</t>
    </rPh>
    <rPh sb="13" eb="14">
      <t>ナド</t>
    </rPh>
    <rPh sb="15" eb="17">
      <t>サンカ</t>
    </rPh>
    <rPh sb="19" eb="21">
      <t>ブタイ</t>
    </rPh>
    <rPh sb="21" eb="23">
      <t>ブモン</t>
    </rPh>
    <rPh sb="24" eb="26">
      <t>テンジ</t>
    </rPh>
    <rPh sb="26" eb="28">
      <t>ブモン</t>
    </rPh>
    <rPh sb="29" eb="30">
      <t>ワ</t>
    </rPh>
    <rPh sb="33" eb="35">
      <t>ハッピョウ</t>
    </rPh>
    <rPh sb="36" eb="37">
      <t>オコナ</t>
    </rPh>
    <rPh sb="39" eb="41">
      <t>マイトシ</t>
    </rPh>
    <rPh sb="43" eb="44">
      <t>ガツ</t>
    </rPh>
    <rPh sb="45" eb="47">
      <t>チュウシン</t>
    </rPh>
    <rPh sb="56" eb="57">
      <t>ジ</t>
    </rPh>
    <rPh sb="57" eb="58">
      <t>イズミ</t>
    </rPh>
    <rPh sb="58" eb="60">
      <t>カイカン</t>
    </rPh>
    <rPh sb="63" eb="65">
      <t>シナイ</t>
    </rPh>
    <rPh sb="65" eb="67">
      <t>カクショ</t>
    </rPh>
    <rPh sb="68" eb="70">
      <t>カイサイ</t>
    </rPh>
    <phoneticPr fontId="9"/>
  </si>
  <si>
    <t>参加団体の固定化による新規参加団体の伸び悩み。参加者も学生と高齢者で２分化されており、中間層の参加が少ない。</t>
    <rPh sb="11" eb="13">
      <t>シンキ</t>
    </rPh>
    <rPh sb="13" eb="15">
      <t>サンカ</t>
    </rPh>
    <rPh sb="15" eb="17">
      <t>ダンタイ</t>
    </rPh>
    <phoneticPr fontId="9"/>
  </si>
  <si>
    <t>岸和田ｰ文化ｰ1</t>
  </si>
  <si>
    <t>市展事業（市展及び市展受賞作品展）</t>
  </si>
  <si>
    <t>S25</t>
    <phoneticPr fontId="9"/>
  </si>
  <si>
    <t>美術作品の発表、展示を通じて、市民文化の向上を図ることを目的としている。</t>
    <rPh sb="0" eb="2">
      <t>ビジュツ</t>
    </rPh>
    <rPh sb="2" eb="4">
      <t>サクヒン</t>
    </rPh>
    <rPh sb="5" eb="7">
      <t>ハッピョウ</t>
    </rPh>
    <rPh sb="8" eb="10">
      <t>テンジ</t>
    </rPh>
    <rPh sb="11" eb="12">
      <t>ツウ</t>
    </rPh>
    <rPh sb="20" eb="22">
      <t>コウジョウ</t>
    </rPh>
    <rPh sb="23" eb="24">
      <t>ハカ</t>
    </rPh>
    <phoneticPr fontId="9"/>
  </si>
  <si>
    <t>市展開催事業：毎年５月から２か月の間、６部門のジャンル（洋画、写真、書、日本画、陶芸、俳画）
　　　　　　　　　を４期に分けて開催する公募展。専門家による審査を行い、受賞作品を決定。審査終了
　　　　　　　　　後、毎期とも７日間の展示を行い、最終日には審査員による作品解説の場を設けている。
　令和４年度はR4.5.15～R4.7.3（各期２週間ずつ）で開催。
市展受賞作品展：上記で受賞した作品を、文化の日から４日間程度展示。
　令和４年度はR4.11.3～R4.11.6で実施。</t>
    <rPh sb="0" eb="2">
      <t>シテン</t>
    </rPh>
    <rPh sb="2" eb="4">
      <t>カイサイ</t>
    </rPh>
    <rPh sb="4" eb="6">
      <t>ジギョウ</t>
    </rPh>
    <rPh sb="7" eb="9">
      <t>マイトシ</t>
    </rPh>
    <rPh sb="10" eb="11">
      <t>ガツ</t>
    </rPh>
    <rPh sb="15" eb="16">
      <t>ツキ</t>
    </rPh>
    <rPh sb="17" eb="18">
      <t>アイダ</t>
    </rPh>
    <rPh sb="20" eb="22">
      <t>ブモン</t>
    </rPh>
    <rPh sb="28" eb="30">
      <t>ヨウガ</t>
    </rPh>
    <rPh sb="31" eb="33">
      <t>シャシン</t>
    </rPh>
    <rPh sb="34" eb="35">
      <t>ショ</t>
    </rPh>
    <rPh sb="36" eb="38">
      <t>ニホン</t>
    </rPh>
    <rPh sb="38" eb="39">
      <t>ガ</t>
    </rPh>
    <rPh sb="40" eb="42">
      <t>トウゲイ</t>
    </rPh>
    <rPh sb="43" eb="45">
      <t>ハイガ</t>
    </rPh>
    <rPh sb="58" eb="59">
      <t>キ</t>
    </rPh>
    <rPh sb="60" eb="61">
      <t>ワ</t>
    </rPh>
    <rPh sb="63" eb="65">
      <t>カイサイ</t>
    </rPh>
    <rPh sb="67" eb="69">
      <t>コウボ</t>
    </rPh>
    <rPh sb="69" eb="70">
      <t>テン</t>
    </rPh>
    <rPh sb="71" eb="74">
      <t>センモンカ</t>
    </rPh>
    <rPh sb="77" eb="79">
      <t>シンサ</t>
    </rPh>
    <rPh sb="80" eb="81">
      <t>オコナ</t>
    </rPh>
    <rPh sb="83" eb="85">
      <t>ジュショウ</t>
    </rPh>
    <rPh sb="85" eb="87">
      <t>サクヒン</t>
    </rPh>
    <rPh sb="88" eb="90">
      <t>ケッテイ</t>
    </rPh>
    <rPh sb="91" eb="93">
      <t>シンサ</t>
    </rPh>
    <rPh sb="107" eb="109">
      <t>マイキ</t>
    </rPh>
    <rPh sb="112" eb="114">
      <t>ニチカン</t>
    </rPh>
    <rPh sb="115" eb="117">
      <t>テンジ</t>
    </rPh>
    <rPh sb="118" eb="119">
      <t>オコナ</t>
    </rPh>
    <rPh sb="121" eb="123">
      <t>サイシュウ</t>
    </rPh>
    <rPh sb="123" eb="124">
      <t>ヒ</t>
    </rPh>
    <rPh sb="126" eb="129">
      <t>シンサイン</t>
    </rPh>
    <rPh sb="132" eb="134">
      <t>サクヒン</t>
    </rPh>
    <rPh sb="134" eb="136">
      <t>カイセツ</t>
    </rPh>
    <rPh sb="137" eb="138">
      <t>バ</t>
    </rPh>
    <rPh sb="139" eb="140">
      <t>モウ</t>
    </rPh>
    <rPh sb="147" eb="149">
      <t>レイワ</t>
    </rPh>
    <rPh sb="150" eb="152">
      <t>ネンド</t>
    </rPh>
    <rPh sb="168" eb="170">
      <t>カクキ</t>
    </rPh>
    <rPh sb="171" eb="173">
      <t>シュウカン</t>
    </rPh>
    <rPh sb="177" eb="179">
      <t>カイサイ</t>
    </rPh>
    <rPh sb="182" eb="184">
      <t>シテン</t>
    </rPh>
    <rPh sb="184" eb="186">
      <t>ジュショウ</t>
    </rPh>
    <rPh sb="186" eb="188">
      <t>サクヒン</t>
    </rPh>
    <rPh sb="188" eb="189">
      <t>テン</t>
    </rPh>
    <rPh sb="190" eb="192">
      <t>ジョウキ</t>
    </rPh>
    <rPh sb="193" eb="195">
      <t>ジュショウ</t>
    </rPh>
    <rPh sb="197" eb="199">
      <t>サクヒン</t>
    </rPh>
    <rPh sb="201" eb="203">
      <t>ブンカ</t>
    </rPh>
    <rPh sb="204" eb="205">
      <t>ヒ</t>
    </rPh>
    <rPh sb="208" eb="210">
      <t>カカン</t>
    </rPh>
    <rPh sb="210" eb="212">
      <t>テイド</t>
    </rPh>
    <rPh sb="212" eb="214">
      <t>テンジ</t>
    </rPh>
    <rPh sb="217" eb="219">
      <t>レイワ</t>
    </rPh>
    <rPh sb="220" eb="222">
      <t>ネンド</t>
    </rPh>
    <rPh sb="239" eb="241">
      <t>ジッシ</t>
    </rPh>
    <phoneticPr fontId="9"/>
  </si>
  <si>
    <t>出品者の高齢化、また、それに伴う出品数の減少。審査委員の高齢化により、新たな審査委員の確保にも苦慮している。</t>
    <rPh sb="0" eb="3">
      <t>シュッピンシャ</t>
    </rPh>
    <rPh sb="4" eb="7">
      <t>コウレイカ</t>
    </rPh>
    <rPh sb="14" eb="15">
      <t>トモナ</t>
    </rPh>
    <rPh sb="16" eb="18">
      <t>シュッピン</t>
    </rPh>
    <rPh sb="18" eb="19">
      <t>スウ</t>
    </rPh>
    <rPh sb="20" eb="22">
      <t>ゲンショウ</t>
    </rPh>
    <rPh sb="23" eb="25">
      <t>シンサ</t>
    </rPh>
    <rPh sb="25" eb="27">
      <t>イイン</t>
    </rPh>
    <rPh sb="28" eb="31">
      <t>コウレイカ</t>
    </rPh>
    <rPh sb="35" eb="36">
      <t>アラ</t>
    </rPh>
    <rPh sb="38" eb="40">
      <t>シンサ</t>
    </rPh>
    <rPh sb="40" eb="42">
      <t>イイン</t>
    </rPh>
    <rPh sb="43" eb="45">
      <t>カクホ</t>
    </rPh>
    <rPh sb="47" eb="49">
      <t>クリョ</t>
    </rPh>
    <phoneticPr fontId="9"/>
  </si>
  <si>
    <t>岸和田-文化ｰ2</t>
  </si>
  <si>
    <t>育成団体支援事業</t>
    <rPh sb="0" eb="4">
      <t>イクセイダンタイ</t>
    </rPh>
    <rPh sb="4" eb="8">
      <t>シエンジギョウ</t>
    </rPh>
    <phoneticPr fontId="9"/>
  </si>
  <si>
    <t>Ｓ59</t>
    <phoneticPr fontId="9"/>
  </si>
  <si>
    <t>市の文化に関する育成団体として、３団体（吹奏楽・合唱・演劇）の活動を支援を目的としている。</t>
    <rPh sb="0" eb="1">
      <t>シ</t>
    </rPh>
    <rPh sb="2" eb="4">
      <t>ブンカ</t>
    </rPh>
    <rPh sb="5" eb="6">
      <t>カン</t>
    </rPh>
    <rPh sb="17" eb="19">
      <t>ダンタイ</t>
    </rPh>
    <rPh sb="37" eb="39">
      <t>モクテキ</t>
    </rPh>
    <phoneticPr fontId="9"/>
  </si>
  <si>
    <t>市の育成団体である、岸和田市音楽団・岸和田市少年少女合唱団・マドカドラマスクールに対し、練習会場の確保と指導者への謝礼を支払う。
また、定期発表の場を設け、日常の成果を市民に還元するための公演を実施している。</t>
    <rPh sb="0" eb="1">
      <t>シ</t>
    </rPh>
    <rPh sb="2" eb="4">
      <t>イクセイ</t>
    </rPh>
    <rPh sb="4" eb="6">
      <t>ダンタイ</t>
    </rPh>
    <rPh sb="10" eb="14">
      <t>キシワダシ</t>
    </rPh>
    <rPh sb="14" eb="16">
      <t>オンガク</t>
    </rPh>
    <rPh sb="16" eb="17">
      <t>ダン</t>
    </rPh>
    <rPh sb="18" eb="22">
      <t>キシワダシ</t>
    </rPh>
    <rPh sb="22" eb="24">
      <t>ショウネン</t>
    </rPh>
    <rPh sb="24" eb="26">
      <t>ショウジョ</t>
    </rPh>
    <rPh sb="26" eb="29">
      <t>ガッショウダン</t>
    </rPh>
    <rPh sb="41" eb="42">
      <t>タイ</t>
    </rPh>
    <rPh sb="44" eb="46">
      <t>レンシュウ</t>
    </rPh>
    <rPh sb="46" eb="48">
      <t>カイジョウ</t>
    </rPh>
    <rPh sb="49" eb="51">
      <t>カクホ</t>
    </rPh>
    <phoneticPr fontId="9"/>
  </si>
  <si>
    <t>団体が安定的に活動をしていくため、新規団員を集めることが課題である。</t>
    <rPh sb="17" eb="19">
      <t>シンキ</t>
    </rPh>
    <rPh sb="22" eb="23">
      <t>アツ</t>
    </rPh>
    <rPh sb="28" eb="30">
      <t>カダイ</t>
    </rPh>
    <phoneticPr fontId="9"/>
  </si>
  <si>
    <t>岸和田-文化ｰ3</t>
  </si>
  <si>
    <t>子ども芸術促進事業（幼児対象のアウトリーチ事業）</t>
  </si>
  <si>
    <t>子ども芸術促進事業（幼児対象のアウトリーチ事業）</t>
    <phoneticPr fontId="9"/>
  </si>
  <si>
    <t>Ｈ29</t>
    <phoneticPr fontId="9"/>
  </si>
  <si>
    <t>子ども達のもつ想像力を引き出し、アートに触れる感動や喜びを体感してもらうことを目的としている。</t>
  </si>
  <si>
    <t xml:space="preserve">創造する力と生きる力、感性豊かな子どもを育む機会を設けるための事業。
プロの劇団による演劇ワークショップを実施し、子どもが自ら作品を製作し、演じる中で、アートに触れる感動や喜びを体感してもらう。
令和４年度は市内幼稚園（２園）の年長児を対象に実施。
</t>
    <rPh sb="31" eb="33">
      <t>ジギョウ</t>
    </rPh>
    <rPh sb="38" eb="40">
      <t>ゲキダン</t>
    </rPh>
    <rPh sb="43" eb="45">
      <t>エンゲキ</t>
    </rPh>
    <rPh sb="61" eb="62">
      <t>ミズカ</t>
    </rPh>
    <rPh sb="63" eb="65">
      <t>サクヒン</t>
    </rPh>
    <rPh sb="66" eb="68">
      <t>セイサク</t>
    </rPh>
    <rPh sb="70" eb="71">
      <t>エン</t>
    </rPh>
    <rPh sb="73" eb="74">
      <t>ナカ</t>
    </rPh>
    <rPh sb="80" eb="81">
      <t>フ</t>
    </rPh>
    <rPh sb="83" eb="85">
      <t>カンドウ</t>
    </rPh>
    <rPh sb="86" eb="87">
      <t>ヨロコ</t>
    </rPh>
    <rPh sb="89" eb="91">
      <t>タイカン</t>
    </rPh>
    <rPh sb="98" eb="100">
      <t>レイワ</t>
    </rPh>
    <phoneticPr fontId="9"/>
  </si>
  <si>
    <t>コロナの影響もあり、ここ数年は、受け入れに消極的な園が多かった。今後、この事業をいかに周知し、各園に前向きに取り組んでもらえるようにするかが課題である。</t>
    <rPh sb="4" eb="6">
      <t>エイキョウ</t>
    </rPh>
    <rPh sb="12" eb="14">
      <t>スウネン</t>
    </rPh>
    <rPh sb="16" eb="17">
      <t>ウ</t>
    </rPh>
    <rPh sb="18" eb="19">
      <t>イ</t>
    </rPh>
    <rPh sb="21" eb="23">
      <t>ショウキョク</t>
    </rPh>
    <rPh sb="23" eb="24">
      <t>テキ</t>
    </rPh>
    <rPh sb="25" eb="26">
      <t>エン</t>
    </rPh>
    <rPh sb="27" eb="28">
      <t>オオ</t>
    </rPh>
    <rPh sb="32" eb="34">
      <t>コンゴ</t>
    </rPh>
    <rPh sb="37" eb="39">
      <t>ジギョウ</t>
    </rPh>
    <rPh sb="43" eb="45">
      <t>シュウチ</t>
    </rPh>
    <rPh sb="47" eb="48">
      <t>カク</t>
    </rPh>
    <rPh sb="48" eb="49">
      <t>エン</t>
    </rPh>
    <rPh sb="50" eb="52">
      <t>マエム</t>
    </rPh>
    <rPh sb="54" eb="55">
      <t>ト</t>
    </rPh>
    <rPh sb="56" eb="57">
      <t>ク</t>
    </rPh>
    <rPh sb="70" eb="72">
      <t>カダイ</t>
    </rPh>
    <phoneticPr fontId="9"/>
  </si>
  <si>
    <t>岸和田-文化-4</t>
  </si>
  <si>
    <t>自泉会館活用推進事業</t>
  </si>
  <si>
    <t>自泉会館活用推進事業</t>
    <phoneticPr fontId="9"/>
  </si>
  <si>
    <t>S58年頃</t>
    <rPh sb="3" eb="4">
      <t>ネン</t>
    </rPh>
    <rPh sb="4" eb="5">
      <t>ゴロ</t>
    </rPh>
    <phoneticPr fontId="9"/>
  </si>
  <si>
    <t>国の登録有形文化財に指定されている自泉会館の活用の推進及び文化・芸術の振興を図ることを目的としている。</t>
    <rPh sb="0" eb="1">
      <t>クニ</t>
    </rPh>
    <rPh sb="2" eb="4">
      <t>トウロク</t>
    </rPh>
    <rPh sb="4" eb="6">
      <t>ユウケイ</t>
    </rPh>
    <rPh sb="6" eb="9">
      <t>ブンカザイ</t>
    </rPh>
    <rPh sb="10" eb="12">
      <t>シテイ</t>
    </rPh>
    <rPh sb="17" eb="18">
      <t>ジ</t>
    </rPh>
    <rPh sb="18" eb="19">
      <t>イズミ</t>
    </rPh>
    <rPh sb="19" eb="21">
      <t>カイカン</t>
    </rPh>
    <rPh sb="22" eb="24">
      <t>カツヨウ</t>
    </rPh>
    <rPh sb="25" eb="27">
      <t>スイシン</t>
    </rPh>
    <rPh sb="27" eb="28">
      <t>オヨ</t>
    </rPh>
    <rPh sb="29" eb="31">
      <t>ブンカ</t>
    </rPh>
    <rPh sb="32" eb="34">
      <t>ゲイジュツ</t>
    </rPh>
    <rPh sb="35" eb="37">
      <t>シンコウ</t>
    </rPh>
    <rPh sb="38" eb="39">
      <t>ハカ</t>
    </rPh>
    <rPh sb="43" eb="45">
      <t>モクテキ</t>
    </rPh>
    <phoneticPr fontId="9"/>
  </si>
  <si>
    <t>自泉会館等を会場として実施する公演や展覧会等につき、事業を委託する。
令和４年度は、以下４事業を岸和田文化事業協会に委託し、実施。
　・R4.7.1　「弦楽四重奏　名曲アルバム　～音のカタログ～」　
　・R4.8.21　「第11回自泉ジュニアコンサート」
　・R4.10.15　「ヨーロッパ貴族体験！バロック時代へタイムスリップ」
　・R5.1.29    「新年を寿ぐ　舞と芝居のお話」</t>
    <rPh sb="0" eb="1">
      <t>ジ</t>
    </rPh>
    <rPh sb="1" eb="2">
      <t>イズミ</t>
    </rPh>
    <rPh sb="2" eb="4">
      <t>カイカン</t>
    </rPh>
    <rPh sb="4" eb="5">
      <t>ナド</t>
    </rPh>
    <rPh sb="15" eb="17">
      <t>コウエン</t>
    </rPh>
    <rPh sb="35" eb="37">
      <t>レイワ</t>
    </rPh>
    <rPh sb="38" eb="40">
      <t>ネンド</t>
    </rPh>
    <rPh sb="42" eb="44">
      <t>イカ</t>
    </rPh>
    <rPh sb="45" eb="47">
      <t>ジギョウ</t>
    </rPh>
    <rPh sb="58" eb="60">
      <t>イタク</t>
    </rPh>
    <rPh sb="62" eb="64">
      <t>ジッシ</t>
    </rPh>
    <rPh sb="76" eb="78">
      <t>ゲンガク</t>
    </rPh>
    <rPh sb="78" eb="79">
      <t>ヨン</t>
    </rPh>
    <rPh sb="79" eb="81">
      <t>ジュウソウ</t>
    </rPh>
    <rPh sb="82" eb="84">
      <t>メイキョク</t>
    </rPh>
    <rPh sb="90" eb="91">
      <t>オト</t>
    </rPh>
    <rPh sb="111" eb="112">
      <t>ダイ</t>
    </rPh>
    <rPh sb="114" eb="115">
      <t>カイ</t>
    </rPh>
    <rPh sb="115" eb="116">
      <t>ジ</t>
    </rPh>
    <rPh sb="116" eb="117">
      <t>イズミ</t>
    </rPh>
    <rPh sb="145" eb="147">
      <t>キゾク</t>
    </rPh>
    <rPh sb="147" eb="149">
      <t>タイケン</t>
    </rPh>
    <rPh sb="154" eb="156">
      <t>ジダイ</t>
    </rPh>
    <rPh sb="180" eb="182">
      <t>シンネン</t>
    </rPh>
    <rPh sb="183" eb="184">
      <t>コトブキ</t>
    </rPh>
    <rPh sb="186" eb="187">
      <t>マイ</t>
    </rPh>
    <rPh sb="188" eb="190">
      <t>シバイ</t>
    </rPh>
    <rPh sb="192" eb="193">
      <t>ハナシ</t>
    </rPh>
    <phoneticPr fontId="9"/>
  </si>
  <si>
    <t>岸和田-文化-5</t>
  </si>
  <si>
    <t>企画事業（マドカ合唱祭）</t>
  </si>
  <si>
    <t>文化国際課</t>
    <rPh sb="0" eb="5">
      <t>ブンカコクサイカ</t>
    </rPh>
    <phoneticPr fontId="9"/>
  </si>
  <si>
    <t>企画事業（マドカ合唱祭）</t>
    <rPh sb="8" eb="10">
      <t>ガッショウ</t>
    </rPh>
    <rPh sb="10" eb="11">
      <t>サイ</t>
    </rPh>
    <phoneticPr fontId="9"/>
  </si>
  <si>
    <t>S63</t>
    <phoneticPr fontId="9"/>
  </si>
  <si>
    <t>岸和田市・マドカ合唱祭実行委員会</t>
    <rPh sb="0" eb="4">
      <t>キシワダシ</t>
    </rPh>
    <rPh sb="8" eb="11">
      <t>ガッショウサイ</t>
    </rPh>
    <rPh sb="11" eb="13">
      <t>ジッコウ</t>
    </rPh>
    <rPh sb="13" eb="16">
      <t>イインカイ</t>
    </rPh>
    <phoneticPr fontId="9"/>
  </si>
  <si>
    <t>市民や市内を拠点に活動している団体による参加と協力による、合唱を通じた文化の向上と交流を目的としている。</t>
    <rPh sb="0" eb="2">
      <t>シミン</t>
    </rPh>
    <rPh sb="3" eb="5">
      <t>シナイ</t>
    </rPh>
    <rPh sb="6" eb="8">
      <t>キョテン</t>
    </rPh>
    <rPh sb="9" eb="11">
      <t>カツドウ</t>
    </rPh>
    <rPh sb="15" eb="17">
      <t>ダンタイ</t>
    </rPh>
    <rPh sb="20" eb="22">
      <t>サンカ</t>
    </rPh>
    <rPh sb="23" eb="25">
      <t>キョウリョク</t>
    </rPh>
    <rPh sb="29" eb="31">
      <t>ガッショウ</t>
    </rPh>
    <rPh sb="32" eb="33">
      <t>ツウ</t>
    </rPh>
    <rPh sb="35" eb="37">
      <t>ブンカ</t>
    </rPh>
    <rPh sb="38" eb="40">
      <t>コウジョウ</t>
    </rPh>
    <rPh sb="41" eb="43">
      <t>コウリュウ</t>
    </rPh>
    <rPh sb="44" eb="46">
      <t>モクテキ</t>
    </rPh>
    <phoneticPr fontId="9"/>
  </si>
  <si>
    <t>市民や市内を拠点に活動している団体・グループ・学校等に参加を募り、毎年７月に実施する、マドカホール(岸和田市立文化会館）を会場とした合唱の祭典。
令和４年度は、R4.7.31に実施。参加団体16名。入場者数346名。</t>
    <rPh sb="23" eb="25">
      <t>ガッコウ</t>
    </rPh>
    <rPh sb="25" eb="26">
      <t>ナド</t>
    </rPh>
    <rPh sb="27" eb="29">
      <t>サンカ</t>
    </rPh>
    <rPh sb="30" eb="31">
      <t>ツノ</t>
    </rPh>
    <rPh sb="38" eb="40">
      <t>ジッシ</t>
    </rPh>
    <rPh sb="66" eb="68">
      <t>ガッショウ</t>
    </rPh>
    <rPh sb="69" eb="71">
      <t>サイテン</t>
    </rPh>
    <rPh sb="73" eb="75">
      <t>レイワ</t>
    </rPh>
    <rPh sb="76" eb="78">
      <t>ネンド</t>
    </rPh>
    <rPh sb="88" eb="90">
      <t>ジッシ</t>
    </rPh>
    <rPh sb="91" eb="93">
      <t>サンカ</t>
    </rPh>
    <rPh sb="93" eb="95">
      <t>ダンタイ</t>
    </rPh>
    <rPh sb="97" eb="98">
      <t>メイ</t>
    </rPh>
    <rPh sb="99" eb="101">
      <t>ニュウジョウ</t>
    </rPh>
    <rPh sb="101" eb="102">
      <t>シャ</t>
    </rPh>
    <rPh sb="102" eb="103">
      <t>スウ</t>
    </rPh>
    <rPh sb="106" eb="107">
      <t>メイ</t>
    </rPh>
    <phoneticPr fontId="9"/>
  </si>
  <si>
    <t>令和４年度は、コロナ禍以降３年ぶりに開催。７月末頃からの感染拡大の影響もり、直前に参加を辞退される団体もあった。今後、徐々にではあるだろうが、以前のような賑わいにいかに戻すことができるかが課題である。</t>
    <rPh sb="0" eb="2">
      <t>レイワ</t>
    </rPh>
    <rPh sb="3" eb="5">
      <t>ネンド</t>
    </rPh>
    <rPh sb="10" eb="11">
      <t>カ</t>
    </rPh>
    <rPh sb="11" eb="13">
      <t>イコウ</t>
    </rPh>
    <rPh sb="14" eb="15">
      <t>ネン</t>
    </rPh>
    <rPh sb="18" eb="20">
      <t>カイサイ</t>
    </rPh>
    <rPh sb="22" eb="23">
      <t>ガツ</t>
    </rPh>
    <rPh sb="23" eb="24">
      <t>マツ</t>
    </rPh>
    <rPh sb="24" eb="25">
      <t>ゴロ</t>
    </rPh>
    <rPh sb="28" eb="30">
      <t>カンセン</t>
    </rPh>
    <rPh sb="30" eb="32">
      <t>カクダイ</t>
    </rPh>
    <rPh sb="33" eb="35">
      <t>エイキョウ</t>
    </rPh>
    <rPh sb="38" eb="40">
      <t>チョクゼン</t>
    </rPh>
    <rPh sb="41" eb="43">
      <t>サンカ</t>
    </rPh>
    <rPh sb="44" eb="46">
      <t>ジタイ</t>
    </rPh>
    <rPh sb="49" eb="51">
      <t>ダンタイ</t>
    </rPh>
    <rPh sb="56" eb="58">
      <t>コンゴ</t>
    </rPh>
    <rPh sb="59" eb="61">
      <t>ジョジョ</t>
    </rPh>
    <rPh sb="71" eb="73">
      <t>イゼン</t>
    </rPh>
    <rPh sb="77" eb="78">
      <t>ニギ</t>
    </rPh>
    <rPh sb="84" eb="85">
      <t>モド</t>
    </rPh>
    <rPh sb="94" eb="96">
      <t>カダイ</t>
    </rPh>
    <phoneticPr fontId="9"/>
  </si>
  <si>
    <t>岸和田-文化-6</t>
  </si>
  <si>
    <t>きしわだアートプロジェクト推進事業（アートマルシェ）</t>
  </si>
  <si>
    <t>きしわだアートプロジェクト推進事業（アートマルシェ）</t>
    <phoneticPr fontId="9"/>
  </si>
  <si>
    <t>Ｈ22</t>
    <phoneticPr fontId="9"/>
  </si>
  <si>
    <t>文化団体の活性化や活動の広がりとともに、市民が文化創造活動に参加するきっかけづくりを目的としている。</t>
    <rPh sb="0" eb="2">
      <t>ブンカ</t>
    </rPh>
    <phoneticPr fontId="9"/>
  </si>
  <si>
    <t>マドカ―ホールを利用している文化団体の協力のもと、8月と３月に開催しているワークショップ。8月は子ども向け、３月は大人向けといったように、毎回講座内容を一部変更し、実施している。
当館を定期的に利用している先生方（バレエ、書道等）に、講師として協力いただいている。
（参加者8月141名、３月107名）</t>
    <rPh sb="8" eb="10">
      <t>リヨウ</t>
    </rPh>
    <rPh sb="14" eb="16">
      <t>ブンカ</t>
    </rPh>
    <rPh sb="16" eb="18">
      <t>ダンタイ</t>
    </rPh>
    <rPh sb="19" eb="21">
      <t>キョウリョク</t>
    </rPh>
    <rPh sb="76" eb="78">
      <t>イチブ</t>
    </rPh>
    <rPh sb="78" eb="80">
      <t>ヘンコウ</t>
    </rPh>
    <rPh sb="90" eb="91">
      <t>トウ</t>
    </rPh>
    <rPh sb="91" eb="92">
      <t>カン</t>
    </rPh>
    <rPh sb="93" eb="96">
      <t>テイキテキ</t>
    </rPh>
    <rPh sb="97" eb="99">
      <t>リヨウ</t>
    </rPh>
    <rPh sb="103" eb="106">
      <t>センセイガタ</t>
    </rPh>
    <rPh sb="111" eb="113">
      <t>ショドウ</t>
    </rPh>
    <rPh sb="113" eb="114">
      <t>トウ</t>
    </rPh>
    <rPh sb="117" eb="119">
      <t>コウシ</t>
    </rPh>
    <rPh sb="122" eb="124">
      <t>キョウリョク</t>
    </rPh>
    <phoneticPr fontId="9"/>
  </si>
  <si>
    <t>講座によって申込み状況にばらつきがある。
バラエティーに富んだ講座の充実、乳児・障害児も参加しやすい講座の設定が課題である。</t>
    <rPh sb="56" eb="58">
      <t>カダイ</t>
    </rPh>
    <phoneticPr fontId="9"/>
  </si>
  <si>
    <t>市制施行100周年事業（塩田千春展 Home to Home家から家）</t>
  </si>
  <si>
    <t>岸和田-文化-7</t>
  </si>
  <si>
    <t>市制施行100周年事業（塩田千春展 Home to Home家から家）</t>
    <rPh sb="0" eb="2">
      <t>シセイ</t>
    </rPh>
    <rPh sb="2" eb="4">
      <t>セコウ</t>
    </rPh>
    <rPh sb="7" eb="9">
      <t>シュウネン</t>
    </rPh>
    <phoneticPr fontId="9"/>
  </si>
  <si>
    <t>R4</t>
    <phoneticPr fontId="9"/>
  </si>
  <si>
    <t>市制施行100周年事業として、多くの人に芸術・文化に触れてもらうことを目的に、本市出身者の芸術家塩田千春氏の作品展を自泉会館で実施。</t>
    <rPh sb="0" eb="2">
      <t>シセイ</t>
    </rPh>
    <rPh sb="2" eb="4">
      <t>セコウ</t>
    </rPh>
    <rPh sb="7" eb="9">
      <t>シュウネン</t>
    </rPh>
    <rPh sb="9" eb="11">
      <t>ジギョウ</t>
    </rPh>
    <rPh sb="39" eb="41">
      <t>ホンシ</t>
    </rPh>
    <rPh sb="45" eb="48">
      <t>ゲイジュツカ</t>
    </rPh>
    <rPh sb="58" eb="59">
      <t>ジ</t>
    </rPh>
    <rPh sb="59" eb="60">
      <t>イズミ</t>
    </rPh>
    <rPh sb="60" eb="62">
      <t>カイカン</t>
    </rPh>
    <rPh sb="63" eb="65">
      <t>ジッシ</t>
    </rPh>
    <phoneticPr fontId="9"/>
  </si>
  <si>
    <t>市制施行100周年を記念して、国の登録有形文化財である自泉会館で、岸和田市出身で世界的に活躍している塩田千春氏の展覧会を開催。
　期間：令和４年８月11日～９月25日
また、若手アーティストによる岸和田市民向けの関連ワークショップを開催（令和４年９月10日実施）。</t>
    <rPh sb="65" eb="67">
      <t>キカン</t>
    </rPh>
    <rPh sb="119" eb="121">
      <t>レイワ</t>
    </rPh>
    <rPh sb="122" eb="123">
      <t>ネン</t>
    </rPh>
    <rPh sb="124" eb="125">
      <t>ガツ</t>
    </rPh>
    <rPh sb="127" eb="128">
      <t>ニチ</t>
    </rPh>
    <rPh sb="128" eb="130">
      <t>ジッシ</t>
    </rPh>
    <phoneticPr fontId="9"/>
  </si>
  <si>
    <t>市制施行100周年事業として実施したため、令和４年度のみの事業として終了。</t>
    <rPh sb="0" eb="2">
      <t>シセイ</t>
    </rPh>
    <rPh sb="2" eb="4">
      <t>セコウ</t>
    </rPh>
    <rPh sb="7" eb="9">
      <t>シュウネン</t>
    </rPh>
    <rPh sb="9" eb="11">
      <t>ジギョウ</t>
    </rPh>
    <rPh sb="14" eb="16">
      <t>ジッシ</t>
    </rPh>
    <rPh sb="21" eb="23">
      <t>レイワ</t>
    </rPh>
    <rPh sb="24" eb="26">
      <t>ネンド</t>
    </rPh>
    <rPh sb="29" eb="31">
      <t>ジギョウ</t>
    </rPh>
    <rPh sb="34" eb="36">
      <t>シュウリョウ</t>
    </rPh>
    <phoneticPr fontId="9"/>
  </si>
  <si>
    <t>岸和田-文化-8</t>
  </si>
  <si>
    <t>少年少女合唱団第６回欧州公演補助金</t>
  </si>
  <si>
    <t>少年少女合唱団第６回欧州公演補助金</t>
    <rPh sb="0" eb="2">
      <t>ショウネン</t>
    </rPh>
    <rPh sb="2" eb="4">
      <t>ショウジョ</t>
    </rPh>
    <rPh sb="4" eb="7">
      <t>ガッショウダン</t>
    </rPh>
    <rPh sb="7" eb="8">
      <t>ダイ</t>
    </rPh>
    <rPh sb="9" eb="10">
      <t>カイ</t>
    </rPh>
    <rPh sb="10" eb="12">
      <t>オウシュウ</t>
    </rPh>
    <rPh sb="12" eb="14">
      <t>コウエン</t>
    </rPh>
    <rPh sb="14" eb="17">
      <t>ホジョキン</t>
    </rPh>
    <phoneticPr fontId="9"/>
  </si>
  <si>
    <t>岸和田市少年少女合唱団が行う第６回欧州公演につき補助金を交付し、支援する。</t>
    <rPh sb="0" eb="4">
      <t>キシワダシ</t>
    </rPh>
    <rPh sb="4" eb="6">
      <t>ショウネン</t>
    </rPh>
    <rPh sb="6" eb="8">
      <t>ショウジョ</t>
    </rPh>
    <rPh sb="8" eb="11">
      <t>ガッショウダン</t>
    </rPh>
    <rPh sb="12" eb="13">
      <t>オコナ</t>
    </rPh>
    <rPh sb="14" eb="15">
      <t>ダイ</t>
    </rPh>
    <rPh sb="16" eb="17">
      <t>カイ</t>
    </rPh>
    <rPh sb="17" eb="19">
      <t>オウシュウ</t>
    </rPh>
    <rPh sb="19" eb="21">
      <t>コウエン</t>
    </rPh>
    <rPh sb="24" eb="27">
      <t>ホジョキン</t>
    </rPh>
    <rPh sb="28" eb="30">
      <t>コウフ</t>
    </rPh>
    <rPh sb="32" eb="34">
      <t>シエン</t>
    </rPh>
    <phoneticPr fontId="9"/>
  </si>
  <si>
    <t>コロナ禍により実施せず。
本来の内容は、育成団体である岸和田市少年少女合唱団が行う第６回欧州公演につき補助金を交付し、団員に、音楽に国境がないことを体感させ、国際感覚を養っていくことを支援するものである。</t>
    <rPh sb="3" eb="4">
      <t>カ</t>
    </rPh>
    <rPh sb="7" eb="9">
      <t>ジッシ</t>
    </rPh>
    <rPh sb="13" eb="15">
      <t>ホンライ</t>
    </rPh>
    <rPh sb="16" eb="18">
      <t>ナイヨウ</t>
    </rPh>
    <rPh sb="20" eb="22">
      <t>イクセイ</t>
    </rPh>
    <rPh sb="22" eb="24">
      <t>ダンタイ</t>
    </rPh>
    <rPh sb="41" eb="42">
      <t>ダイ</t>
    </rPh>
    <rPh sb="43" eb="44">
      <t>カイ</t>
    </rPh>
    <rPh sb="51" eb="54">
      <t>ホジョキン</t>
    </rPh>
    <rPh sb="55" eb="57">
      <t>コウフ</t>
    </rPh>
    <rPh sb="59" eb="61">
      <t>ダンイン</t>
    </rPh>
    <rPh sb="63" eb="65">
      <t>オンガク</t>
    </rPh>
    <rPh sb="66" eb="68">
      <t>コッキョウ</t>
    </rPh>
    <rPh sb="74" eb="76">
      <t>タイカン</t>
    </rPh>
    <rPh sb="79" eb="81">
      <t>コクサイ</t>
    </rPh>
    <rPh sb="81" eb="83">
      <t>カンカク</t>
    </rPh>
    <rPh sb="84" eb="85">
      <t>ヤシナ</t>
    </rPh>
    <rPh sb="92" eb="94">
      <t>シエン</t>
    </rPh>
    <phoneticPr fontId="9"/>
  </si>
  <si>
    <t>岸和田-文化-9</t>
  </si>
  <si>
    <t>H30</t>
    <phoneticPr fontId="9"/>
  </si>
  <si>
    <t>R1</t>
    <phoneticPr fontId="9"/>
  </si>
  <si>
    <t>H25</t>
    <phoneticPr fontId="9"/>
  </si>
  <si>
    <t>池田市</t>
  </si>
  <si>
    <t>池田市</t>
    <rPh sb="0" eb="3">
      <t>イケダシ</t>
    </rPh>
    <phoneticPr fontId="3"/>
  </si>
  <si>
    <t>市民文化会館管理運営事業</t>
    <rPh sb="0" eb="6">
      <t>シミンブンカカイカン</t>
    </rPh>
    <rPh sb="6" eb="12">
      <t>カンリウンエイジギョウ</t>
    </rPh>
    <phoneticPr fontId="9"/>
  </si>
  <si>
    <t>市民活動部人権・文化国際課</t>
    <rPh sb="0" eb="2">
      <t>シミン</t>
    </rPh>
    <rPh sb="2" eb="4">
      <t>カツドウ</t>
    </rPh>
    <rPh sb="4" eb="5">
      <t>ブ</t>
    </rPh>
    <rPh sb="5" eb="7">
      <t>ジンケン</t>
    </rPh>
    <rPh sb="8" eb="13">
      <t>ブンカコクサイカ</t>
    </rPh>
    <phoneticPr fontId="9"/>
  </si>
  <si>
    <t>市民文化会館管理運営事業</t>
    <phoneticPr fontId="9"/>
  </si>
  <si>
    <t>H13</t>
    <phoneticPr fontId="9"/>
  </si>
  <si>
    <t>池田市</t>
    <rPh sb="0" eb="3">
      <t>イケダシ</t>
    </rPh>
    <phoneticPr fontId="9"/>
  </si>
  <si>
    <t>文化事業の拠点として、市民文化会館の利用を促進する。</t>
    <rPh sb="0" eb="4">
      <t>ブンカジギョウ</t>
    </rPh>
    <rPh sb="5" eb="7">
      <t>キョテン</t>
    </rPh>
    <rPh sb="11" eb="17">
      <t>シミンブンカカイカン</t>
    </rPh>
    <phoneticPr fontId="9"/>
  </si>
  <si>
    <t xml:space="preserve">○施設の概要
　①所在地：池田市天神1丁目7番１号
　②敷地面積：10,523.35㎡、延床面積　8,365.38㎡
　③開館時間：9：00～22：00（年末年始休館）
　④施設内訳：大ホール、小ホール、コンベンションルーム、中会議室、小会議室①②、和室、イベントスペース、スタジオA～E、レコーディングスタジオ、録音室　等
</t>
    <rPh sb="13" eb="16">
      <t>イケダシ</t>
    </rPh>
    <rPh sb="16" eb="18">
      <t>テンジン</t>
    </rPh>
    <rPh sb="19" eb="21">
      <t>チョウメ</t>
    </rPh>
    <rPh sb="22" eb="23">
      <t>バン</t>
    </rPh>
    <rPh sb="24" eb="25">
      <t>ゴウ</t>
    </rPh>
    <rPh sb="92" eb="93">
      <t>ダイ</t>
    </rPh>
    <rPh sb="97" eb="98">
      <t>ショウ</t>
    </rPh>
    <rPh sb="113" eb="117">
      <t>チュウカイギシツ</t>
    </rPh>
    <rPh sb="118" eb="122">
      <t>ショウカイギシツ</t>
    </rPh>
    <rPh sb="125" eb="127">
      <t>ワシツ</t>
    </rPh>
    <rPh sb="157" eb="160">
      <t>ロクオンシツ</t>
    </rPh>
    <phoneticPr fontId="9"/>
  </si>
  <si>
    <t>新型コロナウイルス感染症の影響による施設利用者の回復</t>
    <rPh sb="0" eb="2">
      <t>シンガタ</t>
    </rPh>
    <rPh sb="9" eb="12">
      <t>カンセンショウ</t>
    </rPh>
    <rPh sb="13" eb="15">
      <t>エイキョウ</t>
    </rPh>
    <rPh sb="18" eb="23">
      <t>シセツリヨウシャ</t>
    </rPh>
    <rPh sb="24" eb="26">
      <t>カイフク</t>
    </rPh>
    <phoneticPr fontId="9"/>
  </si>
  <si>
    <t>池田ｰ施設ｰ1</t>
  </si>
  <si>
    <t>ギャラリー管理事業</t>
    <phoneticPr fontId="9"/>
  </si>
  <si>
    <t>H11</t>
    <phoneticPr fontId="9"/>
  </si>
  <si>
    <r>
      <t>市民が気軽に芸術に触れ</t>
    </r>
    <r>
      <rPr>
        <sz val="10"/>
        <rFont val="Meiryo UI"/>
        <family val="3"/>
        <charset val="128"/>
      </rPr>
      <t>ることができるギャラリーの管理運営を行う。</t>
    </r>
    <phoneticPr fontId="9"/>
  </si>
  <si>
    <t xml:space="preserve">○施設の概要
　①所在地：池田市栄町１番１号　阪急池田ブランマルシェ３番館（２階）
　②総面積：60㎡（内展示室面積45㎡）
　③開館時間：10：00～19：00（火曜日、年末年始休館）
</t>
    <rPh sb="44" eb="45">
      <t>ソウ</t>
    </rPh>
    <rPh sb="82" eb="85">
      <t>カヨウビ</t>
    </rPh>
    <phoneticPr fontId="9"/>
  </si>
  <si>
    <t>新規利用者の獲得</t>
    <rPh sb="0" eb="5">
      <t>シンキリヨウシャ</t>
    </rPh>
    <rPh sb="6" eb="8">
      <t>カクトク</t>
    </rPh>
    <phoneticPr fontId="9"/>
  </si>
  <si>
    <t>池田ｰ施設ｰ2</t>
  </si>
  <si>
    <t xml:space="preserve">H19 </t>
    <phoneticPr fontId="9"/>
  </si>
  <si>
    <t>落語みゅーじあむの利用を促進し、落語文化の普及を図る。</t>
    <rPh sb="16" eb="20">
      <t>ラクゴブンカ</t>
    </rPh>
    <rPh sb="21" eb="23">
      <t>フキュウ</t>
    </rPh>
    <rPh sb="24" eb="25">
      <t>ハカ</t>
    </rPh>
    <phoneticPr fontId="9"/>
  </si>
  <si>
    <t xml:space="preserve">○施設の概要
　①所在地：池田市栄本町7番3号
　②敷地面積：190.17㎡、延床面積　275.54㎡(1階と2階の合計）
　③開館時間：11：00～19：00（火曜日、年末年始休館）
</t>
    <rPh sb="81" eb="84">
      <t>カヨウビ</t>
    </rPh>
    <phoneticPr fontId="9"/>
  </si>
  <si>
    <t>池田ｰ施設-3</t>
  </si>
  <si>
    <t>カルチャープラザ管理運営事業</t>
    <phoneticPr fontId="9"/>
  </si>
  <si>
    <t xml:space="preserve">H16 </t>
    <phoneticPr fontId="9"/>
  </si>
  <si>
    <t>市民の文化活動を促進するため、各種の文化講座を実施する。</t>
    <rPh sb="0" eb="2">
      <t>シミン</t>
    </rPh>
    <rPh sb="3" eb="7">
      <t>ブンカカツドウ</t>
    </rPh>
    <rPh sb="8" eb="10">
      <t>ソクシン</t>
    </rPh>
    <rPh sb="15" eb="17">
      <t>カクシュ</t>
    </rPh>
    <rPh sb="18" eb="22">
      <t>ブンカコウザ</t>
    </rPh>
    <rPh sb="23" eb="25">
      <t>ジッシ</t>
    </rPh>
    <phoneticPr fontId="9"/>
  </si>
  <si>
    <t xml:space="preserve">○施設の概要
　①所在地：池田市天神1丁目9番3号
　②敷地面積：1,338.51㎡、延床面積　1,500.99㎡
　③開館時間：9：00～21：00（年末年始休館）
　④施設内訳：工芸室、多目的ホール、和室、事務所、談話コーナー、研修室２室、会議室、集会室、講座室３室、屋上テラス  等
</t>
    <phoneticPr fontId="9"/>
  </si>
  <si>
    <t>池田ｰ施設-4</t>
  </si>
  <si>
    <t>文化振興財団補助事業</t>
    <phoneticPr fontId="9"/>
  </si>
  <si>
    <t>H10</t>
    <phoneticPr fontId="9"/>
  </si>
  <si>
    <r>
      <t>（一財）いけだ市民文化振興財団に対して補助金を交付し、市民による文化活動、国際文化交流活動並びに国際親善活動の促進を支援する</t>
    </r>
    <r>
      <rPr>
        <sz val="10"/>
        <rFont val="Meiryo UI"/>
        <family val="3"/>
        <charset val="128"/>
      </rPr>
      <t>。</t>
    </r>
    <phoneticPr fontId="9"/>
  </si>
  <si>
    <t>○R4補助金活用事業実績（抜粋）
　・いけだ春団治まつり（4月23日、24日）
　・バサラの宴（4月～5月）
　　Jazz Picnic in 池田城
　　田中ゆみとフォーク同好会ライブ
    菅尾玲子と仲間たち
　　いけだ薪能
　・Jazz Picnic in 猪名川（8月6日）
　・IKEDA文化DAY（11月3日～6日）
　　文化探訪ラリー
　　こどものためのモダンバレエリサイタル
　　手回し蓄音機鑑賞会
　　らくごの花道</t>
    <rPh sb="3" eb="10">
      <t>ホジョキンカツヨウジギョウ</t>
    </rPh>
    <rPh sb="22" eb="25">
      <t>ハルダンジ</t>
    </rPh>
    <rPh sb="30" eb="31">
      <t>ガツ</t>
    </rPh>
    <rPh sb="33" eb="34">
      <t>ニチ</t>
    </rPh>
    <rPh sb="37" eb="38">
      <t>ニチ</t>
    </rPh>
    <rPh sb="98" eb="100">
      <t>スガオ</t>
    </rPh>
    <rPh sb="100" eb="102">
      <t>レイコ</t>
    </rPh>
    <phoneticPr fontId="9"/>
  </si>
  <si>
    <t>新型コロナウイルス感染症の影響による各事業の入場者数の回復</t>
    <rPh sb="0" eb="2">
      <t>シンガタ</t>
    </rPh>
    <rPh sb="9" eb="12">
      <t>カンセンショウ</t>
    </rPh>
    <rPh sb="13" eb="15">
      <t>エイキョウ</t>
    </rPh>
    <rPh sb="18" eb="19">
      <t>カク</t>
    </rPh>
    <rPh sb="19" eb="21">
      <t>ジギョウ</t>
    </rPh>
    <rPh sb="22" eb="24">
      <t>ニュウジョウ</t>
    </rPh>
    <rPh sb="24" eb="25">
      <t>シャ</t>
    </rPh>
    <rPh sb="25" eb="26">
      <t>スウ</t>
    </rPh>
    <rPh sb="27" eb="29">
      <t>カイフク</t>
    </rPh>
    <phoneticPr fontId="9"/>
  </si>
  <si>
    <t>池田ｰ補助-1</t>
  </si>
  <si>
    <t>生涯学習課</t>
    <rPh sb="0" eb="5">
      <t>ショウガイガクシュウカ</t>
    </rPh>
    <phoneticPr fontId="9"/>
  </si>
  <si>
    <t>不明</t>
    <rPh sb="0" eb="2">
      <t>フメイ</t>
    </rPh>
    <phoneticPr fontId="9"/>
  </si>
  <si>
    <t>貝塚市</t>
    <rPh sb="0" eb="3">
      <t>カイヅカシ</t>
    </rPh>
    <phoneticPr fontId="3"/>
  </si>
  <si>
    <t>市民文化祭推進事業</t>
    <rPh sb="0" eb="2">
      <t>シミン</t>
    </rPh>
    <rPh sb="2" eb="4">
      <t>ブンカ</t>
    </rPh>
    <rPh sb="4" eb="5">
      <t>サイ</t>
    </rPh>
    <rPh sb="5" eb="7">
      <t>スイシン</t>
    </rPh>
    <rPh sb="7" eb="9">
      <t>ジギョウ</t>
    </rPh>
    <phoneticPr fontId="9"/>
  </si>
  <si>
    <t>貝塚市</t>
    <rPh sb="0" eb="2">
      <t>カイヅカ</t>
    </rPh>
    <rPh sb="2" eb="3">
      <t>シ</t>
    </rPh>
    <phoneticPr fontId="3"/>
  </si>
  <si>
    <t>貝塚市</t>
    <rPh sb="0" eb="3">
      <t>カイヅカシ</t>
    </rPh>
    <phoneticPr fontId="14"/>
  </si>
  <si>
    <t>社会教育課</t>
    <rPh sb="0" eb="2">
      <t>シャカイ</t>
    </rPh>
    <rPh sb="2" eb="4">
      <t>キョウイク</t>
    </rPh>
    <rPh sb="4" eb="5">
      <t>カ</t>
    </rPh>
    <phoneticPr fontId="9"/>
  </si>
  <si>
    <t>昭和40年代</t>
    <rPh sb="0" eb="2">
      <t>ショウワ</t>
    </rPh>
    <rPh sb="4" eb="6">
      <t>ネンダイ</t>
    </rPh>
    <phoneticPr fontId="9"/>
  </si>
  <si>
    <t>貝塚市教育委員会</t>
    <rPh sb="0" eb="3">
      <t>カイヅカシ</t>
    </rPh>
    <rPh sb="3" eb="8">
      <t>キョウイクイインカイ</t>
    </rPh>
    <phoneticPr fontId="9"/>
  </si>
  <si>
    <t>すべての貝塚市民が主体的に参加でき、また気軽に文化に触れることができるような市民の文化活動の発表の場を提供することによって、地域文化の振興及び市民文化の昂揚を図る。</t>
    <rPh sb="4" eb="7">
      <t>カイヅカシ</t>
    </rPh>
    <rPh sb="7" eb="8">
      <t>ミン</t>
    </rPh>
    <rPh sb="9" eb="12">
      <t>シュタイテキ</t>
    </rPh>
    <rPh sb="13" eb="15">
      <t>サンカ</t>
    </rPh>
    <rPh sb="20" eb="22">
      <t>キガル</t>
    </rPh>
    <rPh sb="23" eb="25">
      <t>ブンカ</t>
    </rPh>
    <rPh sb="26" eb="27">
      <t>フ</t>
    </rPh>
    <rPh sb="38" eb="40">
      <t>シミン</t>
    </rPh>
    <rPh sb="41" eb="43">
      <t>ブンカ</t>
    </rPh>
    <rPh sb="43" eb="45">
      <t>カツドウ</t>
    </rPh>
    <rPh sb="46" eb="48">
      <t>ハッピョウ</t>
    </rPh>
    <rPh sb="49" eb="50">
      <t>バ</t>
    </rPh>
    <rPh sb="51" eb="53">
      <t>テイキョウ</t>
    </rPh>
    <rPh sb="62" eb="64">
      <t>チイキ</t>
    </rPh>
    <rPh sb="64" eb="66">
      <t>ブンカ</t>
    </rPh>
    <rPh sb="67" eb="69">
      <t>シンコウ</t>
    </rPh>
    <rPh sb="69" eb="70">
      <t>オヨ</t>
    </rPh>
    <rPh sb="71" eb="73">
      <t>シミン</t>
    </rPh>
    <rPh sb="73" eb="75">
      <t>ブンカ</t>
    </rPh>
    <rPh sb="76" eb="78">
      <t>コウヨウ</t>
    </rPh>
    <rPh sb="79" eb="80">
      <t>ハカ</t>
    </rPh>
    <phoneticPr fontId="9"/>
  </si>
  <si>
    <t>目的を達成するため、市民から委員を募集し、「貝塚市市民文化祭運営委員会」を設立し、本事業の内容等についての検討を重ねている。本年度の「貝塚市市民文化祭」は11月3、4、5日に実施予定である。</t>
    <rPh sb="0" eb="2">
      <t>モクテキ</t>
    </rPh>
    <rPh sb="3" eb="5">
      <t>タッセイ</t>
    </rPh>
    <rPh sb="10" eb="12">
      <t>シミン</t>
    </rPh>
    <rPh sb="14" eb="16">
      <t>イイン</t>
    </rPh>
    <rPh sb="17" eb="19">
      <t>ボシュウ</t>
    </rPh>
    <rPh sb="22" eb="25">
      <t>カイヅカシ</t>
    </rPh>
    <rPh sb="25" eb="27">
      <t>シミン</t>
    </rPh>
    <rPh sb="27" eb="29">
      <t>ブンカ</t>
    </rPh>
    <rPh sb="29" eb="30">
      <t>サイ</t>
    </rPh>
    <rPh sb="30" eb="32">
      <t>ウンエイ</t>
    </rPh>
    <rPh sb="32" eb="35">
      <t>イインカイ</t>
    </rPh>
    <rPh sb="37" eb="39">
      <t>セツリツ</t>
    </rPh>
    <rPh sb="41" eb="42">
      <t>ホン</t>
    </rPh>
    <rPh sb="42" eb="44">
      <t>ジギョウ</t>
    </rPh>
    <rPh sb="45" eb="47">
      <t>ナイヨウ</t>
    </rPh>
    <rPh sb="47" eb="48">
      <t>トウ</t>
    </rPh>
    <rPh sb="53" eb="55">
      <t>ケントウ</t>
    </rPh>
    <rPh sb="56" eb="57">
      <t>カサ</t>
    </rPh>
    <rPh sb="62" eb="65">
      <t>ホンネンド</t>
    </rPh>
    <rPh sb="67" eb="70">
      <t>カイヅカシ</t>
    </rPh>
    <rPh sb="70" eb="72">
      <t>シミン</t>
    </rPh>
    <rPh sb="72" eb="74">
      <t>ブンカ</t>
    </rPh>
    <rPh sb="74" eb="75">
      <t>サイ</t>
    </rPh>
    <rPh sb="79" eb="80">
      <t>ガツ</t>
    </rPh>
    <rPh sb="85" eb="86">
      <t>ニチ</t>
    </rPh>
    <rPh sb="87" eb="89">
      <t>ジッシ</t>
    </rPh>
    <rPh sb="89" eb="91">
      <t>ヨテイ</t>
    </rPh>
    <phoneticPr fontId="9"/>
  </si>
  <si>
    <t>市民参加を重要事項として実施しているところであるが、団体との関わり方が課題である。</t>
    <rPh sb="0" eb="2">
      <t>シミン</t>
    </rPh>
    <rPh sb="2" eb="4">
      <t>サンカ</t>
    </rPh>
    <rPh sb="5" eb="7">
      <t>ジュウヨウ</t>
    </rPh>
    <rPh sb="7" eb="9">
      <t>ジコウ</t>
    </rPh>
    <rPh sb="12" eb="14">
      <t>ジッシ</t>
    </rPh>
    <rPh sb="26" eb="28">
      <t>ダンタイ</t>
    </rPh>
    <rPh sb="30" eb="31">
      <t>カカ</t>
    </rPh>
    <rPh sb="33" eb="34">
      <t>カタ</t>
    </rPh>
    <rPh sb="35" eb="37">
      <t>カダイ</t>
    </rPh>
    <phoneticPr fontId="9"/>
  </si>
  <si>
    <t>貝塚ｰ文化ｰ1</t>
  </si>
  <si>
    <t>守口市</t>
    <rPh sb="0" eb="3">
      <t>モリグチシ</t>
    </rPh>
    <phoneticPr fontId="3"/>
  </si>
  <si>
    <t>守口市</t>
  </si>
  <si>
    <t>生涯学習・スポーツ振興課</t>
    <rPh sb="0" eb="4">
      <t>ショウガイガクシュウ</t>
    </rPh>
    <rPh sb="9" eb="12">
      <t>シンコウカ</t>
    </rPh>
    <phoneticPr fontId="9"/>
  </si>
  <si>
    <t>市</t>
    <rPh sb="0" eb="1">
      <t>シ</t>
    </rPh>
    <phoneticPr fontId="9"/>
  </si>
  <si>
    <t>本市における文化活動の振興を図る。</t>
    <phoneticPr fontId="9"/>
  </si>
  <si>
    <t>広く市民から作品を募り、審査会を開催する。審査会で優秀と認められた作品については美術展覧会に展示される。日本画・洋画の部、書道の部、写真の部、彫刻・工芸の部の４部門があり、各部門で大阪府知事賞、府議会議長賞、市長賞、市議会議長賞、市教育委員会賞、市総合美術協会賞、奨励賞が表彰される。（大阪府知事賞、府議会議長賞については毎年各部門で輪番制とする。）</t>
    <rPh sb="0" eb="1">
      <t>ヒロ</t>
    </rPh>
    <rPh sb="2" eb="4">
      <t>シミン</t>
    </rPh>
    <rPh sb="6" eb="8">
      <t>サクヒン</t>
    </rPh>
    <rPh sb="9" eb="10">
      <t>ツノ</t>
    </rPh>
    <rPh sb="12" eb="15">
      <t>シンサカイ</t>
    </rPh>
    <rPh sb="16" eb="18">
      <t>カイサイ</t>
    </rPh>
    <rPh sb="21" eb="24">
      <t>シンサカイ</t>
    </rPh>
    <rPh sb="25" eb="27">
      <t>ユウシュウ</t>
    </rPh>
    <rPh sb="28" eb="29">
      <t>ミト</t>
    </rPh>
    <rPh sb="33" eb="35">
      <t>サクヒン</t>
    </rPh>
    <rPh sb="40" eb="45">
      <t>ビジュツテンランカイ</t>
    </rPh>
    <rPh sb="46" eb="48">
      <t>テンジ</t>
    </rPh>
    <rPh sb="52" eb="55">
      <t>ニホンガ</t>
    </rPh>
    <rPh sb="56" eb="58">
      <t>ヨウガ</t>
    </rPh>
    <rPh sb="59" eb="60">
      <t>ブ</t>
    </rPh>
    <rPh sb="61" eb="63">
      <t>ショドウ</t>
    </rPh>
    <rPh sb="64" eb="65">
      <t>ブ</t>
    </rPh>
    <rPh sb="66" eb="68">
      <t>シャシン</t>
    </rPh>
    <rPh sb="69" eb="70">
      <t>ブ</t>
    </rPh>
    <rPh sb="71" eb="73">
      <t>チョウコク</t>
    </rPh>
    <rPh sb="74" eb="76">
      <t>コウゲイ</t>
    </rPh>
    <rPh sb="77" eb="78">
      <t>ブ</t>
    </rPh>
    <rPh sb="80" eb="82">
      <t>ブモン</t>
    </rPh>
    <rPh sb="86" eb="89">
      <t>カクブモン</t>
    </rPh>
    <rPh sb="136" eb="138">
      <t>ヒョウショウ</t>
    </rPh>
    <rPh sb="161" eb="163">
      <t>マイトシ</t>
    </rPh>
    <rPh sb="163" eb="166">
      <t>カクブモン</t>
    </rPh>
    <rPh sb="167" eb="170">
      <t>リンバンセイ</t>
    </rPh>
    <phoneticPr fontId="9"/>
  </si>
  <si>
    <t>共催で開催しているものの、各種契約、運営委員会、審査会、搬入・搬出、表彰式等、準備がほぼ担当課の業務となるため負担が大きい。</t>
    <rPh sb="13" eb="15">
      <t>カクシュ</t>
    </rPh>
    <rPh sb="15" eb="17">
      <t>ケイヤク</t>
    </rPh>
    <rPh sb="18" eb="23">
      <t>ウンエイイインカイ</t>
    </rPh>
    <rPh sb="24" eb="27">
      <t>シンサカイ</t>
    </rPh>
    <rPh sb="28" eb="30">
      <t>ハンニュウ</t>
    </rPh>
    <rPh sb="31" eb="33">
      <t>ハンシュツ</t>
    </rPh>
    <rPh sb="34" eb="37">
      <t>ヒョウショウシキ</t>
    </rPh>
    <rPh sb="37" eb="38">
      <t>トウ</t>
    </rPh>
    <rPh sb="39" eb="41">
      <t>ジュンビ</t>
    </rPh>
    <rPh sb="44" eb="47">
      <t>タントウカ</t>
    </rPh>
    <rPh sb="48" eb="50">
      <t>ギョウム</t>
    </rPh>
    <rPh sb="55" eb="57">
      <t>フタン</t>
    </rPh>
    <rPh sb="58" eb="59">
      <t>オオ</t>
    </rPh>
    <phoneticPr fontId="9"/>
  </si>
  <si>
    <t>守口ｰ文化ｰ1</t>
  </si>
  <si>
    <t>日本南画院大作展</t>
    <rPh sb="0" eb="8">
      <t>ニホンナンガインタイサクテン</t>
    </rPh>
    <phoneticPr fontId="9"/>
  </si>
  <si>
    <t>現代南画の普及・促進、市民の芸術に対する知識・教養の向上。</t>
    <phoneticPr fontId="9"/>
  </si>
  <si>
    <t>文化・芸術の振興のため、東京・京都・大阪で毎年開催される公益社団法人日本南画院主催「日本南画院展」で展示された作品の中から、代表作（新作）を借用し、「日本南画院大作展」を開催している。
市民等が身近に芸術作品に接することができる機会の提供並びに現代南画の普及・啓発に資するため、開催する。</t>
    <phoneticPr fontId="9"/>
  </si>
  <si>
    <t>集客が難しい。</t>
    <rPh sb="0" eb="2">
      <t>シュウキャク</t>
    </rPh>
    <rPh sb="3" eb="4">
      <t>ムズカ</t>
    </rPh>
    <phoneticPr fontId="9"/>
  </si>
  <si>
    <t>守口ｰ文化-2</t>
  </si>
  <si>
    <t>H20</t>
    <phoneticPr fontId="9"/>
  </si>
  <si>
    <t>H18</t>
    <phoneticPr fontId="9"/>
  </si>
  <si>
    <t>八尾市</t>
  </si>
  <si>
    <t>八尾市</t>
    <rPh sb="0" eb="3">
      <t>ヤオシ</t>
    </rPh>
    <phoneticPr fontId="3"/>
  </si>
  <si>
    <t>やおうえるかむコモンズ推進会議</t>
    <rPh sb="11" eb="15">
      <t>スイシンカイギ</t>
    </rPh>
    <phoneticPr fontId="9"/>
  </si>
  <si>
    <t>芸術文化振興運営（委託）</t>
    <phoneticPr fontId="9"/>
  </si>
  <si>
    <t>八尾市芸術文化振興プラン策定及び芸術文化振興に関する条例制定支援業務（委託）</t>
    <phoneticPr fontId="9"/>
  </si>
  <si>
    <t>八尾市芸術文化推進基本計画推進事業（委託）</t>
    <phoneticPr fontId="9"/>
  </si>
  <si>
    <t>文化会館改修</t>
    <phoneticPr fontId="9"/>
  </si>
  <si>
    <t>文化・スポーツ振興課</t>
    <phoneticPr fontId="9"/>
  </si>
  <si>
    <t>芸術文化振興審議会</t>
    <phoneticPr fontId="9"/>
  </si>
  <si>
    <t>令和３年度</t>
    <rPh sb="0" eb="2">
      <t>レイワ</t>
    </rPh>
    <rPh sb="3" eb="5">
      <t>ネンド</t>
    </rPh>
    <phoneticPr fontId="9"/>
  </si>
  <si>
    <t>八尾市</t>
    <rPh sb="0" eb="3">
      <t>ヤオシ</t>
    </rPh>
    <phoneticPr fontId="9"/>
  </si>
  <si>
    <t>八尾市芸術文化推進基本計画の進捗状況について、定量評価・定性評価等により調査・審議を行う。またやおうえるかむコモンズ推進会議からの取り組み状況の報告を受け、それに対する審議・助言を行う。</t>
    <rPh sb="0" eb="3">
      <t>ヤオシ</t>
    </rPh>
    <rPh sb="3" eb="5">
      <t>ゲイジュツ</t>
    </rPh>
    <rPh sb="5" eb="7">
      <t>ブンカ</t>
    </rPh>
    <rPh sb="7" eb="9">
      <t>スイシン</t>
    </rPh>
    <rPh sb="9" eb="11">
      <t>キホン</t>
    </rPh>
    <rPh sb="11" eb="13">
      <t>ケイカク</t>
    </rPh>
    <rPh sb="14" eb="16">
      <t>シンチョク</t>
    </rPh>
    <rPh sb="16" eb="18">
      <t>ジョウキョウ</t>
    </rPh>
    <rPh sb="23" eb="25">
      <t>テイリョウ</t>
    </rPh>
    <rPh sb="25" eb="27">
      <t>ヒョウカ</t>
    </rPh>
    <rPh sb="28" eb="30">
      <t>テイセイ</t>
    </rPh>
    <rPh sb="30" eb="32">
      <t>ヒョウカ</t>
    </rPh>
    <rPh sb="32" eb="33">
      <t>トウ</t>
    </rPh>
    <rPh sb="36" eb="38">
      <t>チョウサ</t>
    </rPh>
    <rPh sb="39" eb="41">
      <t>シンギ</t>
    </rPh>
    <rPh sb="42" eb="43">
      <t>オコナ</t>
    </rPh>
    <rPh sb="58" eb="60">
      <t>スイシン</t>
    </rPh>
    <rPh sb="60" eb="62">
      <t>カイギ</t>
    </rPh>
    <rPh sb="65" eb="66">
      <t>ト</t>
    </rPh>
    <rPh sb="67" eb="68">
      <t>ク</t>
    </rPh>
    <rPh sb="69" eb="71">
      <t>ジョウキョウ</t>
    </rPh>
    <rPh sb="72" eb="74">
      <t>ホウコク</t>
    </rPh>
    <rPh sb="75" eb="76">
      <t>ウ</t>
    </rPh>
    <rPh sb="81" eb="82">
      <t>タイ</t>
    </rPh>
    <rPh sb="84" eb="86">
      <t>シンギ</t>
    </rPh>
    <rPh sb="87" eb="89">
      <t>ジョゲン</t>
    </rPh>
    <rPh sb="90" eb="91">
      <t>オコナ</t>
    </rPh>
    <phoneticPr fontId="9"/>
  </si>
  <si>
    <t>八尾ｰ文化ｰ1</t>
  </si>
  <si>
    <t>やおうえるかむコモンズ推進会議</t>
  </si>
  <si>
    <t>やおうえるかむコモンズ推進会議</t>
    <phoneticPr fontId="9"/>
  </si>
  <si>
    <t>「やおうえるかむコモンズ」の形成主体が参画し、「やおうえるかむコモンズ」内の取り組みや活動状況を共有し、「やおうえるかむコモンズ」として実現する事業の推進に取り組む。</t>
    <phoneticPr fontId="9"/>
  </si>
  <si>
    <t>八尾市芸術文化基本条例に基づき設置。
・メンバー構成：19名（内：幹事８名）（令和４年度実績）
・開催回数：幹事会年１回、全体会年２回（令和４年度実績）
・所掌事項：芸術文化による創造及び交流の基盤の形成のために必要な活動。
　　　　　　　　リーディングプロジェクトとして、ポータルサイトの構築・運営、高校の合同文化祭の開催、
　　　　　　　（仮称）八尾芸術文化フェスティバルの開催を掲げる。
　　　　　　　　※令和４年度は高校合同文化祭プレイベント企画「高校生の大美術展」を実施。
・事務局：文化・スポーツ振興課</t>
    <rPh sb="29" eb="30">
      <t>メイ</t>
    </rPh>
    <rPh sb="31" eb="32">
      <t>ウチ</t>
    </rPh>
    <rPh sb="33" eb="35">
      <t>カンジ</t>
    </rPh>
    <rPh sb="54" eb="57">
      <t>カンジカイ</t>
    </rPh>
    <rPh sb="57" eb="58">
      <t>ネン</t>
    </rPh>
    <rPh sb="59" eb="60">
      <t>カイ</t>
    </rPh>
    <rPh sb="83" eb="85">
      <t>ゲイジュツ</t>
    </rPh>
    <rPh sb="85" eb="87">
      <t>ブンカ</t>
    </rPh>
    <rPh sb="90" eb="92">
      <t>ソウゾウ</t>
    </rPh>
    <rPh sb="92" eb="93">
      <t>オヨ</t>
    </rPh>
    <rPh sb="94" eb="96">
      <t>コウリュウ</t>
    </rPh>
    <rPh sb="97" eb="99">
      <t>キバン</t>
    </rPh>
    <rPh sb="100" eb="102">
      <t>ケイセイ</t>
    </rPh>
    <rPh sb="106" eb="108">
      <t>ヒツヨウ</t>
    </rPh>
    <rPh sb="109" eb="111">
      <t>カツドウ</t>
    </rPh>
    <rPh sb="145" eb="147">
      <t>コウチク</t>
    </rPh>
    <rPh sb="148" eb="150">
      <t>ウンエイ</t>
    </rPh>
    <rPh sb="151" eb="153">
      <t>コウコウ</t>
    </rPh>
    <rPh sb="154" eb="156">
      <t>ゴウドウ</t>
    </rPh>
    <rPh sb="156" eb="159">
      <t>ブンカサイ</t>
    </rPh>
    <rPh sb="160" eb="162">
      <t>カイサイ</t>
    </rPh>
    <rPh sb="172" eb="174">
      <t>カショウ</t>
    </rPh>
    <rPh sb="175" eb="177">
      <t>ヤオ</t>
    </rPh>
    <rPh sb="177" eb="179">
      <t>ゲイジュツ</t>
    </rPh>
    <rPh sb="179" eb="181">
      <t>ブンカ</t>
    </rPh>
    <rPh sb="189" eb="191">
      <t>カイサイ</t>
    </rPh>
    <rPh sb="192" eb="193">
      <t>カカ</t>
    </rPh>
    <rPh sb="206" eb="208">
      <t>レイワ</t>
    </rPh>
    <rPh sb="209" eb="211">
      <t>ネンド</t>
    </rPh>
    <rPh sb="238" eb="240">
      <t>ジッシ</t>
    </rPh>
    <phoneticPr fontId="9"/>
  </si>
  <si>
    <t>八尾ｰ文化ｰ2</t>
  </si>
  <si>
    <t>河内音頭全国発信及び河内音頭等振興</t>
    <phoneticPr fontId="9"/>
  </si>
  <si>
    <t>平成14年度</t>
    <rPh sb="0" eb="2">
      <t>ヘイセイ</t>
    </rPh>
    <rPh sb="4" eb="6">
      <t>ネンド</t>
    </rPh>
    <phoneticPr fontId="9"/>
  </si>
  <si>
    <t>地域の誇る伝統芸能である河内音頭の振興を図り、河内音頭を全国に発信・普及させる。</t>
    <rPh sb="0" eb="2">
      <t>チイキ</t>
    </rPh>
    <rPh sb="3" eb="4">
      <t>ホコ</t>
    </rPh>
    <rPh sb="5" eb="7">
      <t>デントウ</t>
    </rPh>
    <rPh sb="7" eb="9">
      <t>ゲイノウ</t>
    </rPh>
    <rPh sb="12" eb="14">
      <t>カワチ</t>
    </rPh>
    <rPh sb="14" eb="16">
      <t>オンド</t>
    </rPh>
    <rPh sb="17" eb="19">
      <t>シンコウ</t>
    </rPh>
    <rPh sb="20" eb="21">
      <t>ハカ</t>
    </rPh>
    <rPh sb="23" eb="25">
      <t>カワチ</t>
    </rPh>
    <rPh sb="25" eb="27">
      <t>オンド</t>
    </rPh>
    <rPh sb="28" eb="30">
      <t>ゼンコク</t>
    </rPh>
    <rPh sb="31" eb="33">
      <t>ハッシン</t>
    </rPh>
    <rPh sb="34" eb="36">
      <t>フキュウ</t>
    </rPh>
    <phoneticPr fontId="9"/>
  </si>
  <si>
    <t>コロナ禍において感染症対策を行いながら、イベントの開催や派遣の実施を行った。
○令和4年度実績
・新春河内音頭2023　
・ふるさと祭り東京2023
・大阪府・カリフォルニア州友好交流記念レセプション
・河内音頭踊り講座</t>
    <rPh sb="25" eb="27">
      <t>カイサイ</t>
    </rPh>
    <rPh sb="28" eb="30">
      <t>ハケン</t>
    </rPh>
    <rPh sb="31" eb="33">
      <t>ジッシ</t>
    </rPh>
    <rPh sb="34" eb="35">
      <t>オコナ</t>
    </rPh>
    <rPh sb="40" eb="42">
      <t>レイワ</t>
    </rPh>
    <rPh sb="43" eb="45">
      <t>ネンド</t>
    </rPh>
    <rPh sb="45" eb="47">
      <t>ジッセキ</t>
    </rPh>
    <rPh sb="66" eb="67">
      <t>マツ</t>
    </rPh>
    <rPh sb="68" eb="70">
      <t>トウキョウ</t>
    </rPh>
    <rPh sb="102" eb="104">
      <t>カワチ</t>
    </rPh>
    <rPh sb="104" eb="106">
      <t>オンド</t>
    </rPh>
    <rPh sb="106" eb="107">
      <t>オド</t>
    </rPh>
    <rPh sb="108" eb="110">
      <t>コウザ</t>
    </rPh>
    <phoneticPr fontId="9"/>
  </si>
  <si>
    <t>次世代への継承について考える必要がある。</t>
    <phoneticPr fontId="9"/>
  </si>
  <si>
    <t>八尾ｰ文化ｰ3</t>
  </si>
  <si>
    <t>芸術文化振興運営（委託）</t>
    <rPh sb="6" eb="8">
      <t>ウンエイ</t>
    </rPh>
    <rPh sb="9" eb="11">
      <t>イタク</t>
    </rPh>
    <phoneticPr fontId="9"/>
  </si>
  <si>
    <t>昭和63年</t>
    <rPh sb="0" eb="2">
      <t>ショウワ</t>
    </rPh>
    <rPh sb="4" eb="5">
      <t>ネン</t>
    </rPh>
    <phoneticPr fontId="9"/>
  </si>
  <si>
    <t>公益財団法人八尾市文化振興事業団</t>
    <rPh sb="0" eb="6">
      <t>コウエキザイダンホウジン</t>
    </rPh>
    <rPh sb="6" eb="9">
      <t>ヤオシ</t>
    </rPh>
    <rPh sb="9" eb="11">
      <t>ブンカ</t>
    </rPh>
    <rPh sb="11" eb="13">
      <t>シンコウ</t>
    </rPh>
    <rPh sb="13" eb="16">
      <t>ジギョウダン</t>
    </rPh>
    <phoneticPr fontId="9"/>
  </si>
  <si>
    <t>文化会館の芸術文化事業を実施する。</t>
    <phoneticPr fontId="9"/>
  </si>
  <si>
    <t>○管理運営
　平成18年度から指定管理者制度を導入。
　応募時に提出された提案書をもとに、適切な事業が実施されることを指導、監督するために、定例モニタリング（7月、9月、12月、3月）と指定管理者事業報告（9月議会）をもとに、更なる市民サービスの向上、効率的、効果的な会館運営の維持を図っている。
　【経過】
　昭和63年開館時から八尾市が設立した財団法人八尾市文化振興事業団に管理運営を委託。
　地方自治法改正による指定管理者制度導入に伴い
　平成18～20年度（3年間）：非公募 　指定管理者：文化振興事業団
　平成21～25年度（5年間）：公　募　　指定管理者：文化振興事業団
　平成26～30年度（5年間）：公　募　　指定管理者：文化振興事業団
　平成31～32年度（2年間）：2年間延長　指定管理者：文化振興事業団
　※文化会館の今後のあり方、大規模改修について検討する必要があるため、平成30年度末までで
　あった指定期間を延長。
　令和 3～ 9年度（7年間）：公　募　　指定管理者：文化振興事業団
　※期間当初より15ヶ月程度、改修に伴う休館期間が含まれており、文化会館の開館を前提とする
　通常の管理運営期間として、標準期間である概ね５年間の指定期間を確保するため、指定期間を　
　延長。
○令和４年度実績
指定管理者の提案書に基づく事業を実施した。
　・まちのにぎわい拠点としての機能の向上
　・芸術文化の鑑賞機会の提供
　・市民の創作意欲の向上
　・八尾の文化力の向上
　・八尾の魅力の発信
　・アウトリーチ事業の充実
　・オープニングプログラムの企画・実施
　・市の芸術文化振興への協力（基本計画推進事業）</t>
    <rPh sb="555" eb="557">
      <t>レイワ</t>
    </rPh>
    <rPh sb="558" eb="560">
      <t>ネンド</t>
    </rPh>
    <rPh sb="560" eb="562">
      <t>ジッセキ</t>
    </rPh>
    <phoneticPr fontId="9"/>
  </si>
  <si>
    <t>八尾ｰ文化ｰ4</t>
  </si>
  <si>
    <t>八尾市芸術文化振興プラン策定及び芸術文化振興に関する条例制定支援業務（委託）</t>
    <phoneticPr fontId="3"/>
  </si>
  <si>
    <t>八尾市芸術文化振興プラン策定及び芸術文化振興に関する条例制定支援業務（委託）</t>
    <rPh sb="0" eb="3">
      <t>ヤオシ</t>
    </rPh>
    <rPh sb="3" eb="5">
      <t>ゲイジュツ</t>
    </rPh>
    <rPh sb="5" eb="7">
      <t>ブンカ</t>
    </rPh>
    <rPh sb="7" eb="9">
      <t>シンコウ</t>
    </rPh>
    <rPh sb="12" eb="14">
      <t>サクテイ</t>
    </rPh>
    <rPh sb="14" eb="15">
      <t>オヨ</t>
    </rPh>
    <rPh sb="16" eb="18">
      <t>ゲイジュツ</t>
    </rPh>
    <rPh sb="18" eb="20">
      <t>ブンカ</t>
    </rPh>
    <rPh sb="20" eb="22">
      <t>シンコウ</t>
    </rPh>
    <rPh sb="23" eb="24">
      <t>カン</t>
    </rPh>
    <rPh sb="26" eb="28">
      <t>ジョウレイ</t>
    </rPh>
    <rPh sb="28" eb="30">
      <t>セイテイ</t>
    </rPh>
    <rPh sb="30" eb="32">
      <t>シエン</t>
    </rPh>
    <rPh sb="32" eb="34">
      <t>ギョウム</t>
    </rPh>
    <rPh sb="35" eb="37">
      <t>イタク</t>
    </rPh>
    <phoneticPr fontId="9"/>
  </si>
  <si>
    <t>芸術文化による創造及び交流の基盤である「やおうえるかむコモンズ」を形成し、総合的かつ計画的に取り組みを推進していくため。</t>
    <rPh sb="7" eb="9">
      <t>ソウゾウ</t>
    </rPh>
    <rPh sb="9" eb="10">
      <t>オヨ</t>
    </rPh>
    <rPh sb="11" eb="13">
      <t>コウリュウ</t>
    </rPh>
    <rPh sb="14" eb="16">
      <t>キバン</t>
    </rPh>
    <rPh sb="37" eb="40">
      <t>ソウゴウテキ</t>
    </rPh>
    <rPh sb="42" eb="45">
      <t>ケイカクテキ</t>
    </rPh>
    <rPh sb="46" eb="47">
      <t>ト</t>
    </rPh>
    <rPh sb="48" eb="49">
      <t>ク</t>
    </rPh>
    <rPh sb="51" eb="53">
      <t>スイシン</t>
    </rPh>
    <phoneticPr fontId="9"/>
  </si>
  <si>
    <t>芸術文化に関する高度な創造性や専門的経験とともに八尾市の芸術文化振興に関しての豊富な知識を必要とすることから、株式会社地域計画建築研究所大阪事務所へ業務委託し、令和４年４月に八尾市芸術文化基本条例の制定を行い、同年７月に八尾市芸術文化推進基本計画を策定した。</t>
    <rPh sb="24" eb="26">
      <t>ヤオ</t>
    </rPh>
    <rPh sb="74" eb="76">
      <t>ギョウム</t>
    </rPh>
    <rPh sb="76" eb="78">
      <t>イタク</t>
    </rPh>
    <rPh sb="80" eb="82">
      <t>レイワ</t>
    </rPh>
    <rPh sb="83" eb="84">
      <t>ネン</t>
    </rPh>
    <rPh sb="85" eb="86">
      <t>ガツ</t>
    </rPh>
    <rPh sb="87" eb="90">
      <t>ヤオシ</t>
    </rPh>
    <rPh sb="94" eb="96">
      <t>キホン</t>
    </rPh>
    <rPh sb="102" eb="103">
      <t>オコナ</t>
    </rPh>
    <rPh sb="105" eb="107">
      <t>ドウネン</t>
    </rPh>
    <rPh sb="108" eb="109">
      <t>ガツ</t>
    </rPh>
    <phoneticPr fontId="9"/>
  </si>
  <si>
    <t>八尾ｰ文化ｰ5</t>
  </si>
  <si>
    <t>八尾市芸術文化推進基本計画推進事業（委託）</t>
  </si>
  <si>
    <t>八尾市芸術文化推進基本計画推進事業（委託）</t>
    <rPh sb="0" eb="3">
      <t>ヤオシ</t>
    </rPh>
    <rPh sb="3" eb="5">
      <t>ゲイジュツ</t>
    </rPh>
    <rPh sb="5" eb="7">
      <t>ブンカ</t>
    </rPh>
    <rPh sb="7" eb="9">
      <t>スイシン</t>
    </rPh>
    <rPh sb="9" eb="11">
      <t>キホン</t>
    </rPh>
    <rPh sb="11" eb="13">
      <t>ケイカク</t>
    </rPh>
    <rPh sb="13" eb="15">
      <t>スイシン</t>
    </rPh>
    <rPh sb="15" eb="17">
      <t>ジギョウ</t>
    </rPh>
    <rPh sb="18" eb="20">
      <t>イタク</t>
    </rPh>
    <phoneticPr fontId="9"/>
  </si>
  <si>
    <t>令和４年７月の八尾市文化会館のリニューアルオープニングイベントに合わせ、やおうえるかむコモンズの考え方や実践事例を紹介するシンポジウムを開催し、芸術文化が持つ力を共に育み、活用していくための新しい八尾の芸術文化施策展開の幕開けとするため。</t>
    <phoneticPr fontId="9"/>
  </si>
  <si>
    <t>日時：令和４年７月30日（土）14:00~17:00
場所：八尾市文化会館　小ホール
内容：1.八尾ゆかりのアーティストによる演奏・コラボレーション
　　　　（出演者：大森ヒデノリさん、大嶋奈央子さん、筒井裕之さん、原茉里さん）
　　　　２.基調講演
　　　　（登壇者：山出淳也さん、藤野一夫さん）
　　　　３.パネルディスカッション
　　　　（登壇者：山出淳也さん、藤野一夫さん、髙安美帆さん、萩原浩司さん）</t>
    <rPh sb="80" eb="83">
      <t>シュツエンシャ</t>
    </rPh>
    <rPh sb="84" eb="86">
      <t>オオモリ</t>
    </rPh>
    <rPh sb="93" eb="95">
      <t>オオシマ</t>
    </rPh>
    <rPh sb="95" eb="98">
      <t>ナオコ</t>
    </rPh>
    <rPh sb="101" eb="103">
      <t>ツツイ</t>
    </rPh>
    <rPh sb="103" eb="105">
      <t>ヒロユキ</t>
    </rPh>
    <rPh sb="108" eb="109">
      <t>ハラ</t>
    </rPh>
    <rPh sb="131" eb="133">
      <t>トウダン</t>
    </rPh>
    <rPh sb="135" eb="137">
      <t>ヤマイデ</t>
    </rPh>
    <rPh sb="137" eb="139">
      <t>ジュンヤ</t>
    </rPh>
    <rPh sb="142" eb="144">
      <t>フジノ</t>
    </rPh>
    <rPh sb="144" eb="146">
      <t>カズオ</t>
    </rPh>
    <rPh sb="191" eb="193">
      <t>タカヤス</t>
    </rPh>
    <rPh sb="193" eb="195">
      <t>ミホ</t>
    </rPh>
    <rPh sb="198" eb="200">
      <t>ハギハラ</t>
    </rPh>
    <phoneticPr fontId="9"/>
  </si>
  <si>
    <t>八尾ｰ文化ｰ6</t>
  </si>
  <si>
    <t>文化会館管理運営事業</t>
    <phoneticPr fontId="9"/>
  </si>
  <si>
    <t>文化会館の効率的な管理・運営を実施する。</t>
    <phoneticPr fontId="9"/>
  </si>
  <si>
    <t>○施設の概要
　①所在地：八尾市光町2-40
　②敷地面積：4,689.69㎡、延床面積　14670.78㎡（うち駐車場　1597.5㎡）
　③開館時間：9:00～22:00　月曜日、年末年始休館（月曜が祝祭日の場合、翌平日が休館）
　④施設内訳：大ホール、小ホール、レセプションホール、和室、リハーサル室、練習室1～2、会議室1
　　　　　　　　　～3、研修室、展示室、回廊ギャラリー、情報・公開コーナー（やおうえるかむガーデン）、
　　　　　　　　　オープンスペース（光のプラザ等）、カフェレストラン（ターコイズブルー）等
○管理運営
　平成18年度から指定管理者制度を導入。
　応募時に提出された提案書をもとに、適切な事業が実施されることを指導、監督するために、定例モニタリング（7月、9月、12月、3月）と指定管理者事業報告（9月議会）をもとに、更なる市民サービス向上、効率的、効果的な会館運営の維持を図っている。
　【経過】
　昭和63年開館時～、市が設立した財団法人 八尾市文化振興事業団に管理運営を委託。
　地方自治法改正による指定管理者制度導入に伴い
　平成18～20年度（3年間）：非公募　 指定管理者：文化振興事業団
　平成21～25年度（5年間）：公　募　　指定管理者：文化振興事業団
　平成26～30年度（5年間）：公　募　　指定管理者：文化振興事業団
　平成31～32年度（2年間）：2年間延長　指定管理者：文化振興事業団
　※文化会館の今後のあり方、大規模改修について検討する必要があるため、平成30年度末までで
　あった指定期間を延長。
　令和 3～ 9年度　（7年間）：公　募　　指定管理者：文化振興事業団
　※期間当初より15ヶ月程度、改修に伴う休館期間が含まれており、文化会館の開館を前提とする
　通常の管理運営期間として、標準期間である概ね５年間の指定期間を確保するため、指定期間を　
　延長。</t>
    <rPh sb="241" eb="242">
      <t>トウ</t>
    </rPh>
    <rPh sb="265" eb="267">
      <t>カンリ</t>
    </rPh>
    <rPh sb="267" eb="269">
      <t>ウンエイ</t>
    </rPh>
    <rPh sb="435" eb="437">
      <t>ザイダン</t>
    </rPh>
    <rPh sb="437" eb="439">
      <t>ホウジン</t>
    </rPh>
    <rPh sb="813" eb="815">
      <t>エンチョウ</t>
    </rPh>
    <phoneticPr fontId="9"/>
  </si>
  <si>
    <t>八尾ｰ施設ｰ1</t>
  </si>
  <si>
    <t>文化会館改修</t>
    <rPh sb="4" eb="6">
      <t>カイシュウ</t>
    </rPh>
    <phoneticPr fontId="9"/>
  </si>
  <si>
    <t>令和元年</t>
    <rPh sb="0" eb="2">
      <t>レイワ</t>
    </rPh>
    <rPh sb="2" eb="4">
      <t>ガンネン</t>
    </rPh>
    <rPh sb="3" eb="4">
      <t>ネン</t>
    </rPh>
    <phoneticPr fontId="9"/>
  </si>
  <si>
    <t>地方債(1,268,200千円)</t>
    <rPh sb="0" eb="3">
      <t>チホウサイ</t>
    </rPh>
    <rPh sb="13" eb="14">
      <t>チ</t>
    </rPh>
    <rPh sb="14" eb="15">
      <t>エン</t>
    </rPh>
    <phoneticPr fontId="9"/>
  </si>
  <si>
    <t>芸術文化振興の拠点である八尾市文化会館について、今後も市民が安心して利用できるように安全性の確保と市民の利便性の向上を図る。</t>
    <phoneticPr fontId="9"/>
  </si>
  <si>
    <t>○施設の概要
　①所在地：八尾市光町2-40
　②敷地面積：4,689.69㎡、延床面積　14670.78㎡（うち駐車場　1597.5㎡）
　③開館時間：9:00～22:00　月曜日、年末年始休館（月曜が祝祭日の場合、翌平日が休館）
　④施設内訳：大ホール、小ホール、レセプションホール、和室、リハーサル室、練習室1～2、
　　　　　　　　　 会議室1～3、研修室、展示室、回廊ギャラリー、情報・公開コーナー（やおうえるかむ
　　　　　　　　　 ガーデン）、オープンスペース（光のプラザ等）、カフェレストラン（ターコイズブルー）等
○スケジュール
　令和元年度及び令和２年度…改修内容の決定、基本設計・実施設計
　　　　　　　　　　　　　　　　　　　※設計事業者は公募型プロポーザル方式により選定
　令和３年度　　　　　　　　　　…改修工事 
　　　　　　　　　　　　　　　　　　　※工事事業者は一般競争方式により決定
　令和４年度　　　　　　　　　　…改修工事終了（７月リニューアルオープン）
○改修内容
　ホール天井の耐震補強、舞台設備の更新、トイレや屋上防水の改修、計画更新年数を迎えている電気関係設備の更新、大ホール（１階部分）及び小ホールの座席幅の拡張・座面の張替、バリアフリー化・ユニバーサルデザイン化、情報・公開コーナー（やおうえるかむガーデン）及びベビールームの設置等
　　　　　　　　　　　　　　　　　　　</t>
    <rPh sb="13" eb="16">
      <t>ヤオシ</t>
    </rPh>
    <rPh sb="124" eb="125">
      <t>ダイ</t>
    </rPh>
    <rPh sb="129" eb="130">
      <t>ショウ</t>
    </rPh>
    <rPh sb="144" eb="146">
      <t>ワシツ</t>
    </rPh>
    <rPh sb="152" eb="153">
      <t>シツ</t>
    </rPh>
    <rPh sb="154" eb="157">
      <t>レンシュウシツ</t>
    </rPh>
    <rPh sb="172" eb="175">
      <t>カイギシツ</t>
    </rPh>
    <rPh sb="179" eb="182">
      <t>ケンシュウシツ</t>
    </rPh>
    <rPh sb="183" eb="186">
      <t>テンジシツ</t>
    </rPh>
    <rPh sb="187" eb="189">
      <t>カイロウ</t>
    </rPh>
    <rPh sb="195" eb="197">
      <t>ジョウホウ</t>
    </rPh>
    <rPh sb="198" eb="200">
      <t>コウカイ</t>
    </rPh>
    <rPh sb="238" eb="239">
      <t>ヒカリ</t>
    </rPh>
    <rPh sb="243" eb="244">
      <t>トウ</t>
    </rPh>
    <rPh sb="280" eb="281">
      <t>オヨ</t>
    </rPh>
    <rPh sb="282" eb="284">
      <t>レイワ</t>
    </rPh>
    <rPh sb="285" eb="287">
      <t>ネンド</t>
    </rPh>
    <rPh sb="411" eb="413">
      <t>レイワ</t>
    </rPh>
    <rPh sb="414" eb="416">
      <t>ネンド</t>
    </rPh>
    <rPh sb="427" eb="429">
      <t>カイシュウ</t>
    </rPh>
    <rPh sb="429" eb="431">
      <t>コウジ</t>
    </rPh>
    <rPh sb="431" eb="433">
      <t>シュウリョウ</t>
    </rPh>
    <rPh sb="435" eb="436">
      <t>ガツ</t>
    </rPh>
    <rPh sb="449" eb="451">
      <t>カイシュウ</t>
    </rPh>
    <rPh sb="451" eb="453">
      <t>ナイヨウ</t>
    </rPh>
    <rPh sb="527" eb="528">
      <t>ハバ</t>
    </rPh>
    <rPh sb="529" eb="531">
      <t>カクチョウ</t>
    </rPh>
    <rPh sb="532" eb="534">
      <t>ザメン</t>
    </rPh>
    <rPh sb="535" eb="537">
      <t>ハリカエ</t>
    </rPh>
    <rPh sb="580" eb="581">
      <t>オヨ</t>
    </rPh>
    <rPh sb="589" eb="591">
      <t>セッチ</t>
    </rPh>
    <phoneticPr fontId="9"/>
  </si>
  <si>
    <t>限られた財源の中で、施設の劣化診断による調査報告書等に基づき経年劣化のある箇所の内、特に緊急性を要するものを優先した。令和3年度の改修工事で見送った内容について、あわせて策定する長寿命化計画に基づき、着実に改修を行っていく必要がある。</t>
    <rPh sb="0" eb="1">
      <t>カギ</t>
    </rPh>
    <rPh sb="4" eb="6">
      <t>ザイゲン</t>
    </rPh>
    <rPh sb="7" eb="8">
      <t>ナカ</t>
    </rPh>
    <phoneticPr fontId="9"/>
  </si>
  <si>
    <t>八尾-施設-2</t>
  </si>
  <si>
    <t>泉佐野市</t>
  </si>
  <si>
    <t>泉佐野市</t>
    <rPh sb="0" eb="4">
      <t>イズミサノシ</t>
    </rPh>
    <phoneticPr fontId="3"/>
  </si>
  <si>
    <t>歴史館管理運営事業</t>
    <rPh sb="0" eb="9">
      <t>レキシカンカンリウンエイジギョウ</t>
    </rPh>
    <phoneticPr fontId="9"/>
  </si>
  <si>
    <t>史跡等保存事業</t>
    <rPh sb="0" eb="7">
      <t>シセキトウホゾンジギョウ</t>
    </rPh>
    <phoneticPr fontId="9"/>
  </si>
  <si>
    <t>庁舎管理（文化財保護課分室）事業</t>
    <rPh sb="0" eb="4">
      <t>チョウシャカンリ</t>
    </rPh>
    <rPh sb="5" eb="11">
      <t>ブンカザイホゴカ</t>
    </rPh>
    <rPh sb="11" eb="13">
      <t>ブンシツ</t>
    </rPh>
    <rPh sb="14" eb="16">
      <t>ジギョウ</t>
    </rPh>
    <phoneticPr fontId="9"/>
  </si>
  <si>
    <t>文化財保存事業</t>
    <rPh sb="0" eb="7">
      <t>ブンカザイホゾンジギョウ</t>
    </rPh>
    <phoneticPr fontId="9"/>
  </si>
  <si>
    <t>文化財施設管理事業</t>
    <rPh sb="0" eb="9">
      <t>ブンカザイシセツカンリジギョウ</t>
    </rPh>
    <phoneticPr fontId="9"/>
  </si>
  <si>
    <t>史跡日根荘遺跡整備事業</t>
    <rPh sb="0" eb="11">
      <t>シセキヒネノショウイセキセイビジギョウ</t>
    </rPh>
    <phoneticPr fontId="9"/>
  </si>
  <si>
    <t>重要文化財保存整備事業</t>
    <rPh sb="0" eb="9">
      <t>ジュウヨウブンカザイホゾンセイビ</t>
    </rPh>
    <rPh sb="9" eb="11">
      <t>ジギョウ</t>
    </rPh>
    <phoneticPr fontId="9"/>
  </si>
  <si>
    <t>発掘調査事業</t>
    <rPh sb="0" eb="4">
      <t>ハックツチョウサ</t>
    </rPh>
    <rPh sb="4" eb="6">
      <t>ジギョウ</t>
    </rPh>
    <phoneticPr fontId="9"/>
  </si>
  <si>
    <t>衣通姫ガイダンス施設整備事業</t>
    <rPh sb="0" eb="3">
      <t>ソトオリヒメ</t>
    </rPh>
    <rPh sb="8" eb="10">
      <t>シセツ</t>
    </rPh>
    <rPh sb="10" eb="14">
      <t>セイビジギョウ</t>
    </rPh>
    <phoneticPr fontId="9"/>
  </si>
  <si>
    <t>庁舎整備事業（文化財保護課）</t>
    <rPh sb="0" eb="2">
      <t>チョウシャ</t>
    </rPh>
    <rPh sb="2" eb="6">
      <t>セイビジギョウ</t>
    </rPh>
    <rPh sb="7" eb="13">
      <t>ブンカザイホゴカ</t>
    </rPh>
    <phoneticPr fontId="9"/>
  </si>
  <si>
    <t>泉佐野市</t>
    <rPh sb="0" eb="3">
      <t>イズミサノ</t>
    </rPh>
    <rPh sb="3" eb="4">
      <t>シ</t>
    </rPh>
    <phoneticPr fontId="3"/>
  </si>
  <si>
    <t>教育部文化財保護課</t>
    <rPh sb="0" eb="9">
      <t>キョウイクブブンカザイホゴカ</t>
    </rPh>
    <phoneticPr fontId="9"/>
  </si>
  <si>
    <t>H8</t>
    <phoneticPr fontId="9"/>
  </si>
  <si>
    <t>泉佐野市</t>
    <rPh sb="0" eb="4">
      <t>イズミサノシ</t>
    </rPh>
    <phoneticPr fontId="9"/>
  </si>
  <si>
    <t>郷土の歴史、民俗について市民の理解を深め、教育、学術及び文化の発展に寄与するため泉佐野市立歴史館いずみさのを設置・運営する。</t>
    <rPh sb="57" eb="59">
      <t>ウンエイ</t>
    </rPh>
    <phoneticPr fontId="9"/>
  </si>
  <si>
    <t>〇施設概要
（１）名称　　　　　泉佐野市立歴史館いずみさの
（２）所在地　　　 泉佐野市市場東1丁目2-1
（３）施設規模　　建築面積：地上1階/地下1階　778.09㎡　　延床面積：1550.31㎡
（４）建築年　　　  平成８年
①地上１階　693.96㎡　展示室・事務室・応接室・和室・エントランスホール等　②地下１階　856.35㎡　研修室・整理研究室・一般収蔵庫・特別収蔵庫・前室・資料室等
○管理運営
　指定管理者制度を導入
　第１期：平成28年度当初～令和2年度末
　第２期：令和3年度当初～令和7年度末　※第１期・２期いずれも「大阪府文化財センター」
（令和4年度指定管理料　26,856千円）
〇R4実績
　開館日数297日　入館者数5,547人
　常設展示「中世荘園の人びと」
　春季企画展「耕す・育てる・収穫する」
　秋季特別展「ぜんこく縦断！郷土玩具展」
　冬季企画展「大阪の弥生文化－和泉と河内－」
　体験学習「れきし館ワークショップ」他歴史学講座、古文書講座　等</t>
    <rPh sb="261" eb="262">
      <t>ダイ</t>
    </rPh>
    <rPh sb="272" eb="275">
      <t>オオサカフ</t>
    </rPh>
    <rPh sb="275" eb="278">
      <t>ブンカザイ</t>
    </rPh>
    <rPh sb="309" eb="311">
      <t>ジッセキ</t>
    </rPh>
    <rPh sb="313" eb="315">
      <t>カイカン</t>
    </rPh>
    <rPh sb="315" eb="317">
      <t>ニッスウ</t>
    </rPh>
    <rPh sb="320" eb="321">
      <t>ニチ</t>
    </rPh>
    <rPh sb="322" eb="325">
      <t>ニュウカンシャ</t>
    </rPh>
    <rPh sb="325" eb="326">
      <t>スウ</t>
    </rPh>
    <rPh sb="331" eb="332">
      <t>ニン</t>
    </rPh>
    <rPh sb="334" eb="336">
      <t>ジョウセツ</t>
    </rPh>
    <rPh sb="336" eb="338">
      <t>テンジ</t>
    </rPh>
    <rPh sb="356" eb="357">
      <t>タガヤ</t>
    </rPh>
    <rPh sb="359" eb="360">
      <t>ソダ</t>
    </rPh>
    <rPh sb="363" eb="365">
      <t>シュウカク</t>
    </rPh>
    <rPh sb="380" eb="382">
      <t>ジュウダン</t>
    </rPh>
    <rPh sb="383" eb="385">
      <t>キョウド</t>
    </rPh>
    <rPh sb="385" eb="387">
      <t>ガング</t>
    </rPh>
    <rPh sb="387" eb="388">
      <t>テン</t>
    </rPh>
    <rPh sb="431" eb="432">
      <t>タ</t>
    </rPh>
    <rPh sb="432" eb="435">
      <t>レキシガク</t>
    </rPh>
    <rPh sb="435" eb="437">
      <t>コウザ</t>
    </rPh>
    <rPh sb="438" eb="441">
      <t>コモンジョ</t>
    </rPh>
    <rPh sb="441" eb="443">
      <t>コウザ</t>
    </rPh>
    <rPh sb="444" eb="445">
      <t>ナド</t>
    </rPh>
    <phoneticPr fontId="9"/>
  </si>
  <si>
    <t>〇施設の老朽化に伴う設備機器の更新が必要となっている。</t>
    <rPh sb="1" eb="3">
      <t>シセツ</t>
    </rPh>
    <rPh sb="4" eb="7">
      <t>ロウキュウカ</t>
    </rPh>
    <rPh sb="8" eb="9">
      <t>トモナ</t>
    </rPh>
    <rPh sb="10" eb="12">
      <t>セツビ</t>
    </rPh>
    <rPh sb="12" eb="14">
      <t>キキ</t>
    </rPh>
    <rPh sb="15" eb="17">
      <t>コウシン</t>
    </rPh>
    <rPh sb="18" eb="20">
      <t>ヒツヨウ</t>
    </rPh>
    <phoneticPr fontId="9"/>
  </si>
  <si>
    <t>泉佐野ｰ施設ｰ1</t>
  </si>
  <si>
    <t>教育部文化財保護課</t>
    <rPh sb="0" eb="3">
      <t>キョウイクブ</t>
    </rPh>
    <rPh sb="3" eb="9">
      <t>ブンカザイホゴカ</t>
    </rPh>
    <phoneticPr fontId="9"/>
  </si>
  <si>
    <t>日根荘ＰＲ（日根荘大木の里コスモス園）事業（史跡等保存事業）</t>
    <rPh sb="0" eb="3">
      <t>ヒネノショウ</t>
    </rPh>
    <rPh sb="6" eb="9">
      <t>ヒネノショウ</t>
    </rPh>
    <rPh sb="9" eb="11">
      <t>オオギ</t>
    </rPh>
    <rPh sb="12" eb="13">
      <t>サト</t>
    </rPh>
    <rPh sb="17" eb="18">
      <t>エン</t>
    </rPh>
    <rPh sb="19" eb="21">
      <t>ジギョウ</t>
    </rPh>
    <rPh sb="22" eb="24">
      <t>シセキ</t>
    </rPh>
    <rPh sb="24" eb="25">
      <t>ナド</t>
    </rPh>
    <rPh sb="25" eb="29">
      <t>ホゾンジギョウ</t>
    </rPh>
    <phoneticPr fontId="9"/>
  </si>
  <si>
    <t>　本市にある「史跡日根荘遺跡」ならびに重要文化的景観「日根荘大木の農村景観」に含まれる大木地区について、歴史的な魅力を発信するPR事業を地域住民と共に展開し、観光客などの誘致を図り，まちづくりへの活性化につなげることを目的とする。また、住民が行政とともに景観まちづくり保全を実行する機会として、今回が地域住民間のコミュニティ形成にむけた意識向上へと進める第一歩とする。</t>
    <rPh sb="12" eb="14">
      <t>イセキ</t>
    </rPh>
    <rPh sb="19" eb="21">
      <t>ジュウヨウ</t>
    </rPh>
    <rPh sb="21" eb="24">
      <t>ブンカテキ</t>
    </rPh>
    <rPh sb="24" eb="26">
      <t>ケイカン</t>
    </rPh>
    <rPh sb="27" eb="30">
      <t>ヒネノショウ</t>
    </rPh>
    <rPh sb="30" eb="32">
      <t>オオギ</t>
    </rPh>
    <rPh sb="33" eb="35">
      <t>ノウソン</t>
    </rPh>
    <rPh sb="35" eb="37">
      <t>ケイカン</t>
    </rPh>
    <rPh sb="39" eb="40">
      <t>フク</t>
    </rPh>
    <rPh sb="43" eb="45">
      <t>オオギ</t>
    </rPh>
    <rPh sb="45" eb="47">
      <t>チク</t>
    </rPh>
    <rPh sb="52" eb="55">
      <t>レキシテキ</t>
    </rPh>
    <rPh sb="56" eb="58">
      <t>ミリョク</t>
    </rPh>
    <rPh sb="59" eb="61">
      <t>ハッシン</t>
    </rPh>
    <rPh sb="65" eb="67">
      <t>ジギョウ</t>
    </rPh>
    <rPh sb="68" eb="70">
      <t>チイキ</t>
    </rPh>
    <rPh sb="70" eb="72">
      <t>ジュウミン</t>
    </rPh>
    <rPh sb="73" eb="74">
      <t>トモ</t>
    </rPh>
    <rPh sb="75" eb="77">
      <t>テンカイ</t>
    </rPh>
    <rPh sb="109" eb="111">
      <t>モクテキ</t>
    </rPh>
    <phoneticPr fontId="9"/>
  </si>
  <si>
    <t>　大阪府初の重要文化的景観の選定地となった大木地区への来訪者をできるだけ多く呼び込むために、周囲の自然景観と調和した美しいまちを視覚的に最大限アピールするための事業として実施している。
〇具体的なメニュー：
　①コスモス園の運営（10月からの約1カ月程度）
　②地域内での花植え作業
　③重要文化的景観等PR用パンフレット等の配布
　④参加体験型普及事業の実施など
〇 委託先　　大木まちづくり協議会</t>
    <phoneticPr fontId="9"/>
  </si>
  <si>
    <t>〇地元団体である大木まちづくり協議会に業務委託し実施しているが、コスモス園の開園期間中など委託先の高齢化もあり、職員の協力も一定期間必要となるなど、業務多忙な中で人員体制を確保する必要がある。
〇イノシシ等の獣害への対策</t>
    <rPh sb="1" eb="3">
      <t>ジモト</t>
    </rPh>
    <rPh sb="3" eb="5">
      <t>ダンタイ</t>
    </rPh>
    <rPh sb="8" eb="10">
      <t>オオギ</t>
    </rPh>
    <rPh sb="15" eb="18">
      <t>キョウギカイ</t>
    </rPh>
    <rPh sb="19" eb="21">
      <t>ギョウム</t>
    </rPh>
    <rPh sb="21" eb="23">
      <t>イタク</t>
    </rPh>
    <rPh sb="24" eb="26">
      <t>ジッシ</t>
    </rPh>
    <rPh sb="36" eb="37">
      <t>エン</t>
    </rPh>
    <rPh sb="38" eb="40">
      <t>カイエン</t>
    </rPh>
    <rPh sb="40" eb="42">
      <t>キカン</t>
    </rPh>
    <rPh sb="42" eb="43">
      <t>ナカ</t>
    </rPh>
    <rPh sb="45" eb="47">
      <t>イタク</t>
    </rPh>
    <rPh sb="47" eb="48">
      <t>サキ</t>
    </rPh>
    <rPh sb="49" eb="52">
      <t>コウレイカ</t>
    </rPh>
    <rPh sb="56" eb="58">
      <t>ショクイン</t>
    </rPh>
    <rPh sb="59" eb="61">
      <t>キョウリョク</t>
    </rPh>
    <rPh sb="62" eb="64">
      <t>イッテイ</t>
    </rPh>
    <rPh sb="64" eb="66">
      <t>キカン</t>
    </rPh>
    <rPh sb="66" eb="68">
      <t>ヒツヨウ</t>
    </rPh>
    <rPh sb="74" eb="76">
      <t>ギョウム</t>
    </rPh>
    <rPh sb="76" eb="78">
      <t>タボウ</t>
    </rPh>
    <rPh sb="79" eb="80">
      <t>ナカ</t>
    </rPh>
    <rPh sb="81" eb="83">
      <t>ジンイン</t>
    </rPh>
    <rPh sb="83" eb="85">
      <t>タイセイ</t>
    </rPh>
    <rPh sb="86" eb="88">
      <t>カクホ</t>
    </rPh>
    <rPh sb="90" eb="92">
      <t>ヒツヨウ</t>
    </rPh>
    <rPh sb="102" eb="103">
      <t>ナド</t>
    </rPh>
    <rPh sb="104" eb="106">
      <t>ジュウガイ</t>
    </rPh>
    <rPh sb="108" eb="110">
      <t>タイサク</t>
    </rPh>
    <phoneticPr fontId="9"/>
  </si>
  <si>
    <t>泉佐野ｰ文化ｰ1</t>
  </si>
  <si>
    <t>いずみさの検定（文化財保存事業）</t>
    <rPh sb="5" eb="7">
      <t>ケンテイ</t>
    </rPh>
    <rPh sb="8" eb="15">
      <t>ブンカザイホゾンジギョウ</t>
    </rPh>
    <phoneticPr fontId="9"/>
  </si>
  <si>
    <t>泉佐野に対しての認識や理解を深めること、泉佐野を内外にPRすることを目的に開催する。</t>
    <rPh sb="0" eb="3">
      <t>イズミサノ</t>
    </rPh>
    <rPh sb="4" eb="5">
      <t>タイ</t>
    </rPh>
    <rPh sb="8" eb="10">
      <t>ニンシキ</t>
    </rPh>
    <rPh sb="11" eb="13">
      <t>リカイ</t>
    </rPh>
    <rPh sb="14" eb="15">
      <t>フカ</t>
    </rPh>
    <rPh sb="20" eb="23">
      <t>イズミサノ</t>
    </rPh>
    <rPh sb="24" eb="26">
      <t>ナイガイ</t>
    </rPh>
    <rPh sb="34" eb="36">
      <t>モクテキ</t>
    </rPh>
    <rPh sb="37" eb="39">
      <t>カイサイ</t>
    </rPh>
    <phoneticPr fontId="9"/>
  </si>
  <si>
    <t>〇開催概要
（１）開催日　毎年文化の日（11月３日）に実施
（２）試験級　１級～３級までの３つの級で実施
　　　　３級（全50問……４者択一式）
　　　　２級（全50問……４者択一式40問、記述式10問）
　　　　１級（全100問……４者択一式50問、記述式50問）
（３）試験内容　事前に公開する検定テキストの中から、市制・自然・歴史・文化・産業・行政全般・
　　　　　　　　　　　雑学など、泉佐野に関わる問題を出題する。
（４）受験資格　なし　ただし、１級のみ、２級もしくは３級合格認定証が必要。
（５）検定料　１級1,000円　２級500円　３級500円　ただし中学生以下は無料
（６）その他　合格者には認定証、各級の成績上位１位から３位には賞品を授与。
〇R4実績
　受験者総数　137名（１級17名、2級35名、３級85名）うち合格者　50名</t>
    <rPh sb="1" eb="3">
      <t>カイサイ</t>
    </rPh>
    <rPh sb="3" eb="5">
      <t>ガイヨウ</t>
    </rPh>
    <rPh sb="9" eb="12">
      <t>カイサイビ</t>
    </rPh>
    <rPh sb="13" eb="15">
      <t>マイトシ</t>
    </rPh>
    <rPh sb="15" eb="17">
      <t>ブンカ</t>
    </rPh>
    <rPh sb="18" eb="19">
      <t>ヒ</t>
    </rPh>
    <rPh sb="22" eb="23">
      <t>ガツ</t>
    </rPh>
    <rPh sb="24" eb="25">
      <t>ニチ</t>
    </rPh>
    <rPh sb="27" eb="29">
      <t>ジッシ</t>
    </rPh>
    <rPh sb="33" eb="35">
      <t>シケン</t>
    </rPh>
    <rPh sb="35" eb="36">
      <t>キュウ</t>
    </rPh>
    <rPh sb="38" eb="39">
      <t>キュウ</t>
    </rPh>
    <rPh sb="41" eb="42">
      <t>キュウ</t>
    </rPh>
    <rPh sb="48" eb="49">
      <t>キュウ</t>
    </rPh>
    <rPh sb="50" eb="52">
      <t>ジッシ</t>
    </rPh>
    <rPh sb="137" eb="139">
      <t>シケン</t>
    </rPh>
    <rPh sb="139" eb="141">
      <t>ナイヨウ</t>
    </rPh>
    <rPh sb="142" eb="144">
      <t>ジゼン</t>
    </rPh>
    <rPh sb="145" eb="147">
      <t>コウカイ</t>
    </rPh>
    <rPh sb="149" eb="151">
      <t>ケンテイ</t>
    </rPh>
    <rPh sb="156" eb="157">
      <t>ナカ</t>
    </rPh>
    <rPh sb="216" eb="218">
      <t>ジュケン</t>
    </rPh>
    <rPh sb="218" eb="220">
      <t>シカク</t>
    </rPh>
    <rPh sb="229" eb="230">
      <t>キュウ</t>
    </rPh>
    <rPh sb="234" eb="235">
      <t>キュウ</t>
    </rPh>
    <rPh sb="240" eb="241">
      <t>キュウ</t>
    </rPh>
    <rPh sb="241" eb="243">
      <t>ゴウカク</t>
    </rPh>
    <rPh sb="243" eb="246">
      <t>ニンテイショウ</t>
    </rPh>
    <rPh sb="247" eb="249">
      <t>ヒツヨウ</t>
    </rPh>
    <rPh sb="254" eb="256">
      <t>ケンテイ</t>
    </rPh>
    <rPh sb="256" eb="257">
      <t>リョウ</t>
    </rPh>
    <rPh sb="284" eb="287">
      <t>チュウガクセイ</t>
    </rPh>
    <rPh sb="287" eb="289">
      <t>イカ</t>
    </rPh>
    <rPh sb="290" eb="292">
      <t>ムリョウ</t>
    </rPh>
    <rPh sb="298" eb="299">
      <t>タ</t>
    </rPh>
    <rPh sb="300" eb="303">
      <t>ゴウカクシャ</t>
    </rPh>
    <rPh sb="305" eb="308">
      <t>ニンテイショウ</t>
    </rPh>
    <rPh sb="309" eb="311">
      <t>カクキュウ</t>
    </rPh>
    <rPh sb="312" eb="314">
      <t>セイセキ</t>
    </rPh>
    <rPh sb="314" eb="316">
      <t>ジョウイ</t>
    </rPh>
    <rPh sb="317" eb="318">
      <t>イ</t>
    </rPh>
    <rPh sb="321" eb="322">
      <t>イ</t>
    </rPh>
    <rPh sb="324" eb="326">
      <t>ショウヒン</t>
    </rPh>
    <rPh sb="327" eb="329">
      <t>ジュヨ</t>
    </rPh>
    <rPh sb="334" eb="336">
      <t>ジッセキ</t>
    </rPh>
    <rPh sb="338" eb="340">
      <t>ジュケン</t>
    </rPh>
    <rPh sb="340" eb="341">
      <t>シャ</t>
    </rPh>
    <rPh sb="341" eb="343">
      <t>ソウスウ</t>
    </rPh>
    <rPh sb="347" eb="348">
      <t>メイ</t>
    </rPh>
    <rPh sb="350" eb="351">
      <t>キュウ</t>
    </rPh>
    <rPh sb="353" eb="354">
      <t>メイ</t>
    </rPh>
    <rPh sb="356" eb="357">
      <t>キュウ</t>
    </rPh>
    <rPh sb="359" eb="360">
      <t>メイ</t>
    </rPh>
    <rPh sb="362" eb="363">
      <t>キュウ</t>
    </rPh>
    <rPh sb="365" eb="366">
      <t>メイ</t>
    </rPh>
    <rPh sb="369" eb="372">
      <t>ゴウカクシャ</t>
    </rPh>
    <rPh sb="375" eb="376">
      <t>メイ</t>
    </rPh>
    <phoneticPr fontId="9"/>
  </si>
  <si>
    <t>〇 予算規模自体は大きくないが、テキスト・問題作成等の準備段階、申込受付、検定実施、その後の合格通知や表彰式の開催等、半年以上もの期間業務にかかる人員が一定数必要となる。</t>
    <rPh sb="2" eb="4">
      <t>ヨサン</t>
    </rPh>
    <rPh sb="4" eb="6">
      <t>キボ</t>
    </rPh>
    <rPh sb="6" eb="8">
      <t>ジタイ</t>
    </rPh>
    <rPh sb="9" eb="10">
      <t>オオ</t>
    </rPh>
    <rPh sb="21" eb="23">
      <t>モンダイ</t>
    </rPh>
    <rPh sb="23" eb="25">
      <t>サクセイ</t>
    </rPh>
    <rPh sb="25" eb="26">
      <t>ナド</t>
    </rPh>
    <rPh sb="27" eb="29">
      <t>ジュンビ</t>
    </rPh>
    <rPh sb="29" eb="31">
      <t>ダンカイ</t>
    </rPh>
    <rPh sb="32" eb="34">
      <t>モウシコミ</t>
    </rPh>
    <rPh sb="34" eb="36">
      <t>ウケツケ</t>
    </rPh>
    <rPh sb="37" eb="39">
      <t>ケンテイ</t>
    </rPh>
    <rPh sb="39" eb="41">
      <t>ジッシ</t>
    </rPh>
    <rPh sb="44" eb="45">
      <t>ゴ</t>
    </rPh>
    <rPh sb="46" eb="48">
      <t>ゴウカク</t>
    </rPh>
    <rPh sb="48" eb="50">
      <t>ツウチ</t>
    </rPh>
    <rPh sb="51" eb="54">
      <t>ヒョウショウシキ</t>
    </rPh>
    <rPh sb="55" eb="58">
      <t>カイサイナド</t>
    </rPh>
    <rPh sb="59" eb="61">
      <t>ハントシ</t>
    </rPh>
    <rPh sb="61" eb="63">
      <t>イジョウ</t>
    </rPh>
    <rPh sb="65" eb="67">
      <t>キカン</t>
    </rPh>
    <rPh sb="67" eb="69">
      <t>ギョウム</t>
    </rPh>
    <rPh sb="73" eb="75">
      <t>ジンイン</t>
    </rPh>
    <rPh sb="76" eb="79">
      <t>イッテイスウ</t>
    </rPh>
    <rPh sb="79" eb="81">
      <t>ヒツヨウ</t>
    </rPh>
    <phoneticPr fontId="9"/>
  </si>
  <si>
    <t>泉佐野ｰ文化ｰ2</t>
  </si>
  <si>
    <t>文化財施設管理事業</t>
  </si>
  <si>
    <t>－</t>
    <phoneticPr fontId="9"/>
  </si>
  <si>
    <t>所管施設（奥家住宅・旧向井家住宅・大将軍湯・旧新川家住宅）の管理・運営</t>
    <rPh sb="0" eb="2">
      <t>ショカン</t>
    </rPh>
    <rPh sb="2" eb="4">
      <t>シセツ</t>
    </rPh>
    <rPh sb="5" eb="7">
      <t>オクケ</t>
    </rPh>
    <rPh sb="7" eb="9">
      <t>ジュウタク</t>
    </rPh>
    <rPh sb="10" eb="14">
      <t>キュウムカイケ</t>
    </rPh>
    <rPh sb="14" eb="16">
      <t>ジュウタク</t>
    </rPh>
    <rPh sb="17" eb="21">
      <t>ダイショウグンユ</t>
    </rPh>
    <rPh sb="22" eb="26">
      <t>キュウニイガワケ</t>
    </rPh>
    <rPh sb="26" eb="28">
      <t>ジュウタク</t>
    </rPh>
    <rPh sb="30" eb="32">
      <t>カンリ</t>
    </rPh>
    <rPh sb="33" eb="35">
      <t>ウンエイ</t>
    </rPh>
    <phoneticPr fontId="9"/>
  </si>
  <si>
    <t>〇いずれの施設も老朽化のため、修繕が必要な個所が出てきており、内容に応じて優先順位を設けて、計画的に修繕を行っていく必要がある。</t>
    <rPh sb="5" eb="7">
      <t>シセツ</t>
    </rPh>
    <rPh sb="8" eb="11">
      <t>ロウキュウカ</t>
    </rPh>
    <rPh sb="15" eb="17">
      <t>シュウゼン</t>
    </rPh>
    <rPh sb="18" eb="20">
      <t>ヒツヨウ</t>
    </rPh>
    <rPh sb="21" eb="23">
      <t>カショ</t>
    </rPh>
    <rPh sb="24" eb="25">
      <t>デ</t>
    </rPh>
    <rPh sb="31" eb="33">
      <t>ナイヨウ</t>
    </rPh>
    <rPh sb="34" eb="35">
      <t>オウ</t>
    </rPh>
    <rPh sb="37" eb="39">
      <t>ユウセン</t>
    </rPh>
    <rPh sb="39" eb="41">
      <t>ジュンイ</t>
    </rPh>
    <rPh sb="42" eb="43">
      <t>モウ</t>
    </rPh>
    <rPh sb="46" eb="49">
      <t>ケイカクテキ</t>
    </rPh>
    <rPh sb="50" eb="52">
      <t>シュウゼン</t>
    </rPh>
    <rPh sb="53" eb="54">
      <t>オコナ</t>
    </rPh>
    <rPh sb="58" eb="60">
      <t>ヒツヨウ</t>
    </rPh>
    <phoneticPr fontId="9"/>
  </si>
  <si>
    <t>泉佐野ｰ施設-2</t>
  </si>
  <si>
    <t>衣通姫イラストコンテスト（文化財保存事業）</t>
  </si>
  <si>
    <t>衣通姫イラストコンテスト（文化財保存事業）</t>
    <rPh sb="0" eb="3">
      <t>ソトオリヒメ</t>
    </rPh>
    <rPh sb="13" eb="20">
      <t>ブンカザイホゾンジギョウ</t>
    </rPh>
    <phoneticPr fontId="9"/>
  </si>
  <si>
    <t>本市に伝わる「衣通姫伝説」をPRすることを目的とする。</t>
    <rPh sb="0" eb="2">
      <t>ホンシ</t>
    </rPh>
    <rPh sb="3" eb="4">
      <t>ツタ</t>
    </rPh>
    <rPh sb="7" eb="12">
      <t>ソトオリヒメデンセツ</t>
    </rPh>
    <rPh sb="21" eb="23">
      <t>モクテキ</t>
    </rPh>
    <phoneticPr fontId="9"/>
  </si>
  <si>
    <t xml:space="preserve">〇開催概要
（１）募集対象者：泉佐野市内在住で市内外の学校に通う児童・生徒
（２）募集期間　 ：例年７月下旬～９月末
（２）展示期間　 ：例年10月頃の二週間
（３）展示場所　 ：泉佐野市立上之郷コミュニティセンター講座室
※提出された作品の中から、泉佐野市長を審査委員長とし、泉佐野市有識者と外部のイラストレーターとで審査を行い、
・審査委員長賞　　　　総合の部　計１名　副賞あり
・最優秀賞　　　　　　小中高生　各部門１名ずつ　計３名 副賞あり
・優秀賞　　　　　　　小学生低・高学年、中高生　各部門１名ずつ　計４名　副賞あり
・審査員特別賞　　　　小中高生　各部門１名ずつ　総合の部１名　計４名　副賞あり
を制定し、表彰と副賞の授与を行う。
〇R4実績
　応募者総数　67点　入賞者数　12名
〇委託先　　　studio禾楽
</t>
    <rPh sb="1" eb="3">
      <t>カイサイ</t>
    </rPh>
    <rPh sb="3" eb="5">
      <t>ガイヨウ</t>
    </rPh>
    <rPh sb="23" eb="26">
      <t>シナイガイ</t>
    </rPh>
    <rPh sb="41" eb="45">
      <t>ボシュウキカン</t>
    </rPh>
    <rPh sb="48" eb="50">
      <t>レイネン</t>
    </rPh>
    <rPh sb="51" eb="52">
      <t>ガツ</t>
    </rPh>
    <rPh sb="52" eb="54">
      <t>ゲジュン</t>
    </rPh>
    <rPh sb="56" eb="57">
      <t>ガツ</t>
    </rPh>
    <rPh sb="57" eb="58">
      <t>マツ</t>
    </rPh>
    <rPh sb="69" eb="71">
      <t>レイネン</t>
    </rPh>
    <rPh sb="73" eb="74">
      <t>ガツ</t>
    </rPh>
    <rPh sb="74" eb="75">
      <t>ゴロ</t>
    </rPh>
    <rPh sb="76" eb="79">
      <t>ニシュウカン</t>
    </rPh>
    <rPh sb="90" eb="95">
      <t>イズミサノシリツ</t>
    </rPh>
    <rPh sb="113" eb="115">
      <t>テイシュツ</t>
    </rPh>
    <rPh sb="118" eb="120">
      <t>サクヒン</t>
    </rPh>
    <rPh sb="121" eb="122">
      <t>ナカ</t>
    </rPh>
    <rPh sb="125" eb="130">
      <t>イズミサノシチョウ</t>
    </rPh>
    <rPh sb="139" eb="143">
      <t>イズミサノシ</t>
    </rPh>
    <rPh sb="143" eb="146">
      <t>ユウシキシャ</t>
    </rPh>
    <rPh sb="147" eb="149">
      <t>ガイブ</t>
    </rPh>
    <rPh sb="160" eb="162">
      <t>シンサ</t>
    </rPh>
    <rPh sb="163" eb="164">
      <t>オコナ</t>
    </rPh>
    <rPh sb="307" eb="309">
      <t>セイテイ</t>
    </rPh>
    <rPh sb="311" eb="313">
      <t>ヒョウショウ</t>
    </rPh>
    <rPh sb="314" eb="316">
      <t>フクショウ</t>
    </rPh>
    <rPh sb="317" eb="319">
      <t>ジュヨ</t>
    </rPh>
    <rPh sb="320" eb="321">
      <t>オコナ</t>
    </rPh>
    <rPh sb="327" eb="329">
      <t>ジッセキ</t>
    </rPh>
    <rPh sb="331" eb="334">
      <t>オウボシャ</t>
    </rPh>
    <rPh sb="334" eb="336">
      <t>ソウスウ</t>
    </rPh>
    <rPh sb="339" eb="340">
      <t>テン</t>
    </rPh>
    <rPh sb="341" eb="345">
      <t>ニュウショウシャスウ</t>
    </rPh>
    <rPh sb="348" eb="349">
      <t>ナ</t>
    </rPh>
    <rPh sb="351" eb="354">
      <t>イタクサキ</t>
    </rPh>
    <rPh sb="363" eb="364">
      <t>ワ</t>
    </rPh>
    <rPh sb="364" eb="365">
      <t>ラク</t>
    </rPh>
    <phoneticPr fontId="9"/>
  </si>
  <si>
    <t>〇 studio禾楽に業務委託し実施している。応募者数が減少しており、今後の少子化を考えると募集内容の検討が必要となってくる。</t>
    <rPh sb="8" eb="9">
      <t>ワ</t>
    </rPh>
    <rPh sb="9" eb="10">
      <t>ラク</t>
    </rPh>
    <rPh sb="11" eb="13">
      <t>ギョウム</t>
    </rPh>
    <rPh sb="13" eb="15">
      <t>イタク</t>
    </rPh>
    <rPh sb="16" eb="18">
      <t>ジッシ</t>
    </rPh>
    <rPh sb="23" eb="26">
      <t>オウボシャ</t>
    </rPh>
    <rPh sb="26" eb="27">
      <t>スウ</t>
    </rPh>
    <rPh sb="28" eb="30">
      <t>ゲンショウ</t>
    </rPh>
    <rPh sb="35" eb="37">
      <t>コンゴ</t>
    </rPh>
    <rPh sb="38" eb="41">
      <t>ショウシカ</t>
    </rPh>
    <rPh sb="42" eb="43">
      <t>カンガ</t>
    </rPh>
    <rPh sb="46" eb="48">
      <t>ボシュウ</t>
    </rPh>
    <rPh sb="48" eb="50">
      <t>ナイヨウ</t>
    </rPh>
    <rPh sb="51" eb="53">
      <t>ケントウ</t>
    </rPh>
    <rPh sb="54" eb="56">
      <t>ヒツヨウ</t>
    </rPh>
    <phoneticPr fontId="9"/>
  </si>
  <si>
    <t>泉佐野ｰ文化-3</t>
  </si>
  <si>
    <t>衣通姫ガイダンス施設整備事業</t>
  </si>
  <si>
    <t>衣通姫ガイダンス施設整備事業</t>
    <rPh sb="0" eb="3">
      <t>ソトオリヒメ</t>
    </rPh>
    <rPh sb="8" eb="10">
      <t>シセツ</t>
    </rPh>
    <rPh sb="10" eb="12">
      <t>セイビ</t>
    </rPh>
    <rPh sb="12" eb="14">
      <t>ジギョウ</t>
    </rPh>
    <phoneticPr fontId="9"/>
  </si>
  <si>
    <t>大阪府宝くじ社会貢献広報市町村補助金</t>
    <rPh sb="0" eb="3">
      <t>オオサカフ</t>
    </rPh>
    <rPh sb="3" eb="4">
      <t>タカラ</t>
    </rPh>
    <rPh sb="6" eb="10">
      <t>シャカイコウケン</t>
    </rPh>
    <rPh sb="10" eb="12">
      <t>コウホウ</t>
    </rPh>
    <rPh sb="12" eb="18">
      <t>シチョウソンホジョキン</t>
    </rPh>
    <phoneticPr fontId="9"/>
  </si>
  <si>
    <t>『日本書紀』に伝わる絶世の美女衣通姫が住んだ「茅渟宮」は、江戸時代以降本市上之郷中村にあったと比定され、同地には岸和田藩によって衣通姫の歌碑が建てられている。令和４年に「茅渟宮跡」が日本遺産「日根荘」の構成文化財に追加されたことも契機に、衣通姫伝説の周知を行っていくとともに、今後のアニメツーリズムの振興を目的とし、同地に衣通姫ガイダンスセンターを設置・運営する。</t>
    <rPh sb="47" eb="49">
      <t>ヒテイ</t>
    </rPh>
    <rPh sb="119" eb="122">
      <t>ソトオリヒメ</t>
    </rPh>
    <rPh sb="122" eb="124">
      <t>デンセツ</t>
    </rPh>
    <rPh sb="125" eb="127">
      <t>シュウチ</t>
    </rPh>
    <rPh sb="128" eb="129">
      <t>オコナ</t>
    </rPh>
    <rPh sb="138" eb="140">
      <t>コンゴ</t>
    </rPh>
    <rPh sb="150" eb="152">
      <t>シンコウ</t>
    </rPh>
    <rPh sb="153" eb="155">
      <t>モクテキ</t>
    </rPh>
    <rPh sb="158" eb="160">
      <t>ドウチ</t>
    </rPh>
    <rPh sb="161" eb="164">
      <t>ソトオリヒメ</t>
    </rPh>
    <rPh sb="174" eb="176">
      <t>セッチ</t>
    </rPh>
    <rPh sb="177" eb="179">
      <t>ウンエイ</t>
    </rPh>
    <phoneticPr fontId="9"/>
  </si>
  <si>
    <t xml:space="preserve">
〇設置施設
　　衣通姫ガイダンスセンター　泉佐野市上之郷中村2750
　　敷地面積・延床面積 475㎡　「泉佐野市立上之郷コミュニティセンター」による管理運営の協力
（総事業費 46,145,000円　補助額19,200,000円）
　令和５年３月16日に竣工式展を開催。令和５年４月１日より開館
開館後は、当課所有の管理施設として庁舎管理（文化財保護課分室）事業に移行する。
4月１日より管理は衣通姫活用推進協議会へ委託する
　</t>
    <rPh sb="9" eb="12">
      <t>ソトオリヒメ</t>
    </rPh>
    <rPh sb="22" eb="26">
      <t>イズミサノシ</t>
    </rPh>
    <rPh sb="26" eb="29">
      <t>カミノゴウ</t>
    </rPh>
    <rPh sb="29" eb="31">
      <t>ナカムラ</t>
    </rPh>
    <rPh sb="38" eb="42">
      <t>シキチメンセキ</t>
    </rPh>
    <rPh sb="43" eb="44">
      <t>ノ</t>
    </rPh>
    <rPh sb="44" eb="47">
      <t>ユカメンセキ</t>
    </rPh>
    <rPh sb="85" eb="89">
      <t>ソウジギョウヒ</t>
    </rPh>
    <rPh sb="100" eb="101">
      <t>エン</t>
    </rPh>
    <rPh sb="102" eb="105">
      <t>ホジョガク</t>
    </rPh>
    <rPh sb="115" eb="116">
      <t>エン</t>
    </rPh>
    <rPh sb="119" eb="121">
      <t>レイワ</t>
    </rPh>
    <rPh sb="122" eb="123">
      <t>ネン</t>
    </rPh>
    <rPh sb="124" eb="125">
      <t>ガツ</t>
    </rPh>
    <rPh sb="127" eb="128">
      <t>ニチ</t>
    </rPh>
    <rPh sb="129" eb="133">
      <t>シュンコウシキテン</t>
    </rPh>
    <rPh sb="134" eb="136">
      <t>カイサイ</t>
    </rPh>
    <rPh sb="137" eb="139">
      <t>レイワ</t>
    </rPh>
    <rPh sb="140" eb="141">
      <t>ネン</t>
    </rPh>
    <rPh sb="142" eb="143">
      <t>ガツ</t>
    </rPh>
    <rPh sb="144" eb="145">
      <t>ニチ</t>
    </rPh>
    <rPh sb="147" eb="149">
      <t>カイカン</t>
    </rPh>
    <rPh sb="150" eb="152">
      <t>カイカン</t>
    </rPh>
    <rPh sb="152" eb="153">
      <t>ゴ</t>
    </rPh>
    <rPh sb="155" eb="157">
      <t>トウカ</t>
    </rPh>
    <rPh sb="157" eb="159">
      <t>ショユウ</t>
    </rPh>
    <rPh sb="160" eb="164">
      <t>カンリシセツ</t>
    </rPh>
    <rPh sb="167" eb="169">
      <t>チョウシャ</t>
    </rPh>
    <rPh sb="169" eb="171">
      <t>カンリ</t>
    </rPh>
    <rPh sb="172" eb="180">
      <t>ブンカザイホゴカブンシツ</t>
    </rPh>
    <rPh sb="181" eb="183">
      <t>ジギョウ</t>
    </rPh>
    <rPh sb="184" eb="186">
      <t>イコウ</t>
    </rPh>
    <rPh sb="191" eb="192">
      <t>ガツ</t>
    </rPh>
    <rPh sb="193" eb="194">
      <t>ヒ</t>
    </rPh>
    <rPh sb="196" eb="198">
      <t>カンリ</t>
    </rPh>
    <rPh sb="199" eb="202">
      <t>ソトオリヒメ</t>
    </rPh>
    <rPh sb="202" eb="204">
      <t>カツヨウ</t>
    </rPh>
    <rPh sb="204" eb="206">
      <t>スイシン</t>
    </rPh>
    <rPh sb="206" eb="209">
      <t>キョウギカイ</t>
    </rPh>
    <rPh sb="210" eb="212">
      <t>イタク</t>
    </rPh>
    <phoneticPr fontId="9"/>
  </si>
  <si>
    <t>〇本市における衣通姫伝説の知名度向上を進めていくために、センターの活用及び展示の充実化を行っていく必要がある。</t>
    <rPh sb="1" eb="3">
      <t>ホンシ</t>
    </rPh>
    <rPh sb="7" eb="12">
      <t>ソトオリヒメデンセツ</t>
    </rPh>
    <rPh sb="13" eb="18">
      <t>チメイドコウジョウ</t>
    </rPh>
    <rPh sb="19" eb="20">
      <t>スス</t>
    </rPh>
    <rPh sb="33" eb="35">
      <t>カツヨウ</t>
    </rPh>
    <rPh sb="35" eb="36">
      <t>オヨ</t>
    </rPh>
    <rPh sb="37" eb="39">
      <t>テンジ</t>
    </rPh>
    <rPh sb="40" eb="43">
      <t>ジュウジツカ</t>
    </rPh>
    <rPh sb="44" eb="45">
      <t>オコナ</t>
    </rPh>
    <rPh sb="49" eb="51">
      <t>ヒツヨウ</t>
    </rPh>
    <phoneticPr fontId="9"/>
  </si>
  <si>
    <t>泉佐野-施設ｰ3</t>
  </si>
  <si>
    <t>重要文化財奥家住宅東塀復旧整備事業</t>
  </si>
  <si>
    <t>重要文化財奥家住宅東塀復旧整備事業</t>
    <rPh sb="0" eb="2">
      <t>ジュウヨウ</t>
    </rPh>
    <rPh sb="2" eb="5">
      <t>ブンカザイ</t>
    </rPh>
    <rPh sb="5" eb="6">
      <t>オク</t>
    </rPh>
    <rPh sb="6" eb="7">
      <t>イエ</t>
    </rPh>
    <rPh sb="7" eb="9">
      <t>ジュウタク</t>
    </rPh>
    <rPh sb="9" eb="10">
      <t>ヒガシ</t>
    </rPh>
    <rPh sb="10" eb="11">
      <t>ヘイ</t>
    </rPh>
    <rPh sb="11" eb="13">
      <t>フッキュウ</t>
    </rPh>
    <rPh sb="13" eb="15">
      <t>セイビ</t>
    </rPh>
    <rPh sb="15" eb="17">
      <t>ジギョウ</t>
    </rPh>
    <phoneticPr fontId="9"/>
  </si>
  <si>
    <t>国宝・重要文化財等保存活用事業費補助金</t>
    <rPh sb="0" eb="2">
      <t>コクホウ</t>
    </rPh>
    <rPh sb="3" eb="8">
      <t>ジュウヨウブンカザイ</t>
    </rPh>
    <rPh sb="8" eb="9">
      <t>ナド</t>
    </rPh>
    <rPh sb="9" eb="11">
      <t>ホゾン</t>
    </rPh>
    <rPh sb="11" eb="13">
      <t>カツヨウ</t>
    </rPh>
    <rPh sb="13" eb="16">
      <t>ジギョウヒ</t>
    </rPh>
    <rPh sb="16" eb="19">
      <t>ホジョキン</t>
    </rPh>
    <phoneticPr fontId="9"/>
  </si>
  <si>
    <t>本市にある重要文化財奥家住宅は、泉南地域の豪農の住居の姿を今に伝えるものとして、国の重要文化財に指定されているが、令和３年８月の豪雨により東塀が倒壊したため、復旧工事を行う。</t>
    <rPh sb="0" eb="2">
      <t>ホンシ</t>
    </rPh>
    <rPh sb="5" eb="10">
      <t>ジュウヨウブンカザイ</t>
    </rPh>
    <rPh sb="10" eb="14">
      <t>オクケジュウタク</t>
    </rPh>
    <rPh sb="16" eb="20">
      <t>センナンチイキ</t>
    </rPh>
    <rPh sb="21" eb="23">
      <t>ゴウノウ</t>
    </rPh>
    <rPh sb="24" eb="26">
      <t>ジュウキョ</t>
    </rPh>
    <rPh sb="27" eb="28">
      <t>スガタ</t>
    </rPh>
    <rPh sb="29" eb="30">
      <t>イマ</t>
    </rPh>
    <rPh sb="31" eb="32">
      <t>ツタ</t>
    </rPh>
    <rPh sb="40" eb="41">
      <t>クニ</t>
    </rPh>
    <rPh sb="42" eb="47">
      <t>ジュウヨウブンカザイ</t>
    </rPh>
    <rPh sb="48" eb="50">
      <t>シテイ</t>
    </rPh>
    <rPh sb="57" eb="59">
      <t>レイワ</t>
    </rPh>
    <rPh sb="60" eb="61">
      <t>ネン</t>
    </rPh>
    <rPh sb="62" eb="63">
      <t>ガツ</t>
    </rPh>
    <rPh sb="64" eb="66">
      <t>ゴウウ</t>
    </rPh>
    <rPh sb="69" eb="71">
      <t>ヒガシベイ</t>
    </rPh>
    <rPh sb="72" eb="74">
      <t>トウカイ</t>
    </rPh>
    <rPh sb="79" eb="83">
      <t>フッキュウコウジ</t>
    </rPh>
    <rPh sb="84" eb="85">
      <t>オコナ</t>
    </rPh>
    <phoneticPr fontId="9"/>
  </si>
  <si>
    <t>〇事業概要
令和５年までの継続事業
（１）東塀解体
　　倒壊した東塀及び瓦葺屋根を解体し、破損した瓦は新規作製にて、補足を行った。
（２）土塀修復
　　東塀の崩れ落ちた土塀を在来に倣い積み直した。破損が生じた箇所は一部解体し、補修を行った。
（３）潜戸修復
　　潜戸は破損状況の確認を行い、補修して組み立てた。
（総事業費：5,418千円　補助金：3,527千円）
〇備考
　令和３年８月に倒壊したため、文化庁の指導の下、災害復旧予算を組み、令和４年２月に交付決定を受けたが、工事施工が遅延したため、繰越事業となった。令和４年度に令和３年度事業、令和４年事業を行った。
（令和３年度事業：当初予算額：14,505千円　 補助金：12,750千円　決算額：9,440千円）
（令和４年度事業：当初予算額：30,000千円　 補助金：3,549千円　 決算額：5,429千円）
　</t>
    <rPh sb="1" eb="3">
      <t>ジギョウ</t>
    </rPh>
    <rPh sb="3" eb="5">
      <t>ガイヨウ</t>
    </rPh>
    <rPh sb="6" eb="8">
      <t>レイワ</t>
    </rPh>
    <rPh sb="9" eb="10">
      <t>ネン</t>
    </rPh>
    <rPh sb="13" eb="15">
      <t>ケイゾク</t>
    </rPh>
    <rPh sb="15" eb="17">
      <t>ジギョウ</t>
    </rPh>
    <rPh sb="21" eb="22">
      <t>ヒガシ</t>
    </rPh>
    <rPh sb="22" eb="23">
      <t>ヘイ</t>
    </rPh>
    <rPh sb="23" eb="25">
      <t>カイタイ</t>
    </rPh>
    <rPh sb="28" eb="30">
      <t>トウカイ</t>
    </rPh>
    <rPh sb="32" eb="34">
      <t>ヒガシベイ</t>
    </rPh>
    <rPh sb="34" eb="35">
      <t>オヨ</t>
    </rPh>
    <rPh sb="41" eb="43">
      <t>カイタイ</t>
    </rPh>
    <rPh sb="45" eb="47">
      <t>ハソン</t>
    </rPh>
    <rPh sb="49" eb="50">
      <t>カワラ</t>
    </rPh>
    <rPh sb="51" eb="53">
      <t>シンキ</t>
    </rPh>
    <rPh sb="53" eb="55">
      <t>サクセイ</t>
    </rPh>
    <rPh sb="58" eb="60">
      <t>ホソク</t>
    </rPh>
    <rPh sb="61" eb="62">
      <t>オコナ</t>
    </rPh>
    <rPh sb="69" eb="71">
      <t>ドベイ</t>
    </rPh>
    <rPh sb="71" eb="73">
      <t>シュウフク</t>
    </rPh>
    <rPh sb="76" eb="78">
      <t>ヒガシベイ</t>
    </rPh>
    <rPh sb="79" eb="80">
      <t>クズ</t>
    </rPh>
    <rPh sb="81" eb="82">
      <t>オ</t>
    </rPh>
    <rPh sb="84" eb="86">
      <t>ドベイ</t>
    </rPh>
    <rPh sb="87" eb="89">
      <t>ザイライ</t>
    </rPh>
    <rPh sb="90" eb="91">
      <t>ナラ</t>
    </rPh>
    <rPh sb="92" eb="93">
      <t>ツ</t>
    </rPh>
    <rPh sb="94" eb="95">
      <t>ナオ</t>
    </rPh>
    <rPh sb="98" eb="100">
      <t>ハソン</t>
    </rPh>
    <rPh sb="101" eb="102">
      <t>ショウ</t>
    </rPh>
    <rPh sb="104" eb="106">
      <t>カショ</t>
    </rPh>
    <rPh sb="107" eb="109">
      <t>イチブ</t>
    </rPh>
    <rPh sb="109" eb="111">
      <t>カイタイ</t>
    </rPh>
    <rPh sb="113" eb="115">
      <t>ホシュウ</t>
    </rPh>
    <rPh sb="116" eb="117">
      <t>オコナ</t>
    </rPh>
    <rPh sb="124" eb="126">
      <t>クグリド</t>
    </rPh>
    <rPh sb="126" eb="128">
      <t>シュウフク</t>
    </rPh>
    <rPh sb="131" eb="133">
      <t>クグリド</t>
    </rPh>
    <rPh sb="134" eb="136">
      <t>ハソン</t>
    </rPh>
    <rPh sb="136" eb="138">
      <t>ジョウキョウ</t>
    </rPh>
    <rPh sb="139" eb="141">
      <t>カクニン</t>
    </rPh>
    <rPh sb="142" eb="143">
      <t>オコナ</t>
    </rPh>
    <rPh sb="145" eb="147">
      <t>ホシュウ</t>
    </rPh>
    <rPh sb="149" eb="150">
      <t>ク</t>
    </rPh>
    <rPh sb="151" eb="152">
      <t>タ</t>
    </rPh>
    <rPh sb="157" eb="161">
      <t>ソウジギョウヒ</t>
    </rPh>
    <rPh sb="167" eb="169">
      <t>センエン</t>
    </rPh>
    <rPh sb="170" eb="173">
      <t>ホジョキン</t>
    </rPh>
    <rPh sb="179" eb="181">
      <t>センエン</t>
    </rPh>
    <rPh sb="184" eb="186">
      <t>ビコウ</t>
    </rPh>
    <rPh sb="188" eb="190">
      <t>レイワ</t>
    </rPh>
    <rPh sb="191" eb="192">
      <t>ネン</t>
    </rPh>
    <rPh sb="193" eb="194">
      <t>ガツ</t>
    </rPh>
    <rPh sb="195" eb="197">
      <t>トウカイ</t>
    </rPh>
    <rPh sb="202" eb="205">
      <t>ブンカチョウ</t>
    </rPh>
    <rPh sb="206" eb="208">
      <t>シドウ</t>
    </rPh>
    <rPh sb="209" eb="210">
      <t>シタ</t>
    </rPh>
    <rPh sb="211" eb="215">
      <t>サイガイフッキュウ</t>
    </rPh>
    <rPh sb="215" eb="217">
      <t>ヨサン</t>
    </rPh>
    <rPh sb="218" eb="219">
      <t>ク</t>
    </rPh>
    <rPh sb="221" eb="223">
      <t>レイワ</t>
    </rPh>
    <rPh sb="224" eb="225">
      <t>ネン</t>
    </rPh>
    <rPh sb="226" eb="227">
      <t>ガツ</t>
    </rPh>
    <rPh sb="228" eb="230">
      <t>コウフ</t>
    </rPh>
    <rPh sb="230" eb="232">
      <t>ケッテイ</t>
    </rPh>
    <rPh sb="233" eb="234">
      <t>ウ</t>
    </rPh>
    <rPh sb="238" eb="240">
      <t>コウジ</t>
    </rPh>
    <rPh sb="240" eb="242">
      <t>セコウ</t>
    </rPh>
    <rPh sb="243" eb="245">
      <t>チエン</t>
    </rPh>
    <rPh sb="250" eb="252">
      <t>クリコシ</t>
    </rPh>
    <rPh sb="252" eb="254">
      <t>ジギョウ</t>
    </rPh>
    <rPh sb="259" eb="261">
      <t>レイワ</t>
    </rPh>
    <rPh sb="262" eb="263">
      <t>ネン</t>
    </rPh>
    <rPh sb="263" eb="264">
      <t>ド</t>
    </rPh>
    <rPh sb="268" eb="270">
      <t>ネンド</t>
    </rPh>
    <rPh sb="270" eb="272">
      <t>ジギョウ</t>
    </rPh>
    <rPh sb="273" eb="275">
      <t>レイワ</t>
    </rPh>
    <rPh sb="276" eb="277">
      <t>ネン</t>
    </rPh>
    <rPh sb="277" eb="279">
      <t>ジギョウ</t>
    </rPh>
    <rPh sb="280" eb="281">
      <t>オコナ</t>
    </rPh>
    <rPh sb="286" eb="288">
      <t>レイワ</t>
    </rPh>
    <rPh sb="289" eb="290">
      <t>ネン</t>
    </rPh>
    <rPh sb="290" eb="291">
      <t>ド</t>
    </rPh>
    <rPh sb="291" eb="293">
      <t>ジギョウ</t>
    </rPh>
    <rPh sb="294" eb="296">
      <t>トウショ</t>
    </rPh>
    <rPh sb="296" eb="298">
      <t>ヨサン</t>
    </rPh>
    <rPh sb="298" eb="299">
      <t>ガク</t>
    </rPh>
    <rPh sb="306" eb="308">
      <t>センエン</t>
    </rPh>
    <rPh sb="310" eb="313">
      <t>ホジョキン</t>
    </rPh>
    <rPh sb="320" eb="322">
      <t>センエン</t>
    </rPh>
    <rPh sb="323" eb="325">
      <t>ケッサン</t>
    </rPh>
    <rPh sb="325" eb="326">
      <t>ガク</t>
    </rPh>
    <rPh sb="332" eb="333">
      <t>セン</t>
    </rPh>
    <rPh sb="333" eb="334">
      <t>エン</t>
    </rPh>
    <rPh sb="337" eb="339">
      <t>レイワ</t>
    </rPh>
    <rPh sb="340" eb="341">
      <t>ネン</t>
    </rPh>
    <rPh sb="341" eb="342">
      <t>ド</t>
    </rPh>
    <rPh sb="342" eb="344">
      <t>ジギョウ</t>
    </rPh>
    <rPh sb="345" eb="347">
      <t>トウショ</t>
    </rPh>
    <rPh sb="347" eb="349">
      <t>ヨサン</t>
    </rPh>
    <rPh sb="349" eb="350">
      <t>ガク</t>
    </rPh>
    <rPh sb="357" eb="359">
      <t>センエン</t>
    </rPh>
    <rPh sb="361" eb="364">
      <t>ホジョキン</t>
    </rPh>
    <rPh sb="370" eb="371">
      <t>セン</t>
    </rPh>
    <rPh sb="371" eb="372">
      <t>エン</t>
    </rPh>
    <rPh sb="374" eb="376">
      <t>ケッサン</t>
    </rPh>
    <rPh sb="376" eb="377">
      <t>ガク</t>
    </rPh>
    <rPh sb="383" eb="384">
      <t>セン</t>
    </rPh>
    <rPh sb="384" eb="385">
      <t>エン</t>
    </rPh>
    <phoneticPr fontId="9"/>
  </si>
  <si>
    <t>泉佐野ｰ補助ｰ1</t>
  </si>
  <si>
    <t>文化祭事業</t>
  </si>
  <si>
    <t>文化・芸能を継承発展させ、市民の文化的な生活の向上に寄与し得る活動を行っている個人及び団体が一堂に集い、日頃の活動の成果を広く市民に周知し、あわせて市民全体の文化の向上に資すること</t>
    <phoneticPr fontId="9"/>
  </si>
  <si>
    <t>１　市民展を10月下旬から11月上旬にかけて3日間開催。7部門のジャンルで募集した作品の展示。　　　　　　　　　　　　　　　　　　　　　　　　　　　　　　　　　　　　　　　　　　　　２　9月から11月の期間、文化協会をはじめとする文化活動を行う団体が協賛事業として発表会等のイベントを開催。</t>
    <phoneticPr fontId="9"/>
  </si>
  <si>
    <t>出品者（条件は、岸和田市～岬町に在住の方ほか）、協賛団体（市内で活動する団体）、来場者、いずれも増加をめざしているので、そのための周知が必要</t>
    <rPh sb="0" eb="2">
      <t>シュッピン</t>
    </rPh>
    <rPh sb="2" eb="3">
      <t>シャ</t>
    </rPh>
    <rPh sb="4" eb="6">
      <t>ジョウケン</t>
    </rPh>
    <rPh sb="8" eb="11">
      <t>キシワダ</t>
    </rPh>
    <rPh sb="11" eb="12">
      <t>シ</t>
    </rPh>
    <rPh sb="13" eb="15">
      <t>ミサキチョウ</t>
    </rPh>
    <rPh sb="16" eb="18">
      <t>ザイジュウ</t>
    </rPh>
    <rPh sb="19" eb="20">
      <t>カタ</t>
    </rPh>
    <rPh sb="24" eb="26">
      <t>キョウサン</t>
    </rPh>
    <rPh sb="26" eb="28">
      <t>ダンタイ</t>
    </rPh>
    <rPh sb="29" eb="31">
      <t>シナイ</t>
    </rPh>
    <rPh sb="32" eb="34">
      <t>カツドウ</t>
    </rPh>
    <rPh sb="36" eb="38">
      <t>ダンタイ</t>
    </rPh>
    <rPh sb="40" eb="42">
      <t>ライジョウ</t>
    </rPh>
    <rPh sb="42" eb="43">
      <t>シャ</t>
    </rPh>
    <rPh sb="48" eb="50">
      <t>ゾウカ</t>
    </rPh>
    <rPh sb="65" eb="67">
      <t>シュウチ</t>
    </rPh>
    <rPh sb="68" eb="70">
      <t>ヒツヨウ</t>
    </rPh>
    <phoneticPr fontId="9"/>
  </si>
  <si>
    <t>泉佐野ｰ文化-4</t>
  </si>
  <si>
    <t>富田林市</t>
    <rPh sb="0" eb="4">
      <t>トンダバヤシシ</t>
    </rPh>
    <phoneticPr fontId="3"/>
  </si>
  <si>
    <t>まちかどミュージアム</t>
    <phoneticPr fontId="9"/>
  </si>
  <si>
    <t>まちかどミュージアム</t>
  </si>
  <si>
    <t>富田林市</t>
    <rPh sb="0" eb="4">
      <t>ト</t>
    </rPh>
    <phoneticPr fontId="28"/>
  </si>
  <si>
    <t>生涯学習課</t>
    <rPh sb="0" eb="2">
      <t>ショウガイ</t>
    </rPh>
    <rPh sb="2" eb="4">
      <t>ガクシュウ</t>
    </rPh>
    <rPh sb="4" eb="5">
      <t>カ</t>
    </rPh>
    <phoneticPr fontId="9"/>
  </si>
  <si>
    <t>平成３０年度</t>
    <rPh sb="0" eb="2">
      <t>ヘイセイ</t>
    </rPh>
    <rPh sb="4" eb="6">
      <t>ネンド</t>
    </rPh>
    <phoneticPr fontId="9"/>
  </si>
  <si>
    <t>富田林市</t>
    <rPh sb="0" eb="4">
      <t>トンダバヤシシ</t>
    </rPh>
    <phoneticPr fontId="9"/>
  </si>
  <si>
    <t>．市民の文化芸術活動への理解を深めるとともに、市民の創作活動を支援する。</t>
    <phoneticPr fontId="9"/>
  </si>
  <si>
    <t>富田林市の公共施設などに、市民や市内学校の学生が制作した絵画や写真などの作品を展示し、市民が芸術に親しむ機会を提供。公共施設だけでなく、市内のスーパ等も随時拡大し、令和４年からはスターバックスコーヒーなどのカフェ店舗とも連携を開始し、地元在住のプロ画家の作品を掲出している。</t>
    <rPh sb="58" eb="60">
      <t>コウキョウ</t>
    </rPh>
    <rPh sb="60" eb="62">
      <t>シセツ</t>
    </rPh>
    <rPh sb="68" eb="70">
      <t>シナイ</t>
    </rPh>
    <rPh sb="74" eb="75">
      <t>トウ</t>
    </rPh>
    <rPh sb="76" eb="78">
      <t>ズイジ</t>
    </rPh>
    <rPh sb="78" eb="80">
      <t>カクダイ</t>
    </rPh>
    <rPh sb="82" eb="84">
      <t>レイワ</t>
    </rPh>
    <rPh sb="85" eb="86">
      <t>ネン</t>
    </rPh>
    <rPh sb="106" eb="108">
      <t>テンポ</t>
    </rPh>
    <rPh sb="110" eb="112">
      <t>レンケイ</t>
    </rPh>
    <rPh sb="113" eb="115">
      <t>カイシ</t>
    </rPh>
    <rPh sb="117" eb="119">
      <t>ジモト</t>
    </rPh>
    <rPh sb="119" eb="121">
      <t>ザイジュウ</t>
    </rPh>
    <rPh sb="124" eb="126">
      <t>ガカ</t>
    </rPh>
    <rPh sb="127" eb="129">
      <t>サクヒン</t>
    </rPh>
    <rPh sb="130" eb="132">
      <t>ケイシュツ</t>
    </rPh>
    <phoneticPr fontId="9"/>
  </si>
  <si>
    <t>美術作品の展示にとどまらず、地域のまいかどにおける音楽や演劇のライブ活動等も本事業の一環として広げて行きたい。</t>
    <rPh sb="0" eb="2">
      <t>ビジュツ</t>
    </rPh>
    <rPh sb="2" eb="4">
      <t>サクヒン</t>
    </rPh>
    <rPh sb="5" eb="7">
      <t>テンジ</t>
    </rPh>
    <rPh sb="14" eb="16">
      <t>チイキ</t>
    </rPh>
    <rPh sb="25" eb="27">
      <t>オンガク</t>
    </rPh>
    <rPh sb="28" eb="30">
      <t>エンゲキ</t>
    </rPh>
    <rPh sb="34" eb="36">
      <t>カツドウ</t>
    </rPh>
    <rPh sb="36" eb="37">
      <t>トウ</t>
    </rPh>
    <rPh sb="38" eb="39">
      <t>ホン</t>
    </rPh>
    <rPh sb="39" eb="41">
      <t>ジギョウ</t>
    </rPh>
    <rPh sb="42" eb="44">
      <t>イッカン</t>
    </rPh>
    <rPh sb="47" eb="48">
      <t>ヒロ</t>
    </rPh>
    <rPh sb="50" eb="51">
      <t>イ</t>
    </rPh>
    <phoneticPr fontId="9"/>
  </si>
  <si>
    <t>富田林ｰ文化-1</t>
  </si>
  <si>
    <t>寝屋川市</t>
  </si>
  <si>
    <t>寝屋川市</t>
    <rPh sb="0" eb="4">
      <t>ネヤガワシ</t>
    </rPh>
    <phoneticPr fontId="3"/>
  </si>
  <si>
    <t>文化スポーツ室</t>
    <rPh sb="0" eb="2">
      <t>ブンカ</t>
    </rPh>
    <rPh sb="6" eb="7">
      <t>シツ</t>
    </rPh>
    <phoneticPr fontId="9"/>
  </si>
  <si>
    <t>寝屋川文化芸術祭事業</t>
    <phoneticPr fontId="9"/>
  </si>
  <si>
    <t>寝屋川文化芸術祭実行委員会</t>
    <phoneticPr fontId="9"/>
  </si>
  <si>
    <t>「みる」「きく」「ふれる」をキーワードに、様々な文化・芸術活動の紹介・体験、市民の日頃の活動の成果発表など、文化・芸術を体験できる機会を市民に提供すると共に、世代間交流を積極的に図り、文化・芸術活動の継承、普及推進を図る。</t>
    <phoneticPr fontId="9"/>
  </si>
  <si>
    <t>寝屋川市駅から市民会館までの公共施設等を利用し、文化・芸術活動の紹介・体験、市民の日頃の活動の成果発表などを行う。
令和４年度は特別事業として、市民会館で日本センチュリー交響楽団によるオーケストラの演奏会を行う。</t>
    <rPh sb="58" eb="60">
      <t>レイワ</t>
    </rPh>
    <rPh sb="61" eb="63">
      <t>ネンド</t>
    </rPh>
    <rPh sb="64" eb="68">
      <t>トクベツジギョウ</t>
    </rPh>
    <rPh sb="72" eb="76">
      <t>シミンカイカン</t>
    </rPh>
    <rPh sb="77" eb="79">
      <t>ニホン</t>
    </rPh>
    <rPh sb="85" eb="89">
      <t>コウキョウガクダン</t>
    </rPh>
    <rPh sb="99" eb="102">
      <t>エンソウカイ</t>
    </rPh>
    <rPh sb="103" eb="104">
      <t>オコナ</t>
    </rPh>
    <phoneticPr fontId="9"/>
  </si>
  <si>
    <t>各種団体との連携強化が求められる。団体の把握、駅前事業の内容の精査、警察協議。</t>
    <phoneticPr fontId="9"/>
  </si>
  <si>
    <t>寝屋川ｰ補助-1</t>
  </si>
  <si>
    <t>H29</t>
    <phoneticPr fontId="9"/>
  </si>
  <si>
    <t>河内長野市</t>
    <rPh sb="0" eb="5">
      <t>カワチナガノシ</t>
    </rPh>
    <phoneticPr fontId="3"/>
  </si>
  <si>
    <t>文化振興事業</t>
    <phoneticPr fontId="9"/>
  </si>
  <si>
    <t>河内長野市</t>
    <rPh sb="0" eb="4">
      <t>カワチナガノ</t>
    </rPh>
    <rPh sb="4" eb="5">
      <t>シ</t>
    </rPh>
    <phoneticPr fontId="3"/>
  </si>
  <si>
    <t>河内長野市</t>
    <rPh sb="0" eb="5">
      <t>カ</t>
    </rPh>
    <phoneticPr fontId="28"/>
  </si>
  <si>
    <t>生涯学習部　文化・スポーツ振興課</t>
    <rPh sb="0" eb="2">
      <t>ショウガイ</t>
    </rPh>
    <rPh sb="2" eb="4">
      <t>ガクシュウ</t>
    </rPh>
    <rPh sb="4" eb="5">
      <t>ブ</t>
    </rPh>
    <rPh sb="6" eb="8">
      <t>ブンカ</t>
    </rPh>
    <rPh sb="13" eb="15">
      <t>シンコウ</t>
    </rPh>
    <rPh sb="15" eb="16">
      <t>カ</t>
    </rPh>
    <phoneticPr fontId="9"/>
  </si>
  <si>
    <t>H15</t>
    <phoneticPr fontId="9"/>
  </si>
  <si>
    <t>河内長野市</t>
    <rPh sb="0" eb="2">
      <t>カワチ</t>
    </rPh>
    <rPh sb="2" eb="5">
      <t>ナガノシ</t>
    </rPh>
    <phoneticPr fontId="9"/>
  </si>
  <si>
    <t>文化振興計画に基づき、本市の文化振興を図る。</t>
    <rPh sb="0" eb="2">
      <t>ブンカ</t>
    </rPh>
    <rPh sb="2" eb="4">
      <t>シンコウ</t>
    </rPh>
    <rPh sb="4" eb="6">
      <t>ケイカク</t>
    </rPh>
    <rPh sb="7" eb="8">
      <t>モト</t>
    </rPh>
    <rPh sb="11" eb="12">
      <t>ホン</t>
    </rPh>
    <rPh sb="12" eb="13">
      <t>シ</t>
    </rPh>
    <rPh sb="14" eb="16">
      <t>ブンカ</t>
    </rPh>
    <rPh sb="16" eb="18">
      <t>シンコウ</t>
    </rPh>
    <rPh sb="19" eb="20">
      <t>ハカ</t>
    </rPh>
    <phoneticPr fontId="9"/>
  </si>
  <si>
    <t>・河内長野市文化振興計画推進委員会を開催し、本市の文化振興計画の進捗状況を管理する。
・芸術文化振興事業を河内長野市文化連盟に委託し、河内長野市文化振興財団とともに、文化祭、古典の日関連事業を実施する。
・「奥河内子ども写生大会」を実施し、子どもたちに写生を通じて、本市の歴史遺産や自然に触れ、愛郷心を育むきっかけを提供する。</t>
    <rPh sb="1" eb="6">
      <t>カワチナガノシ</t>
    </rPh>
    <rPh sb="6" eb="8">
      <t>ブンカ</t>
    </rPh>
    <rPh sb="8" eb="10">
      <t>シンコウ</t>
    </rPh>
    <rPh sb="10" eb="12">
      <t>ケイカク</t>
    </rPh>
    <rPh sb="12" eb="14">
      <t>スイシン</t>
    </rPh>
    <rPh sb="14" eb="17">
      <t>イインカイ</t>
    </rPh>
    <rPh sb="18" eb="20">
      <t>カイサイ</t>
    </rPh>
    <rPh sb="22" eb="23">
      <t>ホン</t>
    </rPh>
    <rPh sb="23" eb="24">
      <t>シ</t>
    </rPh>
    <rPh sb="25" eb="27">
      <t>ブンカ</t>
    </rPh>
    <rPh sb="27" eb="29">
      <t>シンコウ</t>
    </rPh>
    <rPh sb="29" eb="31">
      <t>ケイカク</t>
    </rPh>
    <rPh sb="32" eb="34">
      <t>シンチョク</t>
    </rPh>
    <rPh sb="34" eb="36">
      <t>ジョウキョウ</t>
    </rPh>
    <rPh sb="37" eb="39">
      <t>カンリ</t>
    </rPh>
    <rPh sb="44" eb="46">
      <t>ゲイジュツ</t>
    </rPh>
    <rPh sb="46" eb="48">
      <t>ブンカ</t>
    </rPh>
    <rPh sb="48" eb="50">
      <t>シンコウ</t>
    </rPh>
    <rPh sb="50" eb="52">
      <t>ジギョウ</t>
    </rPh>
    <rPh sb="53" eb="58">
      <t>カワチナガノシ</t>
    </rPh>
    <rPh sb="58" eb="60">
      <t>ブンカ</t>
    </rPh>
    <rPh sb="60" eb="62">
      <t>レンメイ</t>
    </rPh>
    <rPh sb="63" eb="65">
      <t>イタク</t>
    </rPh>
    <rPh sb="67" eb="72">
      <t>カワチナガノシ</t>
    </rPh>
    <rPh sb="72" eb="74">
      <t>ブンカ</t>
    </rPh>
    <rPh sb="74" eb="76">
      <t>シンコウ</t>
    </rPh>
    <rPh sb="76" eb="78">
      <t>ザイダン</t>
    </rPh>
    <rPh sb="83" eb="86">
      <t>ブンカサイ</t>
    </rPh>
    <rPh sb="87" eb="89">
      <t>コテン</t>
    </rPh>
    <rPh sb="90" eb="91">
      <t>ヒ</t>
    </rPh>
    <rPh sb="91" eb="93">
      <t>カンレン</t>
    </rPh>
    <rPh sb="93" eb="95">
      <t>ジギョウ</t>
    </rPh>
    <rPh sb="96" eb="98">
      <t>ジッシ</t>
    </rPh>
    <rPh sb="104" eb="105">
      <t>オク</t>
    </rPh>
    <rPh sb="105" eb="107">
      <t>カワチ</t>
    </rPh>
    <rPh sb="107" eb="108">
      <t>コ</t>
    </rPh>
    <rPh sb="110" eb="112">
      <t>シャセイ</t>
    </rPh>
    <rPh sb="112" eb="114">
      <t>タイカイ</t>
    </rPh>
    <rPh sb="116" eb="118">
      <t>ジッシ</t>
    </rPh>
    <phoneticPr fontId="9"/>
  </si>
  <si>
    <t>・新型コロナウイルス感染症拡大の影響により、文化振興計画に掲げた事業が計画通りに実施できていないない。</t>
    <rPh sb="1" eb="3">
      <t>シンガタ</t>
    </rPh>
    <rPh sb="10" eb="13">
      <t>カンセンショウ</t>
    </rPh>
    <rPh sb="13" eb="15">
      <t>カクダイ</t>
    </rPh>
    <rPh sb="16" eb="18">
      <t>エイキョウ</t>
    </rPh>
    <rPh sb="22" eb="24">
      <t>ブンカ</t>
    </rPh>
    <rPh sb="24" eb="26">
      <t>シンコウ</t>
    </rPh>
    <rPh sb="26" eb="28">
      <t>ケイカク</t>
    </rPh>
    <rPh sb="29" eb="30">
      <t>カカ</t>
    </rPh>
    <rPh sb="32" eb="34">
      <t>ジギョウ</t>
    </rPh>
    <rPh sb="35" eb="37">
      <t>ケイカク</t>
    </rPh>
    <rPh sb="37" eb="38">
      <t>ドオ</t>
    </rPh>
    <rPh sb="40" eb="42">
      <t>ジッシ</t>
    </rPh>
    <phoneticPr fontId="9"/>
  </si>
  <si>
    <t>河内長野ｰ文化ｰ1</t>
  </si>
  <si>
    <t>H4</t>
    <phoneticPr fontId="9"/>
  </si>
  <si>
    <t>基金取り崩し</t>
    <rPh sb="0" eb="2">
      <t>キキン</t>
    </rPh>
    <rPh sb="2" eb="3">
      <t>ト</t>
    </rPh>
    <rPh sb="4" eb="5">
      <t>クズ</t>
    </rPh>
    <phoneticPr fontId="9"/>
  </si>
  <si>
    <t>河内長野市</t>
    <rPh sb="0" eb="5">
      <t>カワチナガノシ</t>
    </rPh>
    <phoneticPr fontId="9"/>
  </si>
  <si>
    <t>心豊かで創造性のある文化の香り高いまちづくりに向け、市民文化の創造及び振興を図る。</t>
    <phoneticPr fontId="9"/>
  </si>
  <si>
    <t>＜施設の概要＞
（１）所在地　　河内長野市西代町１２番４６号
（２）敷地面積　　　８，８８８．１０㎡
（３）建物概要
　①構造　　鉄筋コンクリート造、鉄骨鉄筋コンクリート造、一部鉄骨造
　②規模　　地下１階、地上３階（一部４階）、塔屋１階
　③建築面積　　　５，３０７．１８㎡
　④延床面積　　１１，０３７．１６㎡
（４）施設内訳　大ホール、小ホール、ギャラリー、会議室、和室、レッスンルーム、リハーサルルーム、
　　　　　　　　　　録音室、楽屋、レストラン等
＜基本理念＞
　河内長野市第２期文化振興計画に基づき、市民ニーズ及び地域特性を的確に把握し、質の高い文化芸術に触れる鑑賞型事業や、市民の自主的な文化芸術活動を促進する参加型事業等を企画、実施することにより、市民が主役となる感動の場・創造の場づくりに取り組む。
＜管理運営＞
平成18年度から指定管者理制度を導入。（公財）河内長野市文化振興財団が受託
＜事業内容＞
(1) 創造発信型事業
「奥河内音絵巻」、「ラブリーホール オリジナル・ミュージカル」
(2)市民参画型事業
「奥河内音絵巻」、「河内長野市文化祭」、「ラブリーホール合唱団演奏会」、「ラブリーハロウィーンinかわちながの」、「クリスマスイルミネーション」等
(3)教室運営型事業
「ラブリーホール・ミュージカルスクール」、「Andre（アンドレ）のこぎり音楽教室」、「ラブリーホール・ゴスペルスクワイア Make Us One」、「大森ヒデノリ伝統音楽教室&amp;フィドル教室」
(4)芸術家育成事業
「ロビーコンサート」、「ラブリーホール新人演奏会」等
(5)芸術文化普及型事業
「カフェ・コンチェルト」、「小ホールコンサート」、「シネマdeラブリー」、クラシック・ポップス・演歌等のコンサート
(6)アウトリーチ事業
教育現場・福祉施設・公共施設等での出前コンサート
(7)芸術文化活動活性化支援事業
　◇河内長野市文化連盟をはじめとする各種文化団体との共催事業
　◇芸術系大学インターンシップ
　◇地域の芸術文化情報の発信：ホームページ、ブログ、ラブリーニュース(10万部)、公式Twitter、公式Facebook、公式Instagram
　◇地域の文化芸術活動や地域の健全な発展を目的とする活動の場の提供（施設の貸出）</t>
    <phoneticPr fontId="9"/>
  </si>
  <si>
    <t>・開館から30年を経て、文化会館の修繕や機器更新が必要となってきているが、費用を確保することが難しい。
・文化会館の事業参加者、施設利用者の数が伸び悩んでおり、事業内容や情報発信方法等に工夫が必要である。</t>
    <rPh sb="1" eb="3">
      <t>カイカン</t>
    </rPh>
    <rPh sb="7" eb="8">
      <t>ネン</t>
    </rPh>
    <rPh sb="9" eb="10">
      <t>ヘ</t>
    </rPh>
    <rPh sb="12" eb="14">
      <t>ブンカ</t>
    </rPh>
    <rPh sb="14" eb="16">
      <t>カイカン</t>
    </rPh>
    <rPh sb="17" eb="19">
      <t>シュウゼン</t>
    </rPh>
    <rPh sb="20" eb="22">
      <t>キキ</t>
    </rPh>
    <rPh sb="22" eb="24">
      <t>コウシン</t>
    </rPh>
    <rPh sb="25" eb="27">
      <t>ヒツヨウ</t>
    </rPh>
    <rPh sb="37" eb="39">
      <t>ヒヨウ</t>
    </rPh>
    <rPh sb="40" eb="42">
      <t>カクホ</t>
    </rPh>
    <rPh sb="47" eb="48">
      <t>ムズカ</t>
    </rPh>
    <rPh sb="53" eb="55">
      <t>ブンカ</t>
    </rPh>
    <rPh sb="55" eb="57">
      <t>カイカン</t>
    </rPh>
    <rPh sb="58" eb="60">
      <t>ジギョウ</t>
    </rPh>
    <rPh sb="60" eb="63">
      <t>サンカシャ</t>
    </rPh>
    <rPh sb="64" eb="66">
      <t>シセツ</t>
    </rPh>
    <rPh sb="66" eb="69">
      <t>リヨウシャ</t>
    </rPh>
    <rPh sb="70" eb="71">
      <t>カズ</t>
    </rPh>
    <rPh sb="72" eb="73">
      <t>ノ</t>
    </rPh>
    <rPh sb="74" eb="75">
      <t>ナヤ</t>
    </rPh>
    <rPh sb="80" eb="82">
      <t>ジギョウ</t>
    </rPh>
    <rPh sb="82" eb="84">
      <t>ナイヨウ</t>
    </rPh>
    <rPh sb="85" eb="87">
      <t>ジョウホウ</t>
    </rPh>
    <rPh sb="87" eb="89">
      <t>ハッシン</t>
    </rPh>
    <rPh sb="89" eb="91">
      <t>ホウホウ</t>
    </rPh>
    <rPh sb="91" eb="92">
      <t>ナド</t>
    </rPh>
    <rPh sb="93" eb="95">
      <t>クフウ</t>
    </rPh>
    <rPh sb="96" eb="98">
      <t>ヒツヨウ</t>
    </rPh>
    <phoneticPr fontId="9"/>
  </si>
  <si>
    <t>河内長野ｰ施設ｰ1</t>
  </si>
  <si>
    <t>松原市</t>
    <rPh sb="0" eb="3">
      <t>マツバラシ</t>
    </rPh>
    <phoneticPr fontId="3"/>
  </si>
  <si>
    <t>MTBR33ダンスワークショップ</t>
    <phoneticPr fontId="9"/>
  </si>
  <si>
    <t>企画展（大和川付け替え展、むかしの道具展）</t>
    <rPh sb="0" eb="3">
      <t>キカクテン</t>
    </rPh>
    <rPh sb="4" eb="7">
      <t>ヤマトガワ</t>
    </rPh>
    <rPh sb="7" eb="8">
      <t>ツ</t>
    </rPh>
    <rPh sb="9" eb="10">
      <t>カ</t>
    </rPh>
    <rPh sb="11" eb="12">
      <t>テン</t>
    </rPh>
    <rPh sb="17" eb="19">
      <t>ドウグ</t>
    </rPh>
    <rPh sb="19" eb="20">
      <t>テン</t>
    </rPh>
    <phoneticPr fontId="9"/>
  </si>
  <si>
    <t>特別展（江戸時代のお天気と農民生活）</t>
    <rPh sb="0" eb="3">
      <t>トクベツテン</t>
    </rPh>
    <rPh sb="4" eb="6">
      <t>エド</t>
    </rPh>
    <rPh sb="6" eb="8">
      <t>ジダイ</t>
    </rPh>
    <rPh sb="10" eb="12">
      <t>テンキ</t>
    </rPh>
    <rPh sb="13" eb="15">
      <t>ノウミン</t>
    </rPh>
    <rPh sb="15" eb="17">
      <t>セイカツ</t>
    </rPh>
    <phoneticPr fontId="9"/>
  </si>
  <si>
    <t>ヒューマンライツシアター</t>
    <phoneticPr fontId="9"/>
  </si>
  <si>
    <t>音楽祭</t>
    <rPh sb="0" eb="3">
      <t>オンガクサイ</t>
    </rPh>
    <phoneticPr fontId="9"/>
  </si>
  <si>
    <t>市民文化祭</t>
    <rPh sb="0" eb="2">
      <t>シミン</t>
    </rPh>
    <rPh sb="2" eb="5">
      <t>ブンカサイ</t>
    </rPh>
    <phoneticPr fontId="9"/>
  </si>
  <si>
    <t>大東市</t>
    <rPh sb="0" eb="3">
      <t>ダイトウシ</t>
    </rPh>
    <phoneticPr fontId="3"/>
  </si>
  <si>
    <t>総合文化センター管理運営経費</t>
    <rPh sb="0" eb="2">
      <t>ソウゴウ</t>
    </rPh>
    <rPh sb="2" eb="4">
      <t>ブンカ</t>
    </rPh>
    <rPh sb="8" eb="10">
      <t>カンリ</t>
    </rPh>
    <rPh sb="10" eb="12">
      <t>ウンエイ</t>
    </rPh>
    <rPh sb="12" eb="14">
      <t>ケイヒ</t>
    </rPh>
    <phoneticPr fontId="9"/>
  </si>
  <si>
    <t>市民文化自主事業</t>
    <rPh sb="0" eb="2">
      <t>シミン</t>
    </rPh>
    <rPh sb="2" eb="4">
      <t>ブンカ</t>
    </rPh>
    <rPh sb="4" eb="6">
      <t>ジシュ</t>
    </rPh>
    <rPh sb="6" eb="8">
      <t>ジギョウ</t>
    </rPh>
    <phoneticPr fontId="9"/>
  </si>
  <si>
    <t>大東市</t>
    <rPh sb="0" eb="3">
      <t>ダイトウシ</t>
    </rPh>
    <phoneticPr fontId="13"/>
  </si>
  <si>
    <t>産業・文化部　生涯学習課</t>
    <rPh sb="0" eb="2">
      <t>サンギョウ</t>
    </rPh>
    <rPh sb="3" eb="6">
      <t>ブンカブ</t>
    </rPh>
    <rPh sb="7" eb="12">
      <t>ショウガイガクシュウカ</t>
    </rPh>
    <phoneticPr fontId="9"/>
  </si>
  <si>
    <t>S31</t>
    <phoneticPr fontId="9"/>
  </si>
  <si>
    <t>大東市</t>
    <rPh sb="0" eb="3">
      <t>ダイトウシ</t>
    </rPh>
    <phoneticPr fontId="9"/>
  </si>
  <si>
    <t>生涯学習や文化活動の日頃の活動を発表する場を提供し、発表者に向上心や達成感、生きがいを感じていただき、本市の文化活動のさらなる発展をめざす。</t>
    <rPh sb="0" eb="2">
      <t>ショウガイ</t>
    </rPh>
    <rPh sb="2" eb="4">
      <t>ガクシュウ</t>
    </rPh>
    <rPh sb="5" eb="7">
      <t>ブンカ</t>
    </rPh>
    <rPh sb="7" eb="9">
      <t>カツドウ</t>
    </rPh>
    <rPh sb="10" eb="12">
      <t>ヒゴロ</t>
    </rPh>
    <rPh sb="13" eb="15">
      <t>カツドウ</t>
    </rPh>
    <rPh sb="16" eb="18">
      <t>ハッピョウ</t>
    </rPh>
    <rPh sb="20" eb="21">
      <t>バ</t>
    </rPh>
    <rPh sb="22" eb="24">
      <t>テイキョウ</t>
    </rPh>
    <rPh sb="26" eb="29">
      <t>ハッピョウシャ</t>
    </rPh>
    <rPh sb="30" eb="33">
      <t>コウジョウシン</t>
    </rPh>
    <rPh sb="34" eb="37">
      <t>タッセイカン</t>
    </rPh>
    <rPh sb="38" eb="39">
      <t>イ</t>
    </rPh>
    <rPh sb="43" eb="44">
      <t>カン</t>
    </rPh>
    <rPh sb="51" eb="53">
      <t>ホンシ</t>
    </rPh>
    <rPh sb="54" eb="56">
      <t>ブンカ</t>
    </rPh>
    <rPh sb="56" eb="58">
      <t>カツドウ</t>
    </rPh>
    <rPh sb="63" eb="65">
      <t>ハッテン</t>
    </rPh>
    <phoneticPr fontId="9"/>
  </si>
  <si>
    <t>○大東市民文化祭
催しは、【舞台の部】と【展示の部】に分かれ、【舞台の部】では舞踊、詩吟、謡曲、ダンス、コーラス、演奏、マジック等の発表が行われ、【展示の部】では、書、絵画、生け花、写真、俳句、手工芸、アートフラワー、こども会フェスティバルのポスター等が展示される。
本市の文化・生涯学習活動を行う市民にとっての日頃の集大成を発表する場として定着している。</t>
    <rPh sb="1" eb="4">
      <t>ダイトウシ</t>
    </rPh>
    <rPh sb="4" eb="5">
      <t>ミン</t>
    </rPh>
    <rPh sb="5" eb="8">
      <t>ブンカサイ</t>
    </rPh>
    <rPh sb="9" eb="10">
      <t>モヨオ</t>
    </rPh>
    <rPh sb="14" eb="16">
      <t>ブタイ</t>
    </rPh>
    <rPh sb="17" eb="18">
      <t>ブ</t>
    </rPh>
    <rPh sb="21" eb="23">
      <t>テンジ</t>
    </rPh>
    <rPh sb="24" eb="25">
      <t>ブ</t>
    </rPh>
    <rPh sb="27" eb="28">
      <t>ワ</t>
    </rPh>
    <rPh sb="32" eb="34">
      <t>ブタイ</t>
    </rPh>
    <rPh sb="35" eb="36">
      <t>ブ</t>
    </rPh>
    <rPh sb="39" eb="41">
      <t>ブヨウ</t>
    </rPh>
    <rPh sb="42" eb="44">
      <t>シギン</t>
    </rPh>
    <rPh sb="45" eb="47">
      <t>ヨウキョク</t>
    </rPh>
    <rPh sb="57" eb="59">
      <t>エンソウ</t>
    </rPh>
    <rPh sb="64" eb="65">
      <t>トウ</t>
    </rPh>
    <rPh sb="66" eb="68">
      <t>ハッピョウ</t>
    </rPh>
    <rPh sb="69" eb="70">
      <t>オコナ</t>
    </rPh>
    <rPh sb="74" eb="76">
      <t>テンジ</t>
    </rPh>
    <rPh sb="77" eb="78">
      <t>ブ</t>
    </rPh>
    <rPh sb="82" eb="83">
      <t>ショ</t>
    </rPh>
    <rPh sb="84" eb="86">
      <t>カイガ</t>
    </rPh>
    <rPh sb="87" eb="88">
      <t>イ</t>
    </rPh>
    <rPh sb="89" eb="90">
      <t>バナ</t>
    </rPh>
    <rPh sb="91" eb="93">
      <t>シャシン</t>
    </rPh>
    <rPh sb="94" eb="96">
      <t>ハイク</t>
    </rPh>
    <rPh sb="97" eb="100">
      <t>シュコウゲイ</t>
    </rPh>
    <rPh sb="112" eb="113">
      <t>カイ</t>
    </rPh>
    <rPh sb="125" eb="126">
      <t>トウ</t>
    </rPh>
    <rPh sb="127" eb="129">
      <t>テンジ</t>
    </rPh>
    <rPh sb="134" eb="136">
      <t>ホンシ</t>
    </rPh>
    <rPh sb="137" eb="139">
      <t>ブンカ</t>
    </rPh>
    <rPh sb="140" eb="142">
      <t>ショウガイ</t>
    </rPh>
    <rPh sb="142" eb="144">
      <t>ガクシュウ</t>
    </rPh>
    <rPh sb="144" eb="146">
      <t>カツドウ</t>
    </rPh>
    <rPh sb="147" eb="148">
      <t>オコナ</t>
    </rPh>
    <rPh sb="149" eb="151">
      <t>シミン</t>
    </rPh>
    <rPh sb="156" eb="158">
      <t>ヒゴロ</t>
    </rPh>
    <rPh sb="159" eb="162">
      <t>シュウタイセイ</t>
    </rPh>
    <rPh sb="163" eb="165">
      <t>ハッピョウ</t>
    </rPh>
    <rPh sb="167" eb="168">
      <t>バ</t>
    </rPh>
    <rPh sb="171" eb="173">
      <t>テイチャク</t>
    </rPh>
    <phoneticPr fontId="9"/>
  </si>
  <si>
    <t>○大東市民文化祭への参加団体数及び公演入場者数の増加</t>
    <rPh sb="1" eb="4">
      <t>ダイトウシ</t>
    </rPh>
    <rPh sb="4" eb="5">
      <t>ミン</t>
    </rPh>
    <rPh sb="5" eb="8">
      <t>ブンカサイ</t>
    </rPh>
    <rPh sb="10" eb="12">
      <t>サンカ</t>
    </rPh>
    <rPh sb="12" eb="14">
      <t>ダンタイ</t>
    </rPh>
    <rPh sb="14" eb="15">
      <t>スウ</t>
    </rPh>
    <rPh sb="15" eb="16">
      <t>オヨ</t>
    </rPh>
    <rPh sb="17" eb="19">
      <t>コウエン</t>
    </rPh>
    <rPh sb="19" eb="21">
      <t>ニュウジョウ</t>
    </rPh>
    <rPh sb="21" eb="22">
      <t>シャ</t>
    </rPh>
    <rPh sb="22" eb="23">
      <t>スウ</t>
    </rPh>
    <rPh sb="24" eb="26">
      <t>ゾウカ</t>
    </rPh>
    <phoneticPr fontId="9"/>
  </si>
  <si>
    <t>大東-文化-1</t>
  </si>
  <si>
    <t>S62</t>
    <phoneticPr fontId="9"/>
  </si>
  <si>
    <t>繰入金</t>
    <rPh sb="0" eb="2">
      <t>クリイレ</t>
    </rPh>
    <rPh sb="2" eb="3">
      <t>キン</t>
    </rPh>
    <phoneticPr fontId="9"/>
  </si>
  <si>
    <t>市民の芸術文化の振興と教養を高め、もって市民生活の向上に資することを目的とする。
（大東市総合文化センター条例第６条より抜粋）</t>
    <rPh sb="0" eb="2">
      <t>シミン</t>
    </rPh>
    <rPh sb="3" eb="5">
      <t>ゲイジュツ</t>
    </rPh>
    <rPh sb="5" eb="7">
      <t>ブンカ</t>
    </rPh>
    <rPh sb="8" eb="10">
      <t>シンコウ</t>
    </rPh>
    <rPh sb="11" eb="13">
      <t>キョウヨウ</t>
    </rPh>
    <rPh sb="14" eb="15">
      <t>タカ</t>
    </rPh>
    <rPh sb="20" eb="22">
      <t>シミン</t>
    </rPh>
    <rPh sb="22" eb="24">
      <t>セイカツ</t>
    </rPh>
    <rPh sb="25" eb="27">
      <t>コウジョウ</t>
    </rPh>
    <rPh sb="28" eb="29">
      <t>シ</t>
    </rPh>
    <rPh sb="34" eb="36">
      <t>モクテキ</t>
    </rPh>
    <rPh sb="42" eb="45">
      <t>ダイトウシ</t>
    </rPh>
    <rPh sb="45" eb="47">
      <t>ソウゴウ</t>
    </rPh>
    <rPh sb="47" eb="49">
      <t>ブンカ</t>
    </rPh>
    <rPh sb="53" eb="55">
      <t>ジョウレイ</t>
    </rPh>
    <rPh sb="55" eb="56">
      <t>ダイ</t>
    </rPh>
    <rPh sb="57" eb="58">
      <t>ジョウ</t>
    </rPh>
    <rPh sb="60" eb="62">
      <t>バッスイ</t>
    </rPh>
    <phoneticPr fontId="9"/>
  </si>
  <si>
    <r>
      <t xml:space="preserve">○施設の概要
・所在地：大東市新町13-30
・敷地面積：10,000㎡
・延床面積：8,794.89㎡
・利用時間：午前9時から午後10時
・施設内訳：大ホール、多目的小ホール、リハーサル室、音楽練習室、市民ギャラリー、コミッティ・サロン　等
○管理運営
　指定管理者制度を導入
</t>
    </r>
    <r>
      <rPr>
        <sz val="10"/>
        <rFont val="Meiryo UI"/>
        <family val="3"/>
        <charset val="128"/>
      </rPr>
      <t xml:space="preserve">　第１期：平成20年度当初～平成24年度末
　第２期：平成25年度当初～平成29年度末
</t>
    </r>
    <r>
      <rPr>
        <sz val="11"/>
        <color theme="1"/>
        <rFont val="游ゴシック"/>
        <family val="2"/>
        <charset val="128"/>
        <scheme val="minor"/>
      </rPr>
      <t>　第３期：平成30年度当初～令和4年度末
　第４期：令和５年度当初～令和９年度末</t>
    </r>
    <rPh sb="1" eb="3">
      <t>シセツ</t>
    </rPh>
    <rPh sb="4" eb="6">
      <t>ガイヨウ</t>
    </rPh>
    <rPh sb="8" eb="11">
      <t>ショザイチ</t>
    </rPh>
    <rPh sb="12" eb="15">
      <t>ダイトウシ</t>
    </rPh>
    <rPh sb="15" eb="17">
      <t>シンマチ</t>
    </rPh>
    <rPh sb="24" eb="28">
      <t>シキチメンセキ</t>
    </rPh>
    <rPh sb="38" eb="42">
      <t>ノベユカメンセキ</t>
    </rPh>
    <rPh sb="59" eb="61">
      <t>ゴゼン</t>
    </rPh>
    <rPh sb="62" eb="63">
      <t>ジ</t>
    </rPh>
    <rPh sb="65" eb="67">
      <t>ゴゴ</t>
    </rPh>
    <rPh sb="69" eb="70">
      <t>ジ</t>
    </rPh>
    <rPh sb="72" eb="74">
      <t>シセツ</t>
    </rPh>
    <rPh sb="74" eb="76">
      <t>ウチワケ</t>
    </rPh>
    <rPh sb="77" eb="78">
      <t>ダイ</t>
    </rPh>
    <rPh sb="82" eb="85">
      <t>タモクテキ</t>
    </rPh>
    <rPh sb="85" eb="86">
      <t>ショウ</t>
    </rPh>
    <rPh sb="95" eb="96">
      <t>シツ</t>
    </rPh>
    <rPh sb="97" eb="102">
      <t>オンガクレンシュウシツ</t>
    </rPh>
    <rPh sb="103" eb="105">
      <t>シミン</t>
    </rPh>
    <rPh sb="121" eb="122">
      <t>ナド</t>
    </rPh>
    <rPh sb="155" eb="157">
      <t>ヘイセイ</t>
    </rPh>
    <rPh sb="199" eb="201">
      <t>レイワ</t>
    </rPh>
    <rPh sb="211" eb="213">
      <t>レイワ</t>
    </rPh>
    <rPh sb="214" eb="216">
      <t>ネンド</t>
    </rPh>
    <rPh sb="216" eb="218">
      <t>トウショ</t>
    </rPh>
    <rPh sb="219" eb="221">
      <t>レイワ</t>
    </rPh>
    <rPh sb="222" eb="224">
      <t>ネンド</t>
    </rPh>
    <rPh sb="224" eb="225">
      <t>マツ</t>
    </rPh>
    <phoneticPr fontId="9"/>
  </si>
  <si>
    <t>○施設の認知度の向上や貸室利用率の向上を含む場の活性化</t>
    <rPh sb="1" eb="3">
      <t>シセツ</t>
    </rPh>
    <rPh sb="4" eb="6">
      <t>ニンチ</t>
    </rPh>
    <rPh sb="6" eb="7">
      <t>ド</t>
    </rPh>
    <rPh sb="8" eb="10">
      <t>コウジョウ</t>
    </rPh>
    <rPh sb="11" eb="13">
      <t>カシシツ</t>
    </rPh>
    <rPh sb="13" eb="15">
      <t>リヨウ</t>
    </rPh>
    <rPh sb="15" eb="16">
      <t>リツ</t>
    </rPh>
    <rPh sb="17" eb="19">
      <t>コウジョウ</t>
    </rPh>
    <rPh sb="20" eb="21">
      <t>フク</t>
    </rPh>
    <rPh sb="22" eb="23">
      <t>バ</t>
    </rPh>
    <rPh sb="24" eb="27">
      <t>カッセイカ</t>
    </rPh>
    <phoneticPr fontId="9"/>
  </si>
  <si>
    <t>大東-施設-1</t>
  </si>
  <si>
    <t>H27</t>
    <phoneticPr fontId="9"/>
  </si>
  <si>
    <t>大東市</t>
    <rPh sb="0" eb="2">
      <t>ダイトウ</t>
    </rPh>
    <rPh sb="2" eb="3">
      <t>シ</t>
    </rPh>
    <phoneticPr fontId="9"/>
  </si>
  <si>
    <t>優れた音楽、舞台芸術を身近なコンサートホールであるサーティホールで開催し、幅広い市民に手軽な価格で本物の芸術に親しんでいただこうとするもの。</t>
    <rPh sb="0" eb="1">
      <t>スグ</t>
    </rPh>
    <rPh sb="3" eb="5">
      <t>オンガク</t>
    </rPh>
    <rPh sb="6" eb="8">
      <t>ブタイ</t>
    </rPh>
    <rPh sb="8" eb="10">
      <t>ゲイジュツ</t>
    </rPh>
    <rPh sb="11" eb="13">
      <t>ミジカ</t>
    </rPh>
    <rPh sb="33" eb="35">
      <t>カイサイ</t>
    </rPh>
    <rPh sb="37" eb="39">
      <t>ハバヒロ</t>
    </rPh>
    <rPh sb="40" eb="42">
      <t>シミン</t>
    </rPh>
    <rPh sb="43" eb="45">
      <t>テガル</t>
    </rPh>
    <rPh sb="46" eb="48">
      <t>カカク</t>
    </rPh>
    <rPh sb="49" eb="51">
      <t>ホンモノ</t>
    </rPh>
    <rPh sb="52" eb="54">
      <t>ゲイジュツ</t>
    </rPh>
    <rPh sb="55" eb="56">
      <t>シタ</t>
    </rPh>
    <phoneticPr fontId="9"/>
  </si>
  <si>
    <t>企画は市内の文化団体等で構成する実行委員会で検討し、決定され運営している。
○令和４年度実施内容
・サーティ落語会（小ホール）
・人形劇団京芸「あっちこっちサバンナ」
・無料公開リハーサル「大阪交響楽団」
・優秀映画鑑賞推進事業「日本の名作映画」
・２本のサックスで奏でるクリスマスコンサート
・ニッセイ名作シリーズ2022ダンス×人形劇「エリサと白鳥の王子たち」</t>
    <rPh sb="0" eb="2">
      <t>キカク</t>
    </rPh>
    <rPh sb="3" eb="5">
      <t>シナイ</t>
    </rPh>
    <rPh sb="6" eb="8">
      <t>ブンカ</t>
    </rPh>
    <rPh sb="8" eb="10">
      <t>ダンタイ</t>
    </rPh>
    <rPh sb="10" eb="11">
      <t>トウ</t>
    </rPh>
    <rPh sb="12" eb="14">
      <t>コウセイ</t>
    </rPh>
    <rPh sb="16" eb="18">
      <t>ジッコウ</t>
    </rPh>
    <rPh sb="18" eb="21">
      <t>イインカイ</t>
    </rPh>
    <rPh sb="22" eb="24">
      <t>ケントウ</t>
    </rPh>
    <rPh sb="26" eb="28">
      <t>ケッテイ</t>
    </rPh>
    <rPh sb="30" eb="32">
      <t>ウンエイ</t>
    </rPh>
    <rPh sb="39" eb="41">
      <t>レイワ</t>
    </rPh>
    <rPh sb="42" eb="44">
      <t>ネンド</t>
    </rPh>
    <rPh sb="44" eb="46">
      <t>ジッシ</t>
    </rPh>
    <rPh sb="46" eb="48">
      <t>ナイヨウ</t>
    </rPh>
    <rPh sb="54" eb="56">
      <t>ラクゴ</t>
    </rPh>
    <rPh sb="56" eb="57">
      <t>カイ</t>
    </rPh>
    <rPh sb="58" eb="59">
      <t>ショウ</t>
    </rPh>
    <rPh sb="65" eb="67">
      <t>ニンギョウ</t>
    </rPh>
    <rPh sb="67" eb="69">
      <t>ゲキダン</t>
    </rPh>
    <rPh sb="69" eb="70">
      <t>キョウ</t>
    </rPh>
    <rPh sb="70" eb="71">
      <t>ゲイ</t>
    </rPh>
    <rPh sb="85" eb="87">
      <t>ムリョウ</t>
    </rPh>
    <rPh sb="87" eb="89">
      <t>コウカイ</t>
    </rPh>
    <rPh sb="95" eb="97">
      <t>オオサカ</t>
    </rPh>
    <rPh sb="97" eb="99">
      <t>コウキョウ</t>
    </rPh>
    <rPh sb="99" eb="101">
      <t>ガクダン</t>
    </rPh>
    <rPh sb="104" eb="106">
      <t>ユウシュウ</t>
    </rPh>
    <rPh sb="106" eb="108">
      <t>エイガ</t>
    </rPh>
    <rPh sb="108" eb="110">
      <t>カンショウ</t>
    </rPh>
    <rPh sb="110" eb="112">
      <t>スイシン</t>
    </rPh>
    <rPh sb="112" eb="114">
      <t>ジギョウ</t>
    </rPh>
    <rPh sb="115" eb="117">
      <t>ニホン</t>
    </rPh>
    <rPh sb="118" eb="120">
      <t>メイサク</t>
    </rPh>
    <rPh sb="120" eb="122">
      <t>エイガ</t>
    </rPh>
    <rPh sb="126" eb="127">
      <t>ホン</t>
    </rPh>
    <rPh sb="133" eb="134">
      <t>カナ</t>
    </rPh>
    <rPh sb="152" eb="154">
      <t>メイサク</t>
    </rPh>
    <rPh sb="166" eb="169">
      <t>ニンギョウゲキ</t>
    </rPh>
    <rPh sb="174" eb="176">
      <t>ハクチョウ</t>
    </rPh>
    <rPh sb="177" eb="179">
      <t>オウジ</t>
    </rPh>
    <phoneticPr fontId="9"/>
  </si>
  <si>
    <t>○公演入場者数の増加
○公演内容の質の向上</t>
    <rPh sb="1" eb="3">
      <t>コウエン</t>
    </rPh>
    <rPh sb="3" eb="5">
      <t>ニュウジョウ</t>
    </rPh>
    <rPh sb="5" eb="6">
      <t>モノ</t>
    </rPh>
    <rPh sb="6" eb="7">
      <t>スウ</t>
    </rPh>
    <rPh sb="8" eb="10">
      <t>ゾウカ</t>
    </rPh>
    <rPh sb="12" eb="14">
      <t>コウエン</t>
    </rPh>
    <rPh sb="14" eb="16">
      <t>ナイヨウ</t>
    </rPh>
    <rPh sb="17" eb="18">
      <t>シツ</t>
    </rPh>
    <rPh sb="19" eb="21">
      <t>コウジョウ</t>
    </rPh>
    <phoneticPr fontId="9"/>
  </si>
  <si>
    <t>大東ｰ補助ｰ1</t>
  </si>
  <si>
    <t>市民スポーツ奨励事業（みのお八天石蔵ウォークトライアル）</t>
    <rPh sb="0" eb="2">
      <t>シミン</t>
    </rPh>
    <rPh sb="6" eb="8">
      <t>ショウレイ</t>
    </rPh>
    <rPh sb="8" eb="10">
      <t>ジギョウ</t>
    </rPh>
    <rPh sb="14" eb="18">
      <t>ハッテンイシクラ</t>
    </rPh>
    <phoneticPr fontId="33"/>
  </si>
  <si>
    <t>萱野三平記念館管理事業</t>
  </si>
  <si>
    <t>箕面市</t>
    <rPh sb="0" eb="2">
      <t>ミノオ</t>
    </rPh>
    <rPh sb="2" eb="3">
      <t>シ</t>
    </rPh>
    <phoneticPr fontId="3"/>
  </si>
  <si>
    <t>箕面市</t>
    <rPh sb="0" eb="3">
      <t>ミノオシ</t>
    </rPh>
    <phoneticPr fontId="3"/>
  </si>
  <si>
    <t>府内市町村文化所管課　文化事業について</t>
    <rPh sb="0" eb="5">
      <t>フナイシチョウソン</t>
    </rPh>
    <rPh sb="5" eb="10">
      <t>ブンカショカンカ</t>
    </rPh>
    <rPh sb="11" eb="15">
      <t>ブンカジギョウ</t>
    </rPh>
    <phoneticPr fontId="33"/>
  </si>
  <si>
    <t>市町村名</t>
    <rPh sb="0" eb="4">
      <t>シチョウソンメイ</t>
    </rPh>
    <phoneticPr fontId="33"/>
  </si>
  <si>
    <t>所属</t>
    <rPh sb="0" eb="2">
      <t>ショゾク</t>
    </rPh>
    <phoneticPr fontId="33"/>
  </si>
  <si>
    <t>箕面市</t>
    <rPh sb="0" eb="3">
      <t>ミ</t>
    </rPh>
    <phoneticPr fontId="37"/>
  </si>
  <si>
    <t>子ども未来創造局文化国際室</t>
  </si>
  <si>
    <t>区分</t>
    <rPh sb="0" eb="2">
      <t>クブン</t>
    </rPh>
    <phoneticPr fontId="33"/>
  </si>
  <si>
    <t>事業名</t>
    <rPh sb="0" eb="3">
      <t>ジギョウメイ</t>
    </rPh>
    <phoneticPr fontId="33"/>
  </si>
  <si>
    <t>事業開始年度</t>
    <rPh sb="0" eb="6">
      <t>ジギョウカイシネンド</t>
    </rPh>
    <phoneticPr fontId="33"/>
  </si>
  <si>
    <t>文化的取組</t>
    <rPh sb="0" eb="5">
      <t>ブンカテキトリクミ</t>
    </rPh>
    <phoneticPr fontId="33"/>
  </si>
  <si>
    <t>美術展開催事業</t>
    <phoneticPr fontId="33"/>
  </si>
  <si>
    <t>S32</t>
  </si>
  <si>
    <r>
      <t>令和</t>
    </r>
    <r>
      <rPr>
        <sz val="11"/>
        <rFont val="Meiryo UI"/>
        <family val="3"/>
        <charset val="128"/>
      </rPr>
      <t>4年度予算額（千円）</t>
    </r>
    <rPh sb="5" eb="7">
      <t>ヨサン</t>
    </rPh>
    <rPh sb="7" eb="8">
      <t>ガク</t>
    </rPh>
    <phoneticPr fontId="33"/>
  </si>
  <si>
    <t>一般財源</t>
    <rPh sb="0" eb="4">
      <t>イッパンザイゲン</t>
    </rPh>
    <phoneticPr fontId="33"/>
  </si>
  <si>
    <t>その他</t>
    <rPh sb="2" eb="3">
      <t>タ</t>
    </rPh>
    <phoneticPr fontId="33"/>
  </si>
  <si>
    <t>その他の詳細</t>
    <rPh sb="2" eb="3">
      <t>タ</t>
    </rPh>
    <rPh sb="4" eb="6">
      <t>ショウサイ</t>
    </rPh>
    <phoneticPr fontId="33"/>
  </si>
  <si>
    <t>補助金</t>
    <rPh sb="0" eb="3">
      <t>ホジョキン</t>
    </rPh>
    <phoneticPr fontId="33"/>
  </si>
  <si>
    <t>補助金名称</t>
    <rPh sb="0" eb="3">
      <t>ホジョキン</t>
    </rPh>
    <rPh sb="3" eb="5">
      <t>メイショウ</t>
    </rPh>
    <phoneticPr fontId="33"/>
  </si>
  <si>
    <t>計</t>
    <rPh sb="0" eb="1">
      <t>ケイ</t>
    </rPh>
    <phoneticPr fontId="33"/>
  </si>
  <si>
    <r>
      <t>令和</t>
    </r>
    <r>
      <rPr>
        <sz val="11"/>
        <rFont val="Meiryo UI"/>
        <family val="3"/>
        <charset val="128"/>
      </rPr>
      <t xml:space="preserve">4年度決算額（千円）
</t>
    </r>
    <r>
      <rPr>
        <sz val="8"/>
        <rFont val="Meiryo UI"/>
        <family val="3"/>
        <charset val="128"/>
      </rPr>
      <t>※見込みも可</t>
    </r>
    <rPh sb="0" eb="2">
      <t>レイワ</t>
    </rPh>
    <rPh sb="3" eb="5">
      <t>ネンド</t>
    </rPh>
    <rPh sb="5" eb="7">
      <t>ケッサン</t>
    </rPh>
    <rPh sb="7" eb="8">
      <t>ガク</t>
    </rPh>
    <rPh sb="9" eb="11">
      <t>センエン</t>
    </rPh>
    <rPh sb="14" eb="16">
      <t>ミコ</t>
    </rPh>
    <rPh sb="18" eb="19">
      <t>カ</t>
    </rPh>
    <phoneticPr fontId="33"/>
  </si>
  <si>
    <t>今年度以降の方針</t>
    <rPh sb="0" eb="1">
      <t>イマ</t>
    </rPh>
    <rPh sb="1" eb="3">
      <t>ネンド</t>
    </rPh>
    <rPh sb="3" eb="5">
      <t>イコウ</t>
    </rPh>
    <rPh sb="6" eb="8">
      <t>ホウシン</t>
    </rPh>
    <phoneticPr fontId="33"/>
  </si>
  <si>
    <t>事業実施主体</t>
    <rPh sb="0" eb="6">
      <t>ジギョウジッシシュタイ</t>
    </rPh>
    <phoneticPr fontId="33"/>
  </si>
  <si>
    <t>箕面市・箕面市教育委員会・箕面市美術協会</t>
  </si>
  <si>
    <t>継続</t>
    <rPh sb="0" eb="2">
      <t>ケイゾク</t>
    </rPh>
    <phoneticPr fontId="33"/>
  </si>
  <si>
    <t>事業説明</t>
    <rPh sb="0" eb="4">
      <t>ジギョウセツメイ</t>
    </rPh>
    <phoneticPr fontId="33"/>
  </si>
  <si>
    <t>目的</t>
    <rPh sb="0" eb="2">
      <t>モクテキ</t>
    </rPh>
    <phoneticPr fontId="33"/>
  </si>
  <si>
    <t>芸術作品の発表及び鑑賞の機会を提供するため、箕面市民展を開催する。</t>
  </si>
  <si>
    <t>内容
(特徴)</t>
    <rPh sb="0" eb="2">
      <t>ナイヨウ</t>
    </rPh>
    <rPh sb="4" eb="6">
      <t>トクチョウ</t>
    </rPh>
    <phoneticPr fontId="33"/>
  </si>
  <si>
    <t>箕面市内に在住、在職、または在学の満15歳以上の方（中学生は除く）
部門としては、①絵画･彫塑②写真③工芸④書
市民が誰でも参加できる美術展を開催することで、豊かな市民文化を育み、個性あふれる生涯学習の実現を目指す。</t>
  </si>
  <si>
    <t>課題</t>
    <rPh sb="0" eb="2">
      <t>カダイ</t>
    </rPh>
    <phoneticPr fontId="33"/>
  </si>
  <si>
    <t>出展数及び観覧者の減少</t>
  </si>
  <si>
    <t>箕面ｰ文化ｰ1</t>
  </si>
  <si>
    <t>子ども未来創造局　保健スポーツ室</t>
    <rPh sb="0" eb="1">
      <t>コ</t>
    </rPh>
    <rPh sb="3" eb="5">
      <t>ミライ</t>
    </rPh>
    <rPh sb="5" eb="8">
      <t>ソウゾウキョク</t>
    </rPh>
    <rPh sb="9" eb="11">
      <t>ホケン</t>
    </rPh>
    <rPh sb="14" eb="16">
      <t>ツシツ</t>
    </rPh>
    <phoneticPr fontId="33"/>
  </si>
  <si>
    <t>R3</t>
  </si>
  <si>
    <t>スポーツ振興くじ助成金</t>
    <rPh sb="4" eb="6">
      <t>シンコウ</t>
    </rPh>
    <rPh sb="8" eb="11">
      <t>ジョセイキン</t>
    </rPh>
    <phoneticPr fontId="33"/>
  </si>
  <si>
    <t>箕面市・箕面市教育委員会</t>
    <rPh sb="0" eb="3">
      <t>ミノオシ</t>
    </rPh>
    <rPh sb="4" eb="7">
      <t>ミノオシ</t>
    </rPh>
    <rPh sb="7" eb="9">
      <t>キョウイク</t>
    </rPh>
    <rPh sb="9" eb="12">
      <t>イインカイ</t>
    </rPh>
    <phoneticPr fontId="33"/>
  </si>
  <si>
    <t>八天石蔵を巡り、箕面市内の歴史的文化について学びながら、自然豊かな箕面山のウォークトライアルに参加することで、本市の魅力を認識してもらうとともに、健康で文化的な日常生活を過ごすための学習と運動習慣を身につけるきっかけ作りを目的とする。</t>
    <rPh sb="0" eb="2">
      <t>ハッテン</t>
    </rPh>
    <rPh sb="2" eb="4">
      <t>イシクラ</t>
    </rPh>
    <rPh sb="5" eb="6">
      <t>メグ</t>
    </rPh>
    <rPh sb="8" eb="12">
      <t>ミノオシナイ</t>
    </rPh>
    <rPh sb="13" eb="15">
      <t>レキシ</t>
    </rPh>
    <rPh sb="15" eb="16">
      <t>テキ</t>
    </rPh>
    <rPh sb="16" eb="18">
      <t>ブンカ</t>
    </rPh>
    <rPh sb="22" eb="23">
      <t>マナ</t>
    </rPh>
    <rPh sb="28" eb="30">
      <t>シゼン</t>
    </rPh>
    <rPh sb="30" eb="31">
      <t>ユタ</t>
    </rPh>
    <rPh sb="33" eb="35">
      <t>ミノオ</t>
    </rPh>
    <rPh sb="35" eb="36">
      <t>ヤマ</t>
    </rPh>
    <rPh sb="47" eb="49">
      <t>サンカ</t>
    </rPh>
    <rPh sb="55" eb="57">
      <t>ホンシ</t>
    </rPh>
    <rPh sb="58" eb="60">
      <t>ミリョク</t>
    </rPh>
    <rPh sb="61" eb="63">
      <t>ニンシキ</t>
    </rPh>
    <rPh sb="73" eb="75">
      <t>ケンコウ</t>
    </rPh>
    <rPh sb="76" eb="79">
      <t>ブンカテキ</t>
    </rPh>
    <rPh sb="80" eb="82">
      <t>ニチジョウ</t>
    </rPh>
    <rPh sb="82" eb="84">
      <t>セイカツ</t>
    </rPh>
    <rPh sb="85" eb="86">
      <t>ス</t>
    </rPh>
    <rPh sb="91" eb="93">
      <t>ガクシュウ</t>
    </rPh>
    <rPh sb="94" eb="96">
      <t>ウンドウ</t>
    </rPh>
    <rPh sb="96" eb="98">
      <t>シュウカン</t>
    </rPh>
    <rPh sb="99" eb="100">
      <t>ミ</t>
    </rPh>
    <rPh sb="108" eb="109">
      <t>ヅク</t>
    </rPh>
    <rPh sb="111" eb="113">
      <t>モクテキ</t>
    </rPh>
    <phoneticPr fontId="33"/>
  </si>
  <si>
    <r>
      <t>みのお八天石蔵ウォークトライアル</t>
    </r>
    <r>
      <rPr>
        <sz val="10"/>
        <color theme="1"/>
        <rFont val="Meiryo UI"/>
        <family val="3"/>
        <charset val="128"/>
      </rPr>
      <t xml:space="preserve">
八天石蔵：鎌倉時代の寛喜2（1230）年、勝尾寺が寺領の境界を明示するために山中に設けたもので、東西南北8カ所の石蔵に、仏像が1体ずつ埋められたもので、仏像は全て現存しており、国の重要文化財に指定されている。
募集人数：300名
年齢制限：小学4年生以下の子どもは、保護者同伴
コース：8カ所の石蔵の内、勝尾寺を出発①四天巡りコース②二天巡りコースのどちらかを選択
参加費：500円</t>
    </r>
    <rPh sb="3" eb="5">
      <t>ハッテン</t>
    </rPh>
    <rPh sb="5" eb="7">
      <t>イシクラ</t>
    </rPh>
    <rPh sb="17" eb="21">
      <t>ハッテンイシクラ</t>
    </rPh>
    <rPh sb="22" eb="24">
      <t>カマクラ</t>
    </rPh>
    <rPh sb="24" eb="26">
      <t>ジダイ</t>
    </rPh>
    <rPh sb="27" eb="29">
      <t>カンキ</t>
    </rPh>
    <rPh sb="36" eb="37">
      <t>ネン</t>
    </rPh>
    <rPh sb="38" eb="41">
      <t>カツオジ</t>
    </rPh>
    <rPh sb="42" eb="43">
      <t>テラ</t>
    </rPh>
    <rPh sb="43" eb="44">
      <t>リョウ</t>
    </rPh>
    <rPh sb="45" eb="47">
      <t>キョウカイ</t>
    </rPh>
    <rPh sb="48" eb="50">
      <t>メイジ</t>
    </rPh>
    <rPh sb="55" eb="57">
      <t>サンチュウ</t>
    </rPh>
    <rPh sb="58" eb="59">
      <t>モウ</t>
    </rPh>
    <rPh sb="65" eb="67">
      <t>トウザイ</t>
    </rPh>
    <rPh sb="67" eb="69">
      <t>ナンボク</t>
    </rPh>
    <rPh sb="71" eb="72">
      <t>ショ</t>
    </rPh>
    <rPh sb="73" eb="75">
      <t>イシクラ</t>
    </rPh>
    <rPh sb="77" eb="79">
      <t>ブツゾウ</t>
    </rPh>
    <rPh sb="81" eb="82">
      <t>タイ</t>
    </rPh>
    <rPh sb="84" eb="85">
      <t>ウ</t>
    </rPh>
    <rPh sb="93" eb="95">
      <t>ブツゾウ</t>
    </rPh>
    <rPh sb="96" eb="97">
      <t>スベ</t>
    </rPh>
    <rPh sb="98" eb="100">
      <t>ゲンゾン</t>
    </rPh>
    <rPh sb="105" eb="106">
      <t>クニ</t>
    </rPh>
    <rPh sb="107" eb="109">
      <t>ジュウヨウ</t>
    </rPh>
    <rPh sb="109" eb="112">
      <t>ブンカザイ</t>
    </rPh>
    <rPh sb="113" eb="115">
      <t>シテイ</t>
    </rPh>
    <rPh sb="122" eb="124">
      <t>ボシュウ</t>
    </rPh>
    <rPh sb="124" eb="125">
      <t>ニン</t>
    </rPh>
    <rPh sb="125" eb="126">
      <t>スウ</t>
    </rPh>
    <rPh sb="130" eb="131">
      <t>メイ</t>
    </rPh>
    <rPh sb="132" eb="134">
      <t>ネンレイ</t>
    </rPh>
    <rPh sb="134" eb="136">
      <t>セイゲン</t>
    </rPh>
    <rPh sb="137" eb="139">
      <t>ショウガク</t>
    </rPh>
    <rPh sb="140" eb="142">
      <t>ネンセイ</t>
    </rPh>
    <rPh sb="142" eb="144">
      <t>イカ</t>
    </rPh>
    <rPh sb="145" eb="146">
      <t>コ</t>
    </rPh>
    <rPh sb="150" eb="153">
      <t>ホゴシャ</t>
    </rPh>
    <rPh sb="153" eb="155">
      <t>ドウハン</t>
    </rPh>
    <rPh sb="162" eb="163">
      <t>ショ</t>
    </rPh>
    <rPh sb="164" eb="166">
      <t>イシクラ</t>
    </rPh>
    <rPh sb="167" eb="168">
      <t>ウチ</t>
    </rPh>
    <rPh sb="169" eb="172">
      <t>カツオジ</t>
    </rPh>
    <rPh sb="173" eb="175">
      <t>シュッパツ</t>
    </rPh>
    <rPh sb="176" eb="178">
      <t>ヨンテン</t>
    </rPh>
    <rPh sb="178" eb="179">
      <t>メグ</t>
    </rPh>
    <rPh sb="184" eb="186">
      <t>ニテン</t>
    </rPh>
    <rPh sb="186" eb="187">
      <t>メグ</t>
    </rPh>
    <rPh sb="197" eb="199">
      <t>センタク</t>
    </rPh>
    <rPh sb="200" eb="203">
      <t>サンカヒ</t>
    </rPh>
    <rPh sb="207" eb="208">
      <t>エン</t>
    </rPh>
    <phoneticPr fontId="33"/>
  </si>
  <si>
    <t>箕面ｰ文化ｰ2</t>
  </si>
  <si>
    <t>子ども未来創造局文化国際室郷土資料館</t>
    <rPh sb="8" eb="10">
      <t>ブンカ</t>
    </rPh>
    <rPh sb="10" eb="13">
      <t>コクサイシツ</t>
    </rPh>
    <phoneticPr fontId="33"/>
  </si>
  <si>
    <t>施設運営・管理</t>
    <rPh sb="0" eb="4">
      <t>シセツウンエイ</t>
    </rPh>
    <rPh sb="5" eb="7">
      <t>カンリ</t>
    </rPh>
    <phoneticPr fontId="33"/>
  </si>
  <si>
    <t>萱野三平記念館管理事業</t>
    <phoneticPr fontId="33"/>
  </si>
  <si>
    <t>H6</t>
  </si>
  <si>
    <t>箕面市</t>
    <rPh sb="0" eb="3">
      <t>ミノオシ</t>
    </rPh>
    <phoneticPr fontId="33"/>
  </si>
  <si>
    <t>生涯学習における郷土史学習の場として、保存管理する貴重な資料を展示公開するとともに講座等を実施する。</t>
  </si>
  <si>
    <t>○施設の概要
　①所在地：箕面市箕面6丁目3－1
　②専有面積：779㎡　
　③開館時間：10：00～17：00（毎週木曜日、年末年始休館）
　④施設内訳：展示室、講座室、収蔵庫
■年間入場者数：R4　14,262人、　R3　9,664人　R2　10,668人　
■企画展示（４回開催）①「箕面の四季と行事」展　②「戦時生活資料」展　③「カフェーパウリスタと箕面」展　⑤「むかしのくらしといまのくらし」展</t>
  </si>
  <si>
    <t>歴史調査を進め、地域の新たな魅力の創出を図る。</t>
  </si>
  <si>
    <t>箕面ｰ施設ｰ1</t>
  </si>
  <si>
    <t>子ども未来創造局文化国際室郷土資料館</t>
  </si>
  <si>
    <t>郷土資料館運営事業</t>
    <phoneticPr fontId="33"/>
  </si>
  <si>
    <t>H18</t>
  </si>
  <si>
    <t>大阪府指定史跡の旧邸長屋門と土塀を公開し、郷土の歴史的人物の市民等への理解を深める。</t>
  </si>
  <si>
    <t>○施設の概要
　①所在地：箕面市萱野3丁目１０－４
　②敷地面積：木造瓦葺平屋建　841㎡、建築面積　82㎡
　③開館時間：10：00～17：00（月曜日、年末年始休館）
生涯学習における郷土史学習の場として、施設を適切に維持管理すると共に貴重な資料を収集・保存する。</t>
  </si>
  <si>
    <t>建物等の維持管理</t>
  </si>
  <si>
    <t>箕面ｰ施設ｰ2</t>
  </si>
  <si>
    <t>H5</t>
    <phoneticPr fontId="9"/>
  </si>
  <si>
    <t>摂津市美術展</t>
    <rPh sb="0" eb="3">
      <t>セッツシ</t>
    </rPh>
    <rPh sb="3" eb="5">
      <t>ビジュツ</t>
    </rPh>
    <phoneticPr fontId="9"/>
  </si>
  <si>
    <t>せっつしこども展覧会</t>
    <rPh sb="7" eb="10">
      <t>テンランカイ</t>
    </rPh>
    <phoneticPr fontId="9"/>
  </si>
  <si>
    <t>市民演劇祭</t>
    <rPh sb="0" eb="2">
      <t>シミン</t>
    </rPh>
    <rPh sb="2" eb="5">
      <t>エンゲキサイ</t>
    </rPh>
    <phoneticPr fontId="9"/>
  </si>
  <si>
    <t>芸能文化祭</t>
    <phoneticPr fontId="9"/>
  </si>
  <si>
    <t>音楽祭開催事業</t>
    <phoneticPr fontId="9"/>
  </si>
  <si>
    <t>吹奏楽祭</t>
    <phoneticPr fontId="9"/>
  </si>
  <si>
    <t>摂津市</t>
  </si>
  <si>
    <t>摂津市</t>
    <rPh sb="0" eb="3">
      <t>セッツシ</t>
    </rPh>
    <phoneticPr fontId="3"/>
  </si>
  <si>
    <t>特になし</t>
    <rPh sb="0" eb="1">
      <t>トク</t>
    </rPh>
    <phoneticPr fontId="9"/>
  </si>
  <si>
    <t>・市民が作成した、日本画、洋画、彫刻、工芸、書、写真、デザインの作品展
対象年齢：満12歳以上
審査：本市美術協会員による審査を実施
入賞：市長賞、議長賞、教育委員会賞、美術協会賞、寄託賞、美術奨励賞、佳作
表彰：入選者には、各賞に応じて、賞状・楯を授与（市長等による授与式を行っている）</t>
    <rPh sb="4" eb="6">
      <t>サクセイ</t>
    </rPh>
    <rPh sb="13" eb="15">
      <t>ヨウガ</t>
    </rPh>
    <rPh sb="16" eb="18">
      <t>チョウコク</t>
    </rPh>
    <rPh sb="19" eb="21">
      <t>コウゲイ</t>
    </rPh>
    <rPh sb="22" eb="23">
      <t>ショ</t>
    </rPh>
    <rPh sb="24" eb="26">
      <t>シャシン</t>
    </rPh>
    <rPh sb="32" eb="34">
      <t>サクヒン</t>
    </rPh>
    <rPh sb="34" eb="35">
      <t>テン</t>
    </rPh>
    <rPh sb="36" eb="38">
      <t>タイショウ</t>
    </rPh>
    <rPh sb="38" eb="40">
      <t>ネンレイ</t>
    </rPh>
    <rPh sb="41" eb="42">
      <t>マン</t>
    </rPh>
    <rPh sb="44" eb="47">
      <t>サイイジョウ</t>
    </rPh>
    <rPh sb="48" eb="50">
      <t>シンサ</t>
    </rPh>
    <rPh sb="51" eb="53">
      <t>ホンシ</t>
    </rPh>
    <rPh sb="53" eb="55">
      <t>ビジュツ</t>
    </rPh>
    <rPh sb="55" eb="57">
      <t>キョウカイ</t>
    </rPh>
    <rPh sb="57" eb="58">
      <t>イン</t>
    </rPh>
    <rPh sb="61" eb="63">
      <t>シンサ</t>
    </rPh>
    <rPh sb="64" eb="66">
      <t>ジッシ</t>
    </rPh>
    <rPh sb="67" eb="69">
      <t>ニュウショウ</t>
    </rPh>
    <rPh sb="104" eb="106">
      <t>ヒョウショウ</t>
    </rPh>
    <rPh sb="107" eb="110">
      <t>ニュウセンシャ</t>
    </rPh>
    <rPh sb="113" eb="114">
      <t>カク</t>
    </rPh>
    <rPh sb="114" eb="115">
      <t>ショウ</t>
    </rPh>
    <rPh sb="116" eb="117">
      <t>オウ</t>
    </rPh>
    <rPh sb="120" eb="122">
      <t>ショウジョウ</t>
    </rPh>
    <rPh sb="123" eb="124">
      <t>タテ</t>
    </rPh>
    <rPh sb="130" eb="131">
      <t>トウ</t>
    </rPh>
    <phoneticPr fontId="9"/>
  </si>
  <si>
    <t>市民文化の向上・振興策の一つとして、芸術文化の発表の場を提供して、その向上を図る。</t>
    <rPh sb="0" eb="2">
      <t>シミン</t>
    </rPh>
    <rPh sb="2" eb="4">
      <t>ブンカ</t>
    </rPh>
    <rPh sb="5" eb="7">
      <t>コウジョウ</t>
    </rPh>
    <rPh sb="8" eb="11">
      <t>シンコウサク</t>
    </rPh>
    <rPh sb="12" eb="13">
      <t>ヒト</t>
    </rPh>
    <rPh sb="18" eb="20">
      <t>ゲイジュツ</t>
    </rPh>
    <rPh sb="20" eb="22">
      <t>ブンカ</t>
    </rPh>
    <rPh sb="23" eb="25">
      <t>ハッピョウ</t>
    </rPh>
    <rPh sb="26" eb="27">
      <t>バ</t>
    </rPh>
    <rPh sb="28" eb="30">
      <t>テイキョウ</t>
    </rPh>
    <rPh sb="35" eb="37">
      <t>コウジョウ</t>
    </rPh>
    <rPh sb="38" eb="39">
      <t>ハカ</t>
    </rPh>
    <phoneticPr fontId="9"/>
  </si>
  <si>
    <t>摂津市</t>
    <rPh sb="0" eb="3">
      <t>セッツシ</t>
    </rPh>
    <phoneticPr fontId="9"/>
  </si>
  <si>
    <t>出品料</t>
    <rPh sb="0" eb="2">
      <t>シュッピン</t>
    </rPh>
    <rPh sb="2" eb="3">
      <t>リョウ</t>
    </rPh>
    <phoneticPr fontId="9"/>
  </si>
  <si>
    <t>S50年</t>
    <rPh sb="3" eb="4">
      <t>トシ</t>
    </rPh>
    <phoneticPr fontId="9"/>
  </si>
  <si>
    <t>生活環境部　文化スポーツ課</t>
    <rPh sb="0" eb="2">
      <t>セイカツ</t>
    </rPh>
    <rPh sb="2" eb="5">
      <t>カンキョウブ</t>
    </rPh>
    <rPh sb="6" eb="8">
      <t>ブンカ</t>
    </rPh>
    <rPh sb="12" eb="13">
      <t>カ</t>
    </rPh>
    <phoneticPr fontId="9"/>
  </si>
  <si>
    <t>・子どもたちが作成した、絵画、書、工作の作品展
対象年齢：４歳児～小学６年生
審査：本市美術協会員による審査を実施
入賞：最優秀賞、優秀賞、奨励賞
表彰：入選者には、各賞に応じて、賞状・メダルを授与
（コロナ前は、市長による授与式を行っていたが、令和2～4年度は、式は実施していない）
その他：展示期間のうちの1日（土曜日）に、子どもを対象に「一日体験教室」（サコッシュ作り）を開催し、観覧だけでなく、実際に美術に触れる機会として毎年好評を得ている。</t>
    <rPh sb="1" eb="2">
      <t>コ</t>
    </rPh>
    <rPh sb="7" eb="9">
      <t>サクセイ</t>
    </rPh>
    <rPh sb="12" eb="14">
      <t>カイガ</t>
    </rPh>
    <rPh sb="15" eb="16">
      <t>ショ</t>
    </rPh>
    <rPh sb="17" eb="19">
      <t>コウサク</t>
    </rPh>
    <rPh sb="20" eb="22">
      <t>サクヒン</t>
    </rPh>
    <rPh sb="22" eb="23">
      <t>テン</t>
    </rPh>
    <rPh sb="24" eb="26">
      <t>タイショウ</t>
    </rPh>
    <rPh sb="26" eb="28">
      <t>ネンレイ</t>
    </rPh>
    <rPh sb="39" eb="41">
      <t>シンサ</t>
    </rPh>
    <rPh sb="42" eb="44">
      <t>ホンシ</t>
    </rPh>
    <rPh sb="44" eb="46">
      <t>ビジュツ</t>
    </rPh>
    <rPh sb="46" eb="48">
      <t>キョウカイ</t>
    </rPh>
    <rPh sb="48" eb="49">
      <t>イン</t>
    </rPh>
    <rPh sb="52" eb="54">
      <t>シンサ</t>
    </rPh>
    <rPh sb="55" eb="57">
      <t>ジッシ</t>
    </rPh>
    <rPh sb="58" eb="60">
      <t>ニュウショウ</t>
    </rPh>
    <rPh sb="61" eb="65">
      <t>サイユウシュウショウ</t>
    </rPh>
    <rPh sb="66" eb="69">
      <t>ユウシュウショウ</t>
    </rPh>
    <rPh sb="70" eb="73">
      <t>ショウレイショウ</t>
    </rPh>
    <rPh sb="74" eb="76">
      <t>ヒョウショウ</t>
    </rPh>
    <rPh sb="77" eb="80">
      <t>ニュウセンシャ</t>
    </rPh>
    <rPh sb="83" eb="84">
      <t>カク</t>
    </rPh>
    <rPh sb="84" eb="85">
      <t>ショウ</t>
    </rPh>
    <rPh sb="86" eb="87">
      <t>オウ</t>
    </rPh>
    <rPh sb="90" eb="92">
      <t>ショウジョウ</t>
    </rPh>
    <rPh sb="104" eb="105">
      <t>マエ</t>
    </rPh>
    <rPh sb="107" eb="109">
      <t>シチョウ</t>
    </rPh>
    <rPh sb="112" eb="114">
      <t>ジュヨ</t>
    </rPh>
    <rPh sb="114" eb="115">
      <t>シキ</t>
    </rPh>
    <rPh sb="116" eb="117">
      <t>オコナ</t>
    </rPh>
    <rPh sb="123" eb="125">
      <t>レイワ</t>
    </rPh>
    <rPh sb="128" eb="130">
      <t>ネンド</t>
    </rPh>
    <rPh sb="132" eb="133">
      <t>シキ</t>
    </rPh>
    <rPh sb="134" eb="136">
      <t>ジッシ</t>
    </rPh>
    <rPh sb="185" eb="186">
      <t>ヅク</t>
    </rPh>
    <phoneticPr fontId="9"/>
  </si>
  <si>
    <t>子どもたちが作成した作品の発表の機会を設けるとともに、豊かな人間性と美術に関する意識の育成を図る。</t>
    <rPh sb="0" eb="1">
      <t>コ</t>
    </rPh>
    <rPh sb="6" eb="8">
      <t>サクセイ</t>
    </rPh>
    <rPh sb="10" eb="12">
      <t>サクヒン</t>
    </rPh>
    <rPh sb="13" eb="15">
      <t>ハッピョウ</t>
    </rPh>
    <rPh sb="16" eb="18">
      <t>キカイ</t>
    </rPh>
    <rPh sb="19" eb="20">
      <t>モウ</t>
    </rPh>
    <rPh sb="27" eb="28">
      <t>ユタ</t>
    </rPh>
    <rPh sb="30" eb="33">
      <t>ニンゲンセイ</t>
    </rPh>
    <rPh sb="34" eb="36">
      <t>ビジュツ</t>
    </rPh>
    <rPh sb="37" eb="38">
      <t>カン</t>
    </rPh>
    <rPh sb="40" eb="42">
      <t>イシキ</t>
    </rPh>
    <rPh sb="43" eb="45">
      <t>イクセイ</t>
    </rPh>
    <rPh sb="46" eb="47">
      <t>ハカ</t>
    </rPh>
    <phoneticPr fontId="9"/>
  </si>
  <si>
    <t>H元年</t>
    <rPh sb="1" eb="3">
      <t>ガンネン</t>
    </rPh>
    <phoneticPr fontId="9"/>
  </si>
  <si>
    <t>30年以上実施してきており、近年は出演団体数も減少および固定化してきている。実施方法や内容の見直しの時期にきている。</t>
    <rPh sb="2" eb="5">
      <t>ネンイジョウ</t>
    </rPh>
    <rPh sb="5" eb="7">
      <t>ジッシ</t>
    </rPh>
    <rPh sb="14" eb="16">
      <t>キンネン</t>
    </rPh>
    <rPh sb="17" eb="19">
      <t>シュツエン</t>
    </rPh>
    <rPh sb="19" eb="21">
      <t>ダンタイ</t>
    </rPh>
    <rPh sb="21" eb="22">
      <t>スウ</t>
    </rPh>
    <rPh sb="23" eb="25">
      <t>ゲンショウ</t>
    </rPh>
    <rPh sb="28" eb="31">
      <t>コテイカ</t>
    </rPh>
    <rPh sb="38" eb="40">
      <t>ジッシ</t>
    </rPh>
    <rPh sb="40" eb="42">
      <t>ホウホウ</t>
    </rPh>
    <rPh sb="43" eb="45">
      <t>ナイヨウ</t>
    </rPh>
    <rPh sb="46" eb="48">
      <t>ミナオ</t>
    </rPh>
    <rPh sb="50" eb="52">
      <t>ジキ</t>
    </rPh>
    <phoneticPr fontId="9"/>
  </si>
  <si>
    <t>・市内及び近隣で活動する小・中・高校生、演劇協会に所属の団体や一般の劇団やサークルが参加。
令和4年度は、R5年3月26日(日）に開催し、出演団体4団体、来場者数は約300人。
・運営は、本市演劇協会に委託。</t>
    <rPh sb="1" eb="3">
      <t>シナイ</t>
    </rPh>
    <rPh sb="3" eb="4">
      <t>オヨ</t>
    </rPh>
    <rPh sb="5" eb="7">
      <t>キンリン</t>
    </rPh>
    <rPh sb="8" eb="10">
      <t>カツドウ</t>
    </rPh>
    <rPh sb="12" eb="13">
      <t>ショウ</t>
    </rPh>
    <rPh sb="14" eb="15">
      <t>チュウ</t>
    </rPh>
    <rPh sb="16" eb="19">
      <t>コウコウセイ</t>
    </rPh>
    <rPh sb="20" eb="22">
      <t>エンゲキ</t>
    </rPh>
    <rPh sb="22" eb="24">
      <t>キョウカイ</t>
    </rPh>
    <rPh sb="25" eb="27">
      <t>ショゾク</t>
    </rPh>
    <rPh sb="28" eb="30">
      <t>ダンタイ</t>
    </rPh>
    <rPh sb="31" eb="33">
      <t>イッパン</t>
    </rPh>
    <rPh sb="34" eb="36">
      <t>ゲキダン</t>
    </rPh>
    <rPh sb="42" eb="44">
      <t>サンカ</t>
    </rPh>
    <rPh sb="46" eb="48">
      <t>レイワ</t>
    </rPh>
    <rPh sb="49" eb="51">
      <t>ネンド</t>
    </rPh>
    <rPh sb="55" eb="56">
      <t>ネン</t>
    </rPh>
    <rPh sb="57" eb="58">
      <t>ガツ</t>
    </rPh>
    <rPh sb="60" eb="61">
      <t>ニチ</t>
    </rPh>
    <rPh sb="62" eb="63">
      <t>ニチ</t>
    </rPh>
    <rPh sb="65" eb="67">
      <t>カイサイ</t>
    </rPh>
    <rPh sb="96" eb="98">
      <t>エンゲキ</t>
    </rPh>
    <rPh sb="98" eb="100">
      <t>キョウカイ</t>
    </rPh>
    <phoneticPr fontId="9"/>
  </si>
  <si>
    <t>市民に演劇の発表と鑑賞の場を提供し、文化活動の推進と文化に関する意識の高揚を図る。</t>
    <rPh sb="0" eb="2">
      <t>シミン</t>
    </rPh>
    <rPh sb="3" eb="5">
      <t>エンゲキ</t>
    </rPh>
    <rPh sb="6" eb="8">
      <t>ハッピョウ</t>
    </rPh>
    <rPh sb="9" eb="11">
      <t>カンショウ</t>
    </rPh>
    <rPh sb="12" eb="13">
      <t>バ</t>
    </rPh>
    <rPh sb="14" eb="16">
      <t>テイキョウ</t>
    </rPh>
    <rPh sb="18" eb="20">
      <t>ブンカ</t>
    </rPh>
    <rPh sb="20" eb="22">
      <t>カツドウ</t>
    </rPh>
    <rPh sb="23" eb="25">
      <t>スイシン</t>
    </rPh>
    <rPh sb="26" eb="28">
      <t>ブンカ</t>
    </rPh>
    <rPh sb="29" eb="30">
      <t>カン</t>
    </rPh>
    <rPh sb="32" eb="34">
      <t>イシキ</t>
    </rPh>
    <rPh sb="35" eb="37">
      <t>コウヨウ</t>
    </rPh>
    <rPh sb="38" eb="39">
      <t>ハカ</t>
    </rPh>
    <phoneticPr fontId="9"/>
  </si>
  <si>
    <t>S62年</t>
    <rPh sb="3" eb="4">
      <t>ネン</t>
    </rPh>
    <phoneticPr fontId="9"/>
  </si>
  <si>
    <t>摂津音楽祭について
・経費がかかり過ぎている
・出場者、来場者の減少</t>
    <rPh sb="11" eb="13">
      <t>ケイヒ</t>
    </rPh>
    <rPh sb="17" eb="18">
      <t>ス</t>
    </rPh>
    <rPh sb="24" eb="27">
      <t>シュツジョウシャ</t>
    </rPh>
    <rPh sb="28" eb="31">
      <t>ライジョウシャ</t>
    </rPh>
    <rPh sb="32" eb="34">
      <t>ゲンショウ</t>
    </rPh>
    <phoneticPr fontId="9"/>
  </si>
  <si>
    <t xml:space="preserve">【摂津音楽祭（リトルカメリアコンクール）】
・若手音楽家の発掘コンクール、予選10月上旬、本選11月中旬
審査部門：ピアノ、弦楽器、木管楽器、声楽の10部門
参加年齢：満12歳～31歳、声楽は満15歳～34歳、カンフリエ（声楽シニア）部門は満35歳以上
審査：専門家及び飯森範親氏（指揮者）による審査を実施
表彰：金賞（賞金50万円）、銀賞（賞金20万円）、銅賞（賞金10万円）、奨励賞（賞金2万円）
　　　　関西・大阪21世紀協会賞、伴奏賞、リトルカメリア賞、聴衆審査員賞
　　　　カンフリエ（声楽シニア）部門は、金賞、銀賞、銅賞
その他：審査員の推薦者は、3月に実施される日本センチュリー交響楽団との演奏会で共演できる
運営は摂津音楽祭運営委員会に委託
【フレッシュコンサート】
摂津音楽祭出場者や摂津市にゆかりのあるクラシック音楽家による演奏会（例年12月上旬開催）
運営は摂津市音楽連盟に委託
</t>
    <rPh sb="1" eb="3">
      <t>セッツ</t>
    </rPh>
    <rPh sb="3" eb="6">
      <t>オンガクサイ</t>
    </rPh>
    <rPh sb="37" eb="39">
      <t>ヨセン</t>
    </rPh>
    <rPh sb="41" eb="42">
      <t>ガツ</t>
    </rPh>
    <rPh sb="42" eb="44">
      <t>ジョウジュン</t>
    </rPh>
    <rPh sb="45" eb="47">
      <t>ホンセン</t>
    </rPh>
    <rPh sb="49" eb="50">
      <t>ガツ</t>
    </rPh>
    <rPh sb="50" eb="52">
      <t>チュウジュン</t>
    </rPh>
    <rPh sb="53" eb="55">
      <t>シンサ</t>
    </rPh>
    <rPh sb="55" eb="57">
      <t>ブモン</t>
    </rPh>
    <rPh sb="62" eb="65">
      <t>ゲンガッキ</t>
    </rPh>
    <rPh sb="66" eb="68">
      <t>モッカン</t>
    </rPh>
    <rPh sb="68" eb="70">
      <t>ガッキ</t>
    </rPh>
    <rPh sb="71" eb="73">
      <t>セイガク</t>
    </rPh>
    <rPh sb="76" eb="78">
      <t>ブモン</t>
    </rPh>
    <rPh sb="79" eb="81">
      <t>サンカ</t>
    </rPh>
    <rPh sb="91" eb="92">
      <t>サイ</t>
    </rPh>
    <rPh sb="93" eb="95">
      <t>セイガク</t>
    </rPh>
    <rPh sb="111" eb="113">
      <t>セイガク</t>
    </rPh>
    <rPh sb="117" eb="119">
      <t>ブモン</t>
    </rPh>
    <rPh sb="120" eb="121">
      <t>マン</t>
    </rPh>
    <rPh sb="123" eb="126">
      <t>サイイジョウ</t>
    </rPh>
    <rPh sb="130" eb="133">
      <t>センモンカ</t>
    </rPh>
    <rPh sb="133" eb="134">
      <t>オヨ</t>
    </rPh>
    <rPh sb="135" eb="137">
      <t>イイモリ</t>
    </rPh>
    <rPh sb="157" eb="159">
      <t>キンショウ</t>
    </rPh>
    <rPh sb="160" eb="162">
      <t>ショウキン</t>
    </rPh>
    <rPh sb="164" eb="166">
      <t>マンエン</t>
    </rPh>
    <rPh sb="168" eb="169">
      <t>ギン</t>
    </rPh>
    <rPh sb="179" eb="180">
      <t>ドウ</t>
    </rPh>
    <rPh sb="190" eb="193">
      <t>ショウレイショウ</t>
    </rPh>
    <rPh sb="205" eb="207">
      <t>カンサイ</t>
    </rPh>
    <rPh sb="208" eb="210">
      <t>オオサカ</t>
    </rPh>
    <rPh sb="212" eb="214">
      <t>セイキ</t>
    </rPh>
    <rPh sb="214" eb="216">
      <t>キョウカイ</t>
    </rPh>
    <rPh sb="216" eb="217">
      <t>ショウ</t>
    </rPh>
    <rPh sb="218" eb="220">
      <t>バンソウ</t>
    </rPh>
    <rPh sb="220" eb="221">
      <t>ショウ</t>
    </rPh>
    <rPh sb="229" eb="230">
      <t>ショウ</t>
    </rPh>
    <rPh sb="231" eb="233">
      <t>チョウシュウ</t>
    </rPh>
    <rPh sb="233" eb="236">
      <t>シンサイン</t>
    </rPh>
    <rPh sb="236" eb="237">
      <t>ショウ</t>
    </rPh>
    <rPh sb="248" eb="250">
      <t>セイガク</t>
    </rPh>
    <rPh sb="254" eb="256">
      <t>ブモン</t>
    </rPh>
    <rPh sb="258" eb="260">
      <t>キンショウ</t>
    </rPh>
    <rPh sb="261" eb="263">
      <t>ギンショウ</t>
    </rPh>
    <rPh sb="264" eb="266">
      <t>ドウショウ</t>
    </rPh>
    <rPh sb="269" eb="270">
      <t>タ</t>
    </rPh>
    <rPh sb="271" eb="274">
      <t>シンサイン</t>
    </rPh>
    <rPh sb="275" eb="278">
      <t>スイセンシャ</t>
    </rPh>
    <rPh sb="281" eb="282">
      <t>ガツ</t>
    </rPh>
    <rPh sb="283" eb="285">
      <t>ジッシ</t>
    </rPh>
    <rPh sb="288" eb="290">
      <t>ニホン</t>
    </rPh>
    <rPh sb="296" eb="298">
      <t>コウキョウ</t>
    </rPh>
    <rPh sb="298" eb="300">
      <t>ガクダン</t>
    </rPh>
    <rPh sb="302" eb="304">
      <t>エンソウ</t>
    </rPh>
    <rPh sb="304" eb="305">
      <t>カイ</t>
    </rPh>
    <rPh sb="306" eb="308">
      <t>キョウエン</t>
    </rPh>
    <rPh sb="312" eb="314">
      <t>ウンエイ</t>
    </rPh>
    <rPh sb="315" eb="317">
      <t>セッツ</t>
    </rPh>
    <rPh sb="317" eb="320">
      <t>オンガクサイ</t>
    </rPh>
    <rPh sb="320" eb="322">
      <t>ウンエイ</t>
    </rPh>
    <rPh sb="322" eb="325">
      <t>イインカイ</t>
    </rPh>
    <rPh sb="326" eb="328">
      <t>イタク</t>
    </rPh>
    <rPh sb="343" eb="345">
      <t>セッツ</t>
    </rPh>
    <rPh sb="345" eb="348">
      <t>オンガクサイ</t>
    </rPh>
    <rPh sb="348" eb="351">
      <t>シュツジョウシャ</t>
    </rPh>
    <rPh sb="373" eb="376">
      <t>エンソウカイ</t>
    </rPh>
    <rPh sb="377" eb="379">
      <t>レイネン</t>
    </rPh>
    <rPh sb="381" eb="382">
      <t>ガツ</t>
    </rPh>
    <rPh sb="382" eb="384">
      <t>ジョウジュン</t>
    </rPh>
    <rPh sb="384" eb="386">
      <t>カイサイ</t>
    </rPh>
    <rPh sb="388" eb="390">
      <t>ウンエイ</t>
    </rPh>
    <rPh sb="393" eb="394">
      <t>シ</t>
    </rPh>
    <rPh sb="396" eb="398">
      <t>レンメイ</t>
    </rPh>
    <phoneticPr fontId="9"/>
  </si>
  <si>
    <t>若手音楽家の発掘および、摂津市にゆかりのあるクラシック音楽家に発表の場を提供し、もって若手音楽家の演奏活動の促進と市民へのクラシック音楽の普及と摂津市の音楽文化の促進を図る。</t>
    <rPh sb="0" eb="2">
      <t>ワカテ</t>
    </rPh>
    <rPh sb="2" eb="5">
      <t>オンガクカ</t>
    </rPh>
    <rPh sb="6" eb="8">
      <t>ハックツ</t>
    </rPh>
    <rPh sb="84" eb="85">
      <t>ハカ</t>
    </rPh>
    <phoneticPr fontId="9"/>
  </si>
  <si>
    <t>審査料、入場料</t>
    <rPh sb="0" eb="2">
      <t>シンサ</t>
    </rPh>
    <rPh sb="2" eb="3">
      <t>リョウ</t>
    </rPh>
    <rPh sb="4" eb="7">
      <t>ニュウジョウリョウ</t>
    </rPh>
    <phoneticPr fontId="9"/>
  </si>
  <si>
    <t>S61年</t>
    <rPh sb="3" eb="4">
      <t>ネン</t>
    </rPh>
    <phoneticPr fontId="9"/>
  </si>
  <si>
    <t>音楽祭開催事業</t>
    <rPh sb="0" eb="3">
      <t>オンガクサイ</t>
    </rPh>
    <rPh sb="3" eb="5">
      <t>カイサイ</t>
    </rPh>
    <rPh sb="5" eb="7">
      <t>ジギョウ</t>
    </rPh>
    <phoneticPr fontId="9"/>
  </si>
  <si>
    <t>・施設の認知度、貸室利用率の向上
・文化振興計画に即した新たな内容の事業やイベントなどの実施
・人材育成等、安定した管理、運営体制の構築</t>
    <rPh sb="1" eb="3">
      <t>シセツ</t>
    </rPh>
    <rPh sb="4" eb="7">
      <t>ニンチド</t>
    </rPh>
    <rPh sb="8" eb="9">
      <t>カ</t>
    </rPh>
    <rPh sb="9" eb="10">
      <t>シツ</t>
    </rPh>
    <rPh sb="10" eb="13">
      <t>リヨウリツ</t>
    </rPh>
    <rPh sb="14" eb="16">
      <t>コウジョウ</t>
    </rPh>
    <rPh sb="18" eb="20">
      <t>ブンカ</t>
    </rPh>
    <rPh sb="20" eb="22">
      <t>シンコウ</t>
    </rPh>
    <rPh sb="22" eb="24">
      <t>ケイカク</t>
    </rPh>
    <rPh sb="25" eb="26">
      <t>ソク</t>
    </rPh>
    <rPh sb="28" eb="29">
      <t>アラ</t>
    </rPh>
    <rPh sb="31" eb="33">
      <t>ナイヨウ</t>
    </rPh>
    <rPh sb="34" eb="36">
      <t>ジギョウ</t>
    </rPh>
    <rPh sb="44" eb="46">
      <t>ジッシ</t>
    </rPh>
    <rPh sb="48" eb="50">
      <t>ジンザイ</t>
    </rPh>
    <rPh sb="50" eb="52">
      <t>イクセイ</t>
    </rPh>
    <rPh sb="52" eb="53">
      <t>トウ</t>
    </rPh>
    <rPh sb="54" eb="56">
      <t>アンテイ</t>
    </rPh>
    <rPh sb="58" eb="60">
      <t>カンリ</t>
    </rPh>
    <rPh sb="61" eb="63">
      <t>ウンエイ</t>
    </rPh>
    <rPh sb="63" eb="65">
      <t>タイセイ</t>
    </rPh>
    <rPh sb="66" eb="68">
      <t>コウチク</t>
    </rPh>
    <phoneticPr fontId="9"/>
  </si>
  <si>
    <t>〇施設の概要
所在地：摂津市香露園32-16
敷地面積：2266.58㎡、延床面積2717.36㎡
開館時間：9時~22時（毎月第4月曜日、年末年始休館）
施設内訳：舞台、客席（452席、車椅子スペース4席）、楽屋1.2、展示室、練習室1～3、
（隣接するいきいきプラザ内に、大会議室、第1~3会議室）
〇管理運営
指定管理者制度を導入
第1期：平成18年度~平成25年度末
第2期：平成26年度~平成30年度末
第3期：令和元年度~令和5年度末　　　　　　※いずれも「（一財）摂津市施設管理公社」
〇運営方針
・施設の設置目的を遵守した管理運営
・コミュニティプラザとの一体管理
・文化団体、周辺の自治会、商店会、民間施設との連携と協働　
の3点を柱に、市民文化ホールの設置目的を理解し、また、利用者とコミュニケーションなどにより情報収集を行い、摂津市の文化の発信基地としての役割を意識した管理運営を行う。
〇R4実績（抜粋）
・川井郁子（ヴァイオリン）、秋川雅史（テノール）など5つのコンサートやオペラ　　
・朗読劇、落語会や囲碁、将棋教室など　　　　　入場者3,283人</t>
    <rPh sb="1" eb="3">
      <t>シセツ</t>
    </rPh>
    <rPh sb="4" eb="6">
      <t>ガイヨウ</t>
    </rPh>
    <rPh sb="7" eb="10">
      <t>ショザイチ</t>
    </rPh>
    <rPh sb="11" eb="14">
      <t>セッツシ</t>
    </rPh>
    <rPh sb="14" eb="17">
      <t>コウロエン</t>
    </rPh>
    <rPh sb="23" eb="25">
      <t>シキチ</t>
    </rPh>
    <rPh sb="25" eb="27">
      <t>メンセキ</t>
    </rPh>
    <rPh sb="37" eb="41">
      <t>ノベユカメンセキ</t>
    </rPh>
    <rPh sb="50" eb="52">
      <t>カイカン</t>
    </rPh>
    <rPh sb="52" eb="54">
      <t>ジカン</t>
    </rPh>
    <rPh sb="56" eb="57">
      <t>ジ</t>
    </rPh>
    <rPh sb="60" eb="61">
      <t>ジ</t>
    </rPh>
    <rPh sb="62" eb="64">
      <t>マイツキ</t>
    </rPh>
    <rPh sb="64" eb="65">
      <t>ダイ</t>
    </rPh>
    <rPh sb="66" eb="69">
      <t>ゲツヨウビ</t>
    </rPh>
    <rPh sb="70" eb="72">
      <t>ネンマツ</t>
    </rPh>
    <rPh sb="72" eb="74">
      <t>ネンシ</t>
    </rPh>
    <rPh sb="74" eb="76">
      <t>キュウカン</t>
    </rPh>
    <rPh sb="78" eb="80">
      <t>シセツ</t>
    </rPh>
    <rPh sb="80" eb="82">
      <t>ウチワケ</t>
    </rPh>
    <rPh sb="83" eb="85">
      <t>ブタイ</t>
    </rPh>
    <rPh sb="86" eb="88">
      <t>キャクセキ</t>
    </rPh>
    <rPh sb="92" eb="93">
      <t>セキ</t>
    </rPh>
    <rPh sb="94" eb="97">
      <t>クルマイス</t>
    </rPh>
    <rPh sb="102" eb="103">
      <t>セキ</t>
    </rPh>
    <rPh sb="105" eb="107">
      <t>ガクヤ</t>
    </rPh>
    <rPh sb="111" eb="114">
      <t>テンジシツ</t>
    </rPh>
    <rPh sb="115" eb="118">
      <t>レンシュウシツ</t>
    </rPh>
    <rPh sb="124" eb="126">
      <t>リンセツ</t>
    </rPh>
    <rPh sb="135" eb="136">
      <t>ナイ</t>
    </rPh>
    <rPh sb="138" eb="142">
      <t>ダイカイギシツ</t>
    </rPh>
    <rPh sb="143" eb="144">
      <t>ダイ</t>
    </rPh>
    <rPh sb="147" eb="150">
      <t>カイギシツ</t>
    </rPh>
    <rPh sb="153" eb="155">
      <t>カンリ</t>
    </rPh>
    <rPh sb="155" eb="157">
      <t>ウンエイ</t>
    </rPh>
    <rPh sb="158" eb="160">
      <t>シテイ</t>
    </rPh>
    <rPh sb="160" eb="163">
      <t>カンリシャ</t>
    </rPh>
    <rPh sb="163" eb="165">
      <t>セイド</t>
    </rPh>
    <rPh sb="166" eb="168">
      <t>ドウニュウ</t>
    </rPh>
    <rPh sb="169" eb="170">
      <t>ダイ</t>
    </rPh>
    <rPh sb="171" eb="172">
      <t>キ</t>
    </rPh>
    <rPh sb="192" eb="194">
      <t>ヘイセイ</t>
    </rPh>
    <rPh sb="196" eb="198">
      <t>ネンド</t>
    </rPh>
    <rPh sb="199" eb="201">
      <t>ヘイセイ</t>
    </rPh>
    <rPh sb="203" eb="206">
      <t>ネンドマツ</t>
    </rPh>
    <rPh sb="211" eb="213">
      <t>レイワ</t>
    </rPh>
    <rPh sb="213" eb="215">
      <t>ガンネン</t>
    </rPh>
    <rPh sb="215" eb="216">
      <t>ド</t>
    </rPh>
    <rPh sb="217" eb="219">
      <t>レイワ</t>
    </rPh>
    <rPh sb="220" eb="222">
      <t>ネンド</t>
    </rPh>
    <rPh sb="222" eb="223">
      <t>マツ</t>
    </rPh>
    <rPh sb="253" eb="255">
      <t>ホウシン</t>
    </rPh>
    <rPh sb="257" eb="259">
      <t>シセツ</t>
    </rPh>
    <rPh sb="260" eb="262">
      <t>セッチ</t>
    </rPh>
    <rPh sb="262" eb="264">
      <t>モクテキ</t>
    </rPh>
    <rPh sb="265" eb="267">
      <t>ジュンシュ</t>
    </rPh>
    <rPh sb="269" eb="271">
      <t>カンリ</t>
    </rPh>
    <rPh sb="271" eb="273">
      <t>ウンエイ</t>
    </rPh>
    <rPh sb="286" eb="288">
      <t>イッタイ</t>
    </rPh>
    <rPh sb="288" eb="290">
      <t>カンリ</t>
    </rPh>
    <rPh sb="292" eb="294">
      <t>ブンカ</t>
    </rPh>
    <rPh sb="294" eb="296">
      <t>ダンタイ</t>
    </rPh>
    <rPh sb="297" eb="299">
      <t>シュウヘン</t>
    </rPh>
    <rPh sb="300" eb="303">
      <t>ジチカイ</t>
    </rPh>
    <rPh sb="304" eb="307">
      <t>ショウテンカイ</t>
    </rPh>
    <rPh sb="308" eb="310">
      <t>ミンカン</t>
    </rPh>
    <rPh sb="310" eb="312">
      <t>シセツ</t>
    </rPh>
    <rPh sb="314" eb="316">
      <t>レンケイ</t>
    </rPh>
    <rPh sb="317" eb="319">
      <t>キョウドウ</t>
    </rPh>
    <rPh sb="323" eb="324">
      <t>テン</t>
    </rPh>
    <rPh sb="325" eb="326">
      <t>ハシラ</t>
    </rPh>
    <rPh sb="328" eb="330">
      <t>シミン</t>
    </rPh>
    <rPh sb="330" eb="332">
      <t>ブンカ</t>
    </rPh>
    <rPh sb="336" eb="338">
      <t>セッチ</t>
    </rPh>
    <rPh sb="338" eb="340">
      <t>モクテキ</t>
    </rPh>
    <rPh sb="341" eb="343">
      <t>リカイ</t>
    </rPh>
    <rPh sb="348" eb="351">
      <t>リヨウシャ</t>
    </rPh>
    <rPh sb="366" eb="368">
      <t>ジョウホウ</t>
    </rPh>
    <rPh sb="368" eb="370">
      <t>シュウシュウ</t>
    </rPh>
    <rPh sb="371" eb="372">
      <t>オコナ</t>
    </rPh>
    <rPh sb="378" eb="380">
      <t>ブンカ</t>
    </rPh>
    <rPh sb="381" eb="383">
      <t>ハッシン</t>
    </rPh>
    <rPh sb="383" eb="385">
      <t>キチ</t>
    </rPh>
    <rPh sb="389" eb="391">
      <t>ヤクワリ</t>
    </rPh>
    <rPh sb="392" eb="394">
      <t>イシキ</t>
    </rPh>
    <rPh sb="396" eb="398">
      <t>カンリ</t>
    </rPh>
    <rPh sb="398" eb="400">
      <t>ウンエイ</t>
    </rPh>
    <rPh sb="401" eb="402">
      <t>オコナ</t>
    </rPh>
    <rPh sb="408" eb="410">
      <t>ジッセキ</t>
    </rPh>
    <rPh sb="411" eb="413">
      <t>バッスイ</t>
    </rPh>
    <rPh sb="416" eb="418">
      <t>カワイ</t>
    </rPh>
    <rPh sb="418" eb="420">
      <t>イクコ</t>
    </rPh>
    <rPh sb="429" eb="433">
      <t>アキカワマサフミ</t>
    </rPh>
    <rPh sb="457" eb="459">
      <t>ロウドク</t>
    </rPh>
    <rPh sb="459" eb="460">
      <t>ゲキ</t>
    </rPh>
    <rPh sb="461" eb="463">
      <t>ラクゴ</t>
    </rPh>
    <rPh sb="463" eb="464">
      <t>カイ</t>
    </rPh>
    <rPh sb="465" eb="467">
      <t>イゴ</t>
    </rPh>
    <rPh sb="468" eb="470">
      <t>ショウギ</t>
    </rPh>
    <rPh sb="470" eb="472">
      <t>キョウシツ</t>
    </rPh>
    <rPh sb="479" eb="482">
      <t>ニュウジョウシャ</t>
    </rPh>
    <rPh sb="487" eb="488">
      <t>ニン</t>
    </rPh>
    <phoneticPr fontId="9"/>
  </si>
  <si>
    <t>市民に文化に関して理解と関心を深める場を提供し、もって文化の向上に資する。
（摂津市民文化ホール条例第1条より抜粋）</t>
    <rPh sb="0" eb="2">
      <t>シミン</t>
    </rPh>
    <rPh sb="3" eb="5">
      <t>ブンカ</t>
    </rPh>
    <rPh sb="6" eb="7">
      <t>カン</t>
    </rPh>
    <rPh sb="9" eb="11">
      <t>リカイ</t>
    </rPh>
    <rPh sb="12" eb="14">
      <t>カンシン</t>
    </rPh>
    <rPh sb="15" eb="16">
      <t>フカ</t>
    </rPh>
    <rPh sb="18" eb="19">
      <t>バ</t>
    </rPh>
    <rPh sb="20" eb="22">
      <t>テイキョウ</t>
    </rPh>
    <rPh sb="27" eb="29">
      <t>ブンカ</t>
    </rPh>
    <rPh sb="30" eb="32">
      <t>コウジョウ</t>
    </rPh>
    <rPh sb="33" eb="34">
      <t>シ</t>
    </rPh>
    <rPh sb="39" eb="45">
      <t>セッツシミンブンカ</t>
    </rPh>
    <rPh sb="48" eb="50">
      <t>ジョウレイ</t>
    </rPh>
    <rPh sb="50" eb="51">
      <t>ダイ</t>
    </rPh>
    <rPh sb="52" eb="53">
      <t>ジョウ</t>
    </rPh>
    <rPh sb="55" eb="57">
      <t>バッスイ</t>
    </rPh>
    <phoneticPr fontId="9"/>
  </si>
  <si>
    <t>指定管理者</t>
    <rPh sb="0" eb="5">
      <t>シテイカンリシャ</t>
    </rPh>
    <phoneticPr fontId="9"/>
  </si>
  <si>
    <t>文化ホール使用料ほか</t>
    <rPh sb="0" eb="2">
      <t>ブンカ</t>
    </rPh>
    <rPh sb="5" eb="8">
      <t>シヨウリョウ</t>
    </rPh>
    <phoneticPr fontId="9"/>
  </si>
  <si>
    <t>S55</t>
    <phoneticPr fontId="9"/>
  </si>
  <si>
    <t>文化ホール管理事業</t>
    <rPh sb="0" eb="2">
      <t>ブンカ</t>
    </rPh>
    <rPh sb="5" eb="7">
      <t>カンリ</t>
    </rPh>
    <rPh sb="7" eb="9">
      <t>ジギョウ</t>
    </rPh>
    <phoneticPr fontId="9"/>
  </si>
  <si>
    <t>出演団体の希望日が、開催3日間の中で偏りがあり、調整が難航である</t>
    <rPh sb="0" eb="2">
      <t>シュツエン</t>
    </rPh>
    <rPh sb="2" eb="4">
      <t>ダンタイ</t>
    </rPh>
    <rPh sb="5" eb="7">
      <t>キボウ</t>
    </rPh>
    <rPh sb="7" eb="8">
      <t>ビ</t>
    </rPh>
    <rPh sb="10" eb="12">
      <t>カイサイ</t>
    </rPh>
    <rPh sb="13" eb="15">
      <t>ニチカン</t>
    </rPh>
    <rPh sb="16" eb="17">
      <t>ナカ</t>
    </rPh>
    <rPh sb="18" eb="19">
      <t>カタヨ</t>
    </rPh>
    <rPh sb="24" eb="26">
      <t>チョウセイ</t>
    </rPh>
    <rPh sb="27" eb="29">
      <t>ナンコウ</t>
    </rPh>
    <phoneticPr fontId="9"/>
  </si>
  <si>
    <t>・文化連盟所属団体及び市内・近隣で活動する一般公募の団体やサークルが参加。
　種目は、
　発表の部：ダンス、フラダンス、健康体操、コーラス、大正琴、舞踊、詩吟、銭太鼓、傘踊り、筝曲、
　　　　　　　　民謡、詩吟、江州音頭、カラオケ、吹奏楽、等
　展示の部：菊花、短歌、書、茶華道、俳句、絵画、川柳、写真、押花、工芸、イラスト、
　　　　　　　　フラワーアレンジメント　等
・運営は、本市文化連盟に委託。10月末から11月上旬で3日間開催</t>
    <rPh sb="14" eb="16">
      <t>キンリン</t>
    </rPh>
    <rPh sb="17" eb="19">
      <t>カツドウ</t>
    </rPh>
    <rPh sb="21" eb="23">
      <t>イッパン</t>
    </rPh>
    <rPh sb="23" eb="25">
      <t>コウボ</t>
    </rPh>
    <rPh sb="26" eb="28">
      <t>ダンタイ</t>
    </rPh>
    <rPh sb="34" eb="36">
      <t>サンカ</t>
    </rPh>
    <rPh sb="39" eb="41">
      <t>シュモク</t>
    </rPh>
    <rPh sb="45" eb="47">
      <t>ハッピョウ</t>
    </rPh>
    <rPh sb="48" eb="49">
      <t>ブ</t>
    </rPh>
    <rPh sb="116" eb="119">
      <t>スイソウガク</t>
    </rPh>
    <rPh sb="120" eb="121">
      <t>トウ</t>
    </rPh>
    <rPh sb="123" eb="125">
      <t>テンジ</t>
    </rPh>
    <rPh sb="194" eb="196">
      <t>ブンカ</t>
    </rPh>
    <rPh sb="196" eb="198">
      <t>レンメイ</t>
    </rPh>
    <rPh sb="204" eb="205">
      <t>ガツ</t>
    </rPh>
    <rPh sb="205" eb="206">
      <t>マツ</t>
    </rPh>
    <rPh sb="210" eb="211">
      <t>ガツ</t>
    </rPh>
    <rPh sb="211" eb="213">
      <t>ジョウジュン</t>
    </rPh>
    <rPh sb="215" eb="217">
      <t>ニチカン</t>
    </rPh>
    <rPh sb="217" eb="219">
      <t>カイサイ</t>
    </rPh>
    <phoneticPr fontId="9"/>
  </si>
  <si>
    <t>市民に日頃の文化活動の発表と鑑賞の場を提供し、文化活動の推進と文化に関する意識の高揚を図る。</t>
    <rPh sb="0" eb="2">
      <t>シミン</t>
    </rPh>
    <rPh sb="3" eb="5">
      <t>ヒゴロ</t>
    </rPh>
    <rPh sb="6" eb="8">
      <t>ブンカ</t>
    </rPh>
    <rPh sb="8" eb="10">
      <t>カツドウ</t>
    </rPh>
    <rPh sb="11" eb="13">
      <t>ハッピョウ</t>
    </rPh>
    <rPh sb="14" eb="16">
      <t>カンショウ</t>
    </rPh>
    <rPh sb="17" eb="18">
      <t>バ</t>
    </rPh>
    <rPh sb="19" eb="21">
      <t>テイキョウ</t>
    </rPh>
    <rPh sb="23" eb="25">
      <t>ブンカ</t>
    </rPh>
    <rPh sb="25" eb="27">
      <t>カツドウ</t>
    </rPh>
    <rPh sb="28" eb="30">
      <t>スイシン</t>
    </rPh>
    <rPh sb="31" eb="33">
      <t>ブンカ</t>
    </rPh>
    <rPh sb="34" eb="35">
      <t>カン</t>
    </rPh>
    <rPh sb="37" eb="39">
      <t>イシキ</t>
    </rPh>
    <rPh sb="40" eb="42">
      <t>コウヨウ</t>
    </rPh>
    <rPh sb="43" eb="44">
      <t>ハカ</t>
    </rPh>
    <phoneticPr fontId="9"/>
  </si>
  <si>
    <t>出演料</t>
    <rPh sb="0" eb="2">
      <t>シュツエン</t>
    </rPh>
    <rPh sb="2" eb="3">
      <t>リョウ</t>
    </rPh>
    <phoneticPr fontId="9"/>
  </si>
  <si>
    <t>S44年</t>
    <rPh sb="3" eb="4">
      <t>ネン</t>
    </rPh>
    <phoneticPr fontId="9"/>
  </si>
  <si>
    <t>芸能文化祭</t>
    <rPh sb="0" eb="2">
      <t>ゲイノウ</t>
    </rPh>
    <rPh sb="2" eb="5">
      <t>ブンカサイ</t>
    </rPh>
    <phoneticPr fontId="9"/>
  </si>
  <si>
    <t>中高生の定期テストの期間の開催となるので、日程の変更が必要（R5年度は8月下旬に開催予定）</t>
    <rPh sb="0" eb="3">
      <t>チュウコウセイ</t>
    </rPh>
    <rPh sb="4" eb="6">
      <t>テイキ</t>
    </rPh>
    <rPh sb="10" eb="12">
      <t>キカン</t>
    </rPh>
    <rPh sb="13" eb="15">
      <t>カイサイ</t>
    </rPh>
    <rPh sb="21" eb="23">
      <t>ニッテイ</t>
    </rPh>
    <rPh sb="24" eb="26">
      <t>ヘンコウ</t>
    </rPh>
    <rPh sb="27" eb="29">
      <t>ヒツヨウ</t>
    </rPh>
    <rPh sb="32" eb="33">
      <t>ネン</t>
    </rPh>
    <rPh sb="33" eb="34">
      <t>ド</t>
    </rPh>
    <rPh sb="36" eb="37">
      <t>ガツ</t>
    </rPh>
    <rPh sb="37" eb="39">
      <t>ゲジュン</t>
    </rPh>
    <rPh sb="40" eb="42">
      <t>カイサイ</t>
    </rPh>
    <rPh sb="42" eb="44">
      <t>ヨテイ</t>
    </rPh>
    <phoneticPr fontId="9"/>
  </si>
  <si>
    <t xml:space="preserve">市内の中高吹奏楽部及び一般の吹奏楽団、中学3年生を中心とした合同チームによる演奏会（例年9月下旬開催）
運営は摂津市音楽連盟に委託
</t>
    <rPh sb="0" eb="2">
      <t>シナイ</t>
    </rPh>
    <rPh sb="3" eb="5">
      <t>チュウコウ</t>
    </rPh>
    <rPh sb="5" eb="8">
      <t>スイソウガク</t>
    </rPh>
    <rPh sb="8" eb="9">
      <t>ブ</t>
    </rPh>
    <rPh sb="9" eb="10">
      <t>オヨ</t>
    </rPh>
    <rPh sb="11" eb="13">
      <t>イッパン</t>
    </rPh>
    <rPh sb="14" eb="16">
      <t>スイソウ</t>
    </rPh>
    <rPh sb="16" eb="18">
      <t>ガクダン</t>
    </rPh>
    <rPh sb="19" eb="21">
      <t>チュウガク</t>
    </rPh>
    <rPh sb="22" eb="24">
      <t>ネンセイ</t>
    </rPh>
    <rPh sb="25" eb="27">
      <t>チュウシン</t>
    </rPh>
    <rPh sb="30" eb="32">
      <t>ゴウドウ</t>
    </rPh>
    <rPh sb="38" eb="41">
      <t>エンソウカイ</t>
    </rPh>
    <rPh sb="42" eb="44">
      <t>レイネン</t>
    </rPh>
    <rPh sb="45" eb="46">
      <t>ガツ</t>
    </rPh>
    <rPh sb="46" eb="48">
      <t>ゲジュン</t>
    </rPh>
    <rPh sb="48" eb="50">
      <t>カイサイ</t>
    </rPh>
    <rPh sb="52" eb="54">
      <t>ウンエイ</t>
    </rPh>
    <rPh sb="57" eb="58">
      <t>シ</t>
    </rPh>
    <rPh sb="60" eb="62">
      <t>レンメイ</t>
    </rPh>
    <phoneticPr fontId="9"/>
  </si>
  <si>
    <t>市内の中高吹奏楽部及び一般の吹奏楽団に発表の場を提供し、もって若手音楽家の演奏活動の促進と市民への吹奏楽の普及と摂津市の音楽文化の促進を図る。</t>
    <rPh sb="0" eb="2">
      <t>シナイ</t>
    </rPh>
    <rPh sb="3" eb="5">
      <t>チュウコウ</t>
    </rPh>
    <rPh sb="5" eb="8">
      <t>スイソウガク</t>
    </rPh>
    <rPh sb="8" eb="9">
      <t>ブ</t>
    </rPh>
    <rPh sb="9" eb="10">
      <t>オヨ</t>
    </rPh>
    <rPh sb="11" eb="13">
      <t>イッパン</t>
    </rPh>
    <rPh sb="14" eb="16">
      <t>スイソウ</t>
    </rPh>
    <rPh sb="16" eb="18">
      <t>ガクダン</t>
    </rPh>
    <rPh sb="49" eb="52">
      <t>スイソウガク</t>
    </rPh>
    <rPh sb="68" eb="69">
      <t>ハカ</t>
    </rPh>
    <phoneticPr fontId="9"/>
  </si>
  <si>
    <t>S51年</t>
    <rPh sb="3" eb="4">
      <t>ネン</t>
    </rPh>
    <phoneticPr fontId="9"/>
  </si>
  <si>
    <t>吹奏楽祭</t>
    <rPh sb="0" eb="3">
      <t>スイソウガク</t>
    </rPh>
    <rPh sb="3" eb="4">
      <t>サイ</t>
    </rPh>
    <phoneticPr fontId="9"/>
  </si>
  <si>
    <t>摂津-文化-1</t>
    <phoneticPr fontId="3"/>
  </si>
  <si>
    <t>摂津-文化-2</t>
    <phoneticPr fontId="3"/>
  </si>
  <si>
    <t>摂津-文化-3</t>
    <phoneticPr fontId="3"/>
  </si>
  <si>
    <t>摂津-文化-4</t>
    <phoneticPr fontId="3"/>
  </si>
  <si>
    <t>摂津-文化-5</t>
    <phoneticPr fontId="3"/>
  </si>
  <si>
    <t>摂津-文化-6</t>
    <phoneticPr fontId="3"/>
  </si>
  <si>
    <t>摂津-施設-1</t>
    <phoneticPr fontId="3"/>
  </si>
  <si>
    <t>高石市</t>
    <rPh sb="0" eb="3">
      <t>タカイシシ</t>
    </rPh>
    <phoneticPr fontId="3"/>
  </si>
  <si>
    <t>市民文化祭事業費</t>
  </si>
  <si>
    <t>たかいし市民文化会館管理運営事業</t>
  </si>
  <si>
    <t>文化・スポーツ・国際交流振興基金助成金</t>
  </si>
  <si>
    <t>主催は高石市及び高石市教育委員会であるが、主管として高石市文化協会が事業を実施している。近年、文化協会会員数の減少や高齢化が進んでいる。</t>
    <phoneticPr fontId="9"/>
  </si>
  <si>
    <t>毎年度10月末から11月中旬までの間にたかいし市民文化会館において、下記を開催している。
・市内高校生による演劇
・市民の作品（絵画、書道、華道、写真、陶芸等）の展示
・民謡・民舞、詩吟、日本舞踊の披露
・三曲演奏や音楽会の開催　　　　　　　　　　　　　　　　　　　　　　等</t>
    <phoneticPr fontId="9"/>
  </si>
  <si>
    <t>市民の皆様が芸術文化活動の発表及び鑑賞をすることにより、豊かな心を育み、充実した市民生活の実現を図る。</t>
    <phoneticPr fontId="9"/>
  </si>
  <si>
    <t>高石市</t>
    <rPh sb="0" eb="3">
      <t>タカイシシ</t>
    </rPh>
    <phoneticPr fontId="9"/>
  </si>
  <si>
    <t>昭和40年頃</t>
    <phoneticPr fontId="9"/>
  </si>
  <si>
    <t>市民文化祭事業費</t>
    <phoneticPr fontId="9"/>
  </si>
  <si>
    <t>教育委員会社会教育課</t>
    <phoneticPr fontId="9"/>
  </si>
  <si>
    <t>設備の経年劣化が進んでいる。計画的に修繕を行っているが、音響や照明機器など、修繕費が高額となるものも多い。</t>
    <phoneticPr fontId="9"/>
  </si>
  <si>
    <t>○施設の概要
　①所在地：高石市綾園1-9-1　アプラたかいし３階
　②敷地面積：延床面積　3,449㎡
　③開館時間：9：00～20：00（第2・第4火曜日、年末年始休館）
　④施設内訳：大・小ホール、会議室、ギャラリー、音楽室、子育てウェルカムステーション　等
※子育てウェルカムステーションは、平成28年12月から開設
○管理運営
　・平成15年度当初～平成17年度末…直営
　・指定管理者制度を導入
　第１期：平成18年度当初～20年度末
　　➣有限会社南海ステージ
　第２期：平成21年度当初～平成23年度末
　　➣株式会社ハートス
　第３期：平成24年度当初～平成28年度末
　　➣高石都市開発・ハートス共同事業体
　第４期：平成29年度当初～令和3年度末
　第５期：平成4年度当初～令和8年度末
　　➣いずれもアプラ共同事業体
○R４実績（抜粋）
　・「まち講座」として絵画や音楽、書道等の講座を実施　
　・クラシックコンサート
　・ジャズ演奏会</t>
    <phoneticPr fontId="9"/>
  </si>
  <si>
    <t>市民の文化と教養を高揚し、文化の向上及び文化活動の振興に寄与する</t>
    <phoneticPr fontId="9"/>
  </si>
  <si>
    <t>平成15年度</t>
    <phoneticPr fontId="9"/>
  </si>
  <si>
    <t>たかいし市民文化会館管理運営事業</t>
    <phoneticPr fontId="9"/>
  </si>
  <si>
    <t>特になし</t>
    <phoneticPr fontId="9"/>
  </si>
  <si>
    <t>・全国大会等に出場し、又は出展する活動
・文化又はスポーツの普及及び振興を図る活動
・国際交流の高揚を図る活動
のいずれかに該当する活動を行う者又は団体に対して、予算の範囲内で助成金を交付している。
（平成28年度までは予算額を1,000千円としていたが、申請数が多いため平成29年度から1,500千円に増額した）
○R４年度実績
　助成決定件数　38件</t>
    <phoneticPr fontId="9"/>
  </si>
  <si>
    <t>市民の文化、スポーツ、国際交流の振興を図る</t>
    <phoneticPr fontId="9"/>
  </si>
  <si>
    <t>文化・スポーツ・国際交流振興基金</t>
    <phoneticPr fontId="9"/>
  </si>
  <si>
    <t>平成5年度</t>
    <phoneticPr fontId="9"/>
  </si>
  <si>
    <t>文化・スポーツ・国際交流振興基金助成金</t>
    <phoneticPr fontId="9"/>
  </si>
  <si>
    <t>高石-文化-1</t>
    <phoneticPr fontId="3"/>
  </si>
  <si>
    <t>高石-施設-1</t>
    <phoneticPr fontId="3"/>
  </si>
  <si>
    <t>藤井寺市</t>
  </si>
  <si>
    <t>藤井寺市</t>
    <rPh sb="0" eb="4">
      <t>フジイデラシ</t>
    </rPh>
    <phoneticPr fontId="3"/>
  </si>
  <si>
    <t>藤井寺市民音頭普及事業</t>
    <rPh sb="0" eb="5">
      <t>フジイデラシミン</t>
    </rPh>
    <rPh sb="5" eb="7">
      <t>オンド</t>
    </rPh>
    <rPh sb="7" eb="9">
      <t>フキュウ</t>
    </rPh>
    <rPh sb="9" eb="11">
      <t>ジギョウ</t>
    </rPh>
    <phoneticPr fontId="9"/>
  </si>
  <si>
    <t>文化ふれあいまつり事業</t>
    <rPh sb="0" eb="2">
      <t>ブンカ</t>
    </rPh>
    <rPh sb="9" eb="11">
      <t>ジギョウ</t>
    </rPh>
    <phoneticPr fontId="9"/>
  </si>
  <si>
    <t>うたごえまつり事業補助金</t>
    <rPh sb="7" eb="9">
      <t>ジギョウ</t>
    </rPh>
    <rPh sb="9" eb="12">
      <t>ホジョキン</t>
    </rPh>
    <phoneticPr fontId="9"/>
  </si>
  <si>
    <t>団体会員、受講者とも高齢化が進んでいる。</t>
    <phoneticPr fontId="9"/>
  </si>
  <si>
    <t>市民に市民音頭の内容を理解していただき、市民音頭の踊り方（振り付け）の指導を行うなど、講習会を通じて市民音頭の普及を行う。</t>
    <phoneticPr fontId="9"/>
  </si>
  <si>
    <t>藤井寺市民音頭の講習会を通じて市民音頭の普及を図り、郷土意識の向上と心ふれあう住みよいまちづくりを目指す。</t>
    <phoneticPr fontId="9"/>
  </si>
  <si>
    <t>藤井寺市民音頭普及会</t>
    <rPh sb="0" eb="3">
      <t>フジイデラ</t>
    </rPh>
    <rPh sb="3" eb="5">
      <t>シミン</t>
    </rPh>
    <rPh sb="5" eb="7">
      <t>オンド</t>
    </rPh>
    <rPh sb="7" eb="9">
      <t>フキュウ</t>
    </rPh>
    <rPh sb="9" eb="10">
      <t>カイ</t>
    </rPh>
    <phoneticPr fontId="9"/>
  </si>
  <si>
    <t>H22</t>
    <phoneticPr fontId="9"/>
  </si>
  <si>
    <t>市民生活部協働人権課</t>
    <rPh sb="0" eb="4">
      <t>シミンセイカツ</t>
    </rPh>
    <rPh sb="4" eb="5">
      <t>ブ</t>
    </rPh>
    <rPh sb="5" eb="7">
      <t>キョウドウ</t>
    </rPh>
    <rPh sb="7" eb="9">
      <t>ジンケン</t>
    </rPh>
    <rPh sb="9" eb="10">
      <t>カ</t>
    </rPh>
    <phoneticPr fontId="9"/>
  </si>
  <si>
    <t>市民に舞台鑑賞の機会を提供するとともに、市民文化活動の発表の場として、市民から寄せられた作品展示や市民団体による舞台発表等を行う。</t>
    <phoneticPr fontId="9"/>
  </si>
  <si>
    <t>市民文化の振興を図ることを目的とする。</t>
    <phoneticPr fontId="9"/>
  </si>
  <si>
    <t>公益財団法人　藤井寺市地域サービス公社</t>
    <rPh sb="0" eb="4">
      <t>コウエキザイダン</t>
    </rPh>
    <rPh sb="4" eb="6">
      <t>ホウジン</t>
    </rPh>
    <rPh sb="7" eb="11">
      <t>フジイデラシ</t>
    </rPh>
    <rPh sb="11" eb="13">
      <t>チイキ</t>
    </rPh>
    <rPh sb="17" eb="19">
      <t>コウシャ</t>
    </rPh>
    <phoneticPr fontId="9"/>
  </si>
  <si>
    <t>H24</t>
    <phoneticPr fontId="9"/>
  </si>
  <si>
    <t>文化事業の一環として、歌を通じてコミュニティの輪を広げるため、多くの市民の参加を募って歌唱指導を行い、市民総合会館においてうたごえまつりを開催する。</t>
    <phoneticPr fontId="9"/>
  </si>
  <si>
    <t>うたごえまつりを通じて、市民相互の一体感を築き、友好・交流を深め、明るいまちづくりに寄与する。</t>
    <phoneticPr fontId="9"/>
  </si>
  <si>
    <t>藤井寺市市民うたごえの会</t>
    <rPh sb="0" eb="4">
      <t>フジイデラシ</t>
    </rPh>
    <rPh sb="4" eb="6">
      <t>シミン</t>
    </rPh>
    <rPh sb="11" eb="12">
      <t>カイ</t>
    </rPh>
    <phoneticPr fontId="9"/>
  </si>
  <si>
    <t>H元</t>
    <rPh sb="1" eb="2">
      <t>モト</t>
    </rPh>
    <phoneticPr fontId="9"/>
  </si>
  <si>
    <t>高石-補助-1</t>
    <phoneticPr fontId="3"/>
  </si>
  <si>
    <t>藤井寺-補助-1</t>
    <phoneticPr fontId="3"/>
  </si>
  <si>
    <t>藤井寺-文化-1</t>
    <phoneticPr fontId="3"/>
  </si>
  <si>
    <t>藤井寺-文化-2</t>
    <phoneticPr fontId="3"/>
  </si>
  <si>
    <t>東大阪市</t>
  </si>
  <si>
    <t>東大阪市</t>
    <rPh sb="0" eb="4">
      <t>ヒガシオオサカシ</t>
    </rPh>
    <phoneticPr fontId="3"/>
  </si>
  <si>
    <t>クラシックの時間 in 文化創造館</t>
    <rPh sb="6" eb="8">
      <t>ジカン</t>
    </rPh>
    <rPh sb="12" eb="14">
      <t>ブンカ</t>
    </rPh>
    <rPh sb="14" eb="17">
      <t>ソウゾウカン</t>
    </rPh>
    <phoneticPr fontId="9"/>
  </si>
  <si>
    <t>井山杯　東大阪市囲碁フェスティバル</t>
    <rPh sb="0" eb="2">
      <t>イヤマ</t>
    </rPh>
    <rPh sb="2" eb="3">
      <t>ハイ</t>
    </rPh>
    <rPh sb="4" eb="5">
      <t>ヒガシ</t>
    </rPh>
    <rPh sb="5" eb="8">
      <t>オオサカシ</t>
    </rPh>
    <rPh sb="8" eb="10">
      <t>イゴ</t>
    </rPh>
    <phoneticPr fontId="9"/>
  </si>
  <si>
    <t>マタニティクラシック</t>
    <phoneticPr fontId="9"/>
  </si>
  <si>
    <t>文化創造館管理運営委託</t>
    <rPh sb="0" eb="2">
      <t>ブンカ</t>
    </rPh>
    <rPh sb="2" eb="5">
      <t>ソウゾウカン</t>
    </rPh>
    <rPh sb="5" eb="7">
      <t>カンリ</t>
    </rPh>
    <rPh sb="7" eb="9">
      <t>ウンエイ</t>
    </rPh>
    <rPh sb="9" eb="11">
      <t>イタク</t>
    </rPh>
    <phoneticPr fontId="9"/>
  </si>
  <si>
    <t>市民美術センター管理委託</t>
    <rPh sb="10" eb="12">
      <t>イタク</t>
    </rPh>
    <phoneticPr fontId="9"/>
  </si>
  <si>
    <t>さらに参加校を増やし、より多くの児童が参加できる事業となるべく、小学校への事業の周知や内容に関する調整を重ねていく。</t>
    <rPh sb="3" eb="5">
      <t>サンカ</t>
    </rPh>
    <rPh sb="5" eb="6">
      <t>コウ</t>
    </rPh>
    <rPh sb="7" eb="8">
      <t>フ</t>
    </rPh>
    <rPh sb="13" eb="14">
      <t>オオ</t>
    </rPh>
    <rPh sb="16" eb="18">
      <t>ジドウ</t>
    </rPh>
    <rPh sb="19" eb="21">
      <t>サンカ</t>
    </rPh>
    <rPh sb="24" eb="26">
      <t>ジギョウ</t>
    </rPh>
    <rPh sb="32" eb="35">
      <t>ショウガッコウ</t>
    </rPh>
    <rPh sb="37" eb="39">
      <t>ジギョウ</t>
    </rPh>
    <rPh sb="40" eb="42">
      <t>シュウチ</t>
    </rPh>
    <rPh sb="43" eb="45">
      <t>ナイヨウ</t>
    </rPh>
    <rPh sb="46" eb="47">
      <t>カン</t>
    </rPh>
    <rPh sb="49" eb="51">
      <t>チョウセイ</t>
    </rPh>
    <rPh sb="52" eb="53">
      <t>カサ</t>
    </rPh>
    <phoneticPr fontId="9"/>
  </si>
  <si>
    <t>公益財団法人関西フィルハーモニー管弦楽団によるクラシックコンサート。
東大阪市文化創造館大ホールにて開催し、3日間で5回公演、35校計2,397名が参加。（引率者含む）</t>
    <rPh sb="65" eb="66">
      <t>コウ</t>
    </rPh>
    <phoneticPr fontId="9"/>
  </si>
  <si>
    <t>文化政策ビジョンにおける施策の柱「子どもが文化芸術に触れる機会の創出」の推進並びに新型コロナウイルスの影響により子どもたちの失われた文化芸術体験の機会を新たに確保する事を目的とし、市立小学校全51校の小学6年生約3,600名を対象にオーケストラによるクラシックコンサートを実施するもの。</t>
    <rPh sb="90" eb="92">
      <t>シリツ</t>
    </rPh>
    <rPh sb="92" eb="95">
      <t>ショウガッコウ</t>
    </rPh>
    <rPh sb="105" eb="106">
      <t>ヤク</t>
    </rPh>
    <rPh sb="111" eb="112">
      <t>メイ</t>
    </rPh>
    <phoneticPr fontId="9"/>
  </si>
  <si>
    <t>東大阪市・ＰＦＩ東大阪文化創造館株式会社</t>
    <rPh sb="0" eb="4">
      <t>ヒガシオオサカシ</t>
    </rPh>
    <phoneticPr fontId="9"/>
  </si>
  <si>
    <t>新型コロナウイルス感染症対応地方創生臨時交付金</t>
    <phoneticPr fontId="9"/>
  </si>
  <si>
    <t>クラシックの時間 in 文化創造館</t>
    <phoneticPr fontId="9"/>
  </si>
  <si>
    <t>人権文化部文化室文化のまち推進課</t>
    <phoneticPr fontId="9"/>
  </si>
  <si>
    <t>子どもを主として囲碁を経験したことがない市民の方の参加。</t>
    <rPh sb="23" eb="24">
      <t>カタ</t>
    </rPh>
    <rPh sb="25" eb="27">
      <t>サンカ</t>
    </rPh>
    <phoneticPr fontId="9"/>
  </si>
  <si>
    <r>
      <rPr>
        <sz val="10"/>
        <color theme="1"/>
        <rFont val="Meiryo UI"/>
        <family val="3"/>
        <charset val="128"/>
      </rPr>
      <t>名誉市民の井山裕太氏を冠した「井山杯東大阪市囲碁フェスティバル」を開催。</t>
    </r>
    <r>
      <rPr>
        <sz val="10"/>
        <color rgb="FFFF0000"/>
        <rFont val="Meiryo UI"/>
        <family val="2"/>
        <charset val="128"/>
      </rPr>
      <t xml:space="preserve">
</t>
    </r>
    <r>
      <rPr>
        <sz val="10"/>
        <color theme="1"/>
        <rFont val="Meiryo UI"/>
        <family val="3"/>
        <charset val="128"/>
      </rPr>
      <t>○R4年度実績
・実施事業　
子ども囲碁大会（井山杯・ハンデ戦）、指導碁、囲碁交流戦、入門教室、エコバッグをつくろう、講演会
・参加者　187名</t>
    </r>
    <rPh sb="97" eb="100">
      <t>コウエンカイ</t>
    </rPh>
    <phoneticPr fontId="9"/>
  </si>
  <si>
    <t>H28年に囲碁界史上初の七冠同時制覇を達成、またH30年には国民栄誉賞を受賞された、本市名誉市民である井山裕太氏を招き、児童を中心に広く市民に囲碁の対局や体験などを通じて、囲碁に触れ、親しむ場を作る。</t>
    <rPh sb="3" eb="4">
      <t>ネン</t>
    </rPh>
    <rPh sb="5" eb="8">
      <t>イゴカイ</t>
    </rPh>
    <rPh sb="8" eb="11">
      <t>シジョウハツ</t>
    </rPh>
    <rPh sb="12" eb="14">
      <t>ナナカン</t>
    </rPh>
    <rPh sb="14" eb="16">
      <t>ドウジ</t>
    </rPh>
    <rPh sb="16" eb="18">
      <t>セイハ</t>
    </rPh>
    <rPh sb="19" eb="21">
      <t>タッセイ</t>
    </rPh>
    <rPh sb="27" eb="28">
      <t>ネン</t>
    </rPh>
    <rPh sb="30" eb="35">
      <t>コクミンエイヨショウ</t>
    </rPh>
    <rPh sb="36" eb="38">
      <t>ジュショウ</t>
    </rPh>
    <rPh sb="42" eb="44">
      <t>ホンシ</t>
    </rPh>
    <phoneticPr fontId="9"/>
  </si>
  <si>
    <t>東大阪市</t>
    <rPh sb="0" eb="4">
      <t>ヒガシオオサカシ</t>
    </rPh>
    <phoneticPr fontId="9"/>
  </si>
  <si>
    <t>井山杯　東大阪市囲碁フェスティバル</t>
    <phoneticPr fontId="9"/>
  </si>
  <si>
    <t>対象が市内在住の妊婦（とその家族）のみでは集客が難しい。
　→R5には市内在勤、市内産婦人科へ通院、または市内へ里帰り出産予定の妊婦も対象者に含め、
　　さらに音楽に興味がある子どもとその家族も対象者に含め、「親子で楽しむコンサート」として実施予定。</t>
    <rPh sb="14" eb="16">
      <t>カゾク</t>
    </rPh>
    <rPh sb="105" eb="107">
      <t>オヤコ</t>
    </rPh>
    <rPh sb="108" eb="109">
      <t>タノ</t>
    </rPh>
    <rPh sb="120" eb="122">
      <t>ジッシ</t>
    </rPh>
    <rPh sb="122" eb="124">
      <t>ヨテイ</t>
    </rPh>
    <phoneticPr fontId="9"/>
  </si>
  <si>
    <t>○R4年度実績
・対象者 　東大阪市内に在住する妊娠中の方およびその家族最大4名まで
・内容　　　ハープと木管五重奏
・参加者 　62名</t>
    <rPh sb="9" eb="12">
      <t>タイショウシャ</t>
    </rPh>
    <rPh sb="44" eb="46">
      <t>ナイヨウ</t>
    </rPh>
    <rPh sb="60" eb="63">
      <t>サンカシャ</t>
    </rPh>
    <rPh sb="67" eb="68">
      <t>メイ</t>
    </rPh>
    <phoneticPr fontId="9"/>
  </si>
  <si>
    <t>妊娠期における体調面の配慮や、新型コロナウイルス感染症感染拡大における現状により、妊
娠中の方が文化芸術に触れることが難しい状況にある。このような状況を解消するため、「東大阪市第3次文化政策ビジョン」施策の柱５「誰もが文化芸術に親しむ環境づくり」に基づき、東大阪市内に在住する妊娠中の方を文化創造館へ招き、安全・安心に配慮したコンサートを開催し、お腹の赤ちゃんと共に芸術鑑賞する機会を提供する。</t>
    <phoneticPr fontId="9"/>
  </si>
  <si>
    <t>・施設の認知度の向上
・利用率の向上に向けたニーズの調査と対応
・子どもや子育て世代の利用者の増加</t>
    <rPh sb="1" eb="3">
      <t>シセツ</t>
    </rPh>
    <rPh sb="4" eb="7">
      <t>ニンチド</t>
    </rPh>
    <rPh sb="8" eb="10">
      <t>コウジョウ</t>
    </rPh>
    <rPh sb="12" eb="15">
      <t>リヨウリツ</t>
    </rPh>
    <rPh sb="16" eb="18">
      <t>コウジョウ</t>
    </rPh>
    <rPh sb="19" eb="20">
      <t>ム</t>
    </rPh>
    <rPh sb="26" eb="28">
      <t>チョウサ</t>
    </rPh>
    <rPh sb="29" eb="31">
      <t>タイオウ</t>
    </rPh>
    <rPh sb="33" eb="34">
      <t>コ</t>
    </rPh>
    <rPh sb="37" eb="39">
      <t>コソダ</t>
    </rPh>
    <rPh sb="40" eb="42">
      <t>セダイ</t>
    </rPh>
    <rPh sb="43" eb="46">
      <t>リヨウシャ</t>
    </rPh>
    <rPh sb="47" eb="49">
      <t>ゾウカ</t>
    </rPh>
    <phoneticPr fontId="9"/>
  </si>
  <si>
    <t>○施設の概要
　①所在地：東大阪市御厨南二丁目3番4号
　②敷地面積：13,974.71㎡、延床面積　14,934.29㎡
　③開館時間：09：00～21：00（毎月第2火曜日、年末年始休館）
　④施設内訳：大ホール、小ホール、多目的室、その他諸室
　　　　　　　　　（⾳楽系、ダンス系、会議・講演会・研修会系、アート系、和室等）、カフェ等
○管理運営
　指定管理者制度を導入
　令和元年9月～令和16年度末まで　「ＰＦＩ東大阪文化創造館株式会社」が運営
○運営方針（開館後１～３年目）
　・オープニングイヤーズ記念事業などにより新市民会館を強く印象づける。
　・魅力的な事業を実施し新市民会館へ足を運んでもらうきっかけをつくる。
　・市民参加協働組織を立ち上げる。
　・市内大学や芸術家・団体等との協働による事業を始める。
　・アウトリーチ・インリーチの実施により、市民と文化創造館を繋ぐきっかけをつくる。
○R４実績（抜粋）
　・市民オペラ成果発表会
　　令和３年度実施予定だった市民オペラ第１回公演が新型コロナウイルスの影響により
　　開催中止となったため、市民合唱団の成果発表会を令和４年度に実施。
　・市民演劇（脚本制作ワークショップ）
　　令和5年度に開催予定のオリジナル市民ミュージカルに向け、著名な脚本家を迎え
　　ワークショップを実施。参加者28名。
　・館長による市民サポーター養成講座　市民サポーター登録者12名
　・演劇「劇団『ドラマティカ』ACT2」（3回公演）入場者数3,946名
　・開館3周年記念　関西フィルハーモニー管弦楽団　特別演奏会 入場者数1082名　　　等</t>
    <rPh sb="81" eb="83">
      <t>マイツキ</t>
    </rPh>
    <rPh sb="83" eb="84">
      <t>ダイ</t>
    </rPh>
    <rPh sb="85" eb="88">
      <t>カヨウビ</t>
    </rPh>
    <rPh sb="104" eb="105">
      <t>ダイ</t>
    </rPh>
    <rPh sb="109" eb="110">
      <t>ショウ</t>
    </rPh>
    <rPh sb="117" eb="118">
      <t>シツ</t>
    </rPh>
    <rPh sb="121" eb="122">
      <t>タ</t>
    </rPh>
    <rPh sb="122" eb="124">
      <t>ショシツ</t>
    </rPh>
    <rPh sb="161" eb="163">
      <t>ワシツ</t>
    </rPh>
    <rPh sb="163" eb="164">
      <t>トウ</t>
    </rPh>
    <rPh sb="190" eb="192">
      <t>レイワ</t>
    </rPh>
    <rPh sb="195" eb="196">
      <t>ガツ</t>
    </rPh>
    <rPh sb="197" eb="199">
      <t>レイワ</t>
    </rPh>
    <rPh sb="225" eb="227">
      <t>ウンエイ</t>
    </rPh>
    <rPh sb="234" eb="237">
      <t>カイカンゴ</t>
    </rPh>
    <rPh sb="240" eb="241">
      <t>ネン</t>
    </rPh>
    <rPh sb="241" eb="242">
      <t>メ</t>
    </rPh>
    <rPh sb="378" eb="380">
      <t>ジッシ</t>
    </rPh>
    <rPh sb="387" eb="392">
      <t>ブンカソウゾウカン</t>
    </rPh>
    <rPh sb="393" eb="394">
      <t>ツナ</t>
    </rPh>
    <rPh sb="422" eb="424">
      <t>セイカ</t>
    </rPh>
    <rPh sb="424" eb="427">
      <t>ハッピョウカイ</t>
    </rPh>
    <rPh sb="430" eb="432">
      <t>レイワ</t>
    </rPh>
    <rPh sb="453" eb="455">
      <t>シンガタ</t>
    </rPh>
    <rPh sb="463" eb="465">
      <t>エイキョウ</t>
    </rPh>
    <rPh sb="492" eb="493">
      <t>カイ</t>
    </rPh>
    <rPh sb="494" eb="496">
      <t>レイワ</t>
    </rPh>
    <rPh sb="497" eb="498">
      <t>ネン</t>
    </rPh>
    <rPh sb="498" eb="499">
      <t>ド</t>
    </rPh>
    <rPh sb="500" eb="502">
      <t>ジッシ</t>
    </rPh>
    <rPh sb="511" eb="513">
      <t>キャクホン</t>
    </rPh>
    <rPh sb="513" eb="515">
      <t>セイサク</t>
    </rPh>
    <rPh sb="526" eb="528">
      <t>レイワ</t>
    </rPh>
    <rPh sb="529" eb="530">
      <t>ネン</t>
    </rPh>
    <rPh sb="530" eb="531">
      <t>ド</t>
    </rPh>
    <rPh sb="532" eb="534">
      <t>カイサイ</t>
    </rPh>
    <rPh sb="534" eb="536">
      <t>ヨテイ</t>
    </rPh>
    <rPh sb="542" eb="544">
      <t>シミン</t>
    </rPh>
    <rPh sb="551" eb="552">
      <t>ム</t>
    </rPh>
    <rPh sb="554" eb="556">
      <t>チョメイ</t>
    </rPh>
    <rPh sb="557" eb="560">
      <t>キャクホンカ</t>
    </rPh>
    <rPh sb="561" eb="562">
      <t>ムカ</t>
    </rPh>
    <rPh sb="574" eb="576">
      <t>ジッシ</t>
    </rPh>
    <rPh sb="587" eb="589">
      <t>カンチョウ</t>
    </rPh>
    <rPh sb="592" eb="594">
      <t>シミン</t>
    </rPh>
    <rPh sb="599" eb="601">
      <t>ヨウセイ</t>
    </rPh>
    <rPh sb="601" eb="603">
      <t>コウザ</t>
    </rPh>
    <rPh sb="604" eb="606">
      <t>シミン</t>
    </rPh>
    <rPh sb="611" eb="613">
      <t>トウロク</t>
    </rPh>
    <rPh sb="613" eb="614">
      <t>シャ</t>
    </rPh>
    <rPh sb="623" eb="625">
      <t>ゲキダン</t>
    </rPh>
    <rPh sb="644" eb="648">
      <t>ニュウジョウシャスウ</t>
    </rPh>
    <rPh sb="675" eb="677">
      <t>カンゲン</t>
    </rPh>
    <rPh sb="677" eb="679">
      <t>ガクダン</t>
    </rPh>
    <rPh sb="686" eb="690">
      <t>ニュウジョウシャスウ</t>
    </rPh>
    <rPh sb="698" eb="699">
      <t>ナド</t>
    </rPh>
    <phoneticPr fontId="9"/>
  </si>
  <si>
    <t>本市の文化芸術の振興及び文化芸術を通じた市民相互の交流の促進を図り、もって心
豊かで活力ある地域社会の形成及び都市の魅力の増進に寄与するため。
（東大阪市文化創造館条例第1条より抜粋）</t>
    <rPh sb="84" eb="85">
      <t>ダイ</t>
    </rPh>
    <rPh sb="86" eb="87">
      <t>ジョウ</t>
    </rPh>
    <rPh sb="89" eb="91">
      <t>バッスイ</t>
    </rPh>
    <phoneticPr fontId="9"/>
  </si>
  <si>
    <t>ＰＦＩ東大阪文化創造館株式会社</t>
    <rPh sb="3" eb="4">
      <t>ヒガシ</t>
    </rPh>
    <rPh sb="4" eb="6">
      <t>オオサカ</t>
    </rPh>
    <rPh sb="6" eb="8">
      <t>ブンカ</t>
    </rPh>
    <rPh sb="8" eb="10">
      <t>ソウゾウ</t>
    </rPh>
    <rPh sb="10" eb="11">
      <t>カン</t>
    </rPh>
    <rPh sb="11" eb="15">
      <t>カブシキガイシャ</t>
    </rPh>
    <phoneticPr fontId="9"/>
  </si>
  <si>
    <t>人権文化部文化室文化のまち推進課</t>
    <rPh sb="0" eb="2">
      <t>ジンケン</t>
    </rPh>
    <rPh sb="2" eb="4">
      <t>ブンカ</t>
    </rPh>
    <rPh sb="4" eb="5">
      <t>ブ</t>
    </rPh>
    <rPh sb="5" eb="7">
      <t>ブンカ</t>
    </rPh>
    <rPh sb="7" eb="8">
      <t>シツ</t>
    </rPh>
    <rPh sb="8" eb="10">
      <t>ブンカ</t>
    </rPh>
    <rPh sb="13" eb="16">
      <t>スイシンカ</t>
    </rPh>
    <phoneticPr fontId="9"/>
  </si>
  <si>
    <t>○施設の認知度の向上や展示室を除く施設利用率の向上</t>
    <rPh sb="11" eb="14">
      <t>テンジシツ</t>
    </rPh>
    <rPh sb="15" eb="16">
      <t>ノゾ</t>
    </rPh>
    <rPh sb="17" eb="19">
      <t>シセツ</t>
    </rPh>
    <phoneticPr fontId="9"/>
  </si>
  <si>
    <r>
      <rPr>
        <sz val="9"/>
        <color theme="1"/>
        <rFont val="Meiryo UI"/>
        <family val="3"/>
        <charset val="128"/>
      </rPr>
      <t>○施設の概要
　①所在地：東大阪市吉田6丁目7番22号
　②敷地面積：3,781.9㎡、延床面積　1,820.5㎡
　③開館時間：09：00～21：00(※1)、月曜日（祝日の場合は翌平日）、年末年始休館
　　(※1)17：00以降使用がない場合は、17：00閉館
　④施設内訳：第１～３展示室、会議室、和室、茶室、特別室
○管理運営
　平成9年度～16年度末「(公財)東大阪市文化振興協会（旧：(財)東大阪市施設利用サービス協会）」
　指定管理者制度を導入
　平成17年度～令和2年9月末「(公財)東大阪市文化振興協会」
　令和2年10月～令和22年度末「東大阪花園活性化マネジメント共同体(※2)」
　(※2)Park-PFI制度、花園中央公園エリアの一体管理を行う(一部公園施設はR5年度～)。
○運営方針
　（１）市民が平等に身近に文化芸術に触れる機会の充実
　（２）市民の文化芸術活動の発表の場としてのさらなる活用
　（３）東大阪市の文化芸術とセンターの魅力発信</t>
    </r>
    <r>
      <rPr>
        <sz val="9"/>
        <color rgb="FFFF0000"/>
        <rFont val="Meiryo UI"/>
        <family val="3"/>
        <charset val="128"/>
      </rPr>
      <t xml:space="preserve">
</t>
    </r>
    <r>
      <rPr>
        <sz val="9"/>
        <color theme="1"/>
        <rFont val="Meiryo UI"/>
        <family val="3"/>
        <charset val="128"/>
      </rPr>
      <t>○R4実績（抜粋）
　・特別展
　　①「ひみつの花園ーOur secret flower gardenー」　入場者数2,722名
　　②「永井秀幸 とびだす！ふしぎな3Dアートの世界」　入場者数5,262名
　　③「ブラチスラバ世界絵本原画展 絵本でひらくアジアの扉」　入場者数2,175名
　・企画展
　　①「タンザニア発 ティンガティンガアートのいま」　入場者数1,726名
　　②「東大阪 魅力発見・発信　全国高校ラグビー写真展」　入場者数1,172名
　・普及事業
　　①「大人と子どものためのワークショップ」　全6回　参加者数88名
　　②「大人のための創作講座」全6回　参加者数182名　等
　　・自主事業
　　「カルチャー講座」　等</t>
    </r>
    <rPh sb="85" eb="87">
      <t>シュクジツ</t>
    </rPh>
    <rPh sb="88" eb="90">
      <t>バアイ</t>
    </rPh>
    <rPh sb="91" eb="94">
      <t>ヨクヘイジツ</t>
    </rPh>
    <rPh sb="140" eb="141">
      <t>ダイ</t>
    </rPh>
    <rPh sb="144" eb="146">
      <t>テンジ</t>
    </rPh>
    <rPh sb="146" eb="147">
      <t>シツ</t>
    </rPh>
    <rPh sb="148" eb="151">
      <t>カイギシツ</t>
    </rPh>
    <rPh sb="152" eb="154">
      <t>ワシツ</t>
    </rPh>
    <rPh sb="155" eb="157">
      <t>チャシツ</t>
    </rPh>
    <rPh sb="158" eb="161">
      <t>トクベツシツ</t>
    </rPh>
    <rPh sb="169" eb="171">
      <t>ヘイセイ</t>
    </rPh>
    <rPh sb="177" eb="179">
      <t>ネンド</t>
    </rPh>
    <rPh sb="179" eb="180">
      <t>マツ</t>
    </rPh>
    <rPh sb="196" eb="197">
      <t>キュウ</t>
    </rPh>
    <rPh sb="224" eb="226">
      <t>セイド</t>
    </rPh>
    <rPh sb="227" eb="229">
      <t>ドウニュウ</t>
    </rPh>
    <rPh sb="231" eb="233">
      <t>ヘイセイ</t>
    </rPh>
    <rPh sb="235" eb="237">
      <t>ネンド</t>
    </rPh>
    <rPh sb="238" eb="240">
      <t>レイワ</t>
    </rPh>
    <rPh sb="241" eb="242">
      <t>ネン</t>
    </rPh>
    <rPh sb="243" eb="244">
      <t>ガツ</t>
    </rPh>
    <rPh sb="244" eb="245">
      <t>マツ</t>
    </rPh>
    <rPh sb="263" eb="265">
      <t>レイワ</t>
    </rPh>
    <rPh sb="266" eb="267">
      <t>ネン</t>
    </rPh>
    <rPh sb="269" eb="270">
      <t>ガツ</t>
    </rPh>
    <rPh sb="271" eb="273">
      <t>レイワ</t>
    </rPh>
    <rPh sb="275" eb="277">
      <t>ネンド</t>
    </rPh>
    <rPh sb="277" eb="278">
      <t>マツ</t>
    </rPh>
    <rPh sb="318" eb="320">
      <t>ハナゾノ</t>
    </rPh>
    <rPh sb="320" eb="322">
      <t>チュウオウ</t>
    </rPh>
    <rPh sb="333" eb="334">
      <t>オコナ</t>
    </rPh>
    <rPh sb="336" eb="338">
      <t>イチブ</t>
    </rPh>
    <rPh sb="338" eb="340">
      <t>コウエン</t>
    </rPh>
    <rPh sb="340" eb="342">
      <t>シセツ</t>
    </rPh>
    <rPh sb="345" eb="347">
      <t>ネンド</t>
    </rPh>
    <rPh sb="449" eb="452">
      <t>トクベツテン</t>
    </rPh>
    <rPh sb="491" eb="494">
      <t>ニュウジョウシャ</t>
    </rPh>
    <rPh sb="494" eb="495">
      <t>スウ</t>
    </rPh>
    <rPh sb="500" eb="501">
      <t>メイ</t>
    </rPh>
    <rPh sb="530" eb="534">
      <t>ニュウジョウシャスウ</t>
    </rPh>
    <rPh sb="539" eb="540">
      <t>メイ</t>
    </rPh>
    <rPh sb="585" eb="588">
      <t>キカクテン</t>
    </rPh>
    <rPh sb="616" eb="619">
      <t>ニュウジョウシャ</t>
    </rPh>
    <rPh sb="619" eb="620">
      <t>スウ</t>
    </rPh>
    <rPh sb="625" eb="626">
      <t>メイ</t>
    </rPh>
    <rPh sb="656" eb="660">
      <t>ニュウジョウシャスウ</t>
    </rPh>
    <rPh sb="665" eb="666">
      <t>メイ</t>
    </rPh>
    <rPh sb="669" eb="673">
      <t>フキュウジギョウ</t>
    </rPh>
    <rPh sb="697" eb="698">
      <t>ゼン</t>
    </rPh>
    <rPh sb="699" eb="700">
      <t>カイ</t>
    </rPh>
    <rPh sb="701" eb="705">
      <t>サンカシャスウ</t>
    </rPh>
    <rPh sb="707" eb="708">
      <t>メイ</t>
    </rPh>
    <rPh sb="713" eb="715">
      <t>オトナ</t>
    </rPh>
    <rPh sb="719" eb="721">
      <t>ソウサク</t>
    </rPh>
    <rPh sb="721" eb="723">
      <t>コウザ</t>
    </rPh>
    <rPh sb="724" eb="725">
      <t>ゼン</t>
    </rPh>
    <rPh sb="726" eb="727">
      <t>カイ</t>
    </rPh>
    <rPh sb="728" eb="731">
      <t>サンカシャ</t>
    </rPh>
    <rPh sb="731" eb="732">
      <t>スウ</t>
    </rPh>
    <rPh sb="735" eb="736">
      <t>メイ</t>
    </rPh>
    <rPh sb="737" eb="738">
      <t>ナド</t>
    </rPh>
    <rPh sb="742" eb="744">
      <t>ジシュ</t>
    </rPh>
    <rPh sb="744" eb="746">
      <t>ジギョウ</t>
    </rPh>
    <rPh sb="755" eb="757">
      <t>コウザ</t>
    </rPh>
    <rPh sb="759" eb="760">
      <t>トウ</t>
    </rPh>
    <phoneticPr fontId="9"/>
  </si>
  <si>
    <t xml:space="preserve">
内容
(特徴)</t>
    <rPh sb="2" eb="4">
      <t>ナイヨウ</t>
    </rPh>
    <rPh sb="6" eb="8">
      <t>トクチョウ</t>
    </rPh>
    <phoneticPr fontId="9"/>
  </si>
  <si>
    <t>美術その他芸術の振興を図り、市民文化の向上及び発展に寄与するため。
（東大阪市民美術センター条例第1条より抜粋）</t>
    <rPh sb="48" eb="49">
      <t>ダイ</t>
    </rPh>
    <rPh sb="50" eb="51">
      <t>ジョウ</t>
    </rPh>
    <rPh sb="53" eb="55">
      <t>バッスイ</t>
    </rPh>
    <phoneticPr fontId="9"/>
  </si>
  <si>
    <t>東大阪花園活性化マネジメント共同体</t>
    <rPh sb="0" eb="1">
      <t>ヒガシ</t>
    </rPh>
    <rPh sb="1" eb="3">
      <t>オオサカ</t>
    </rPh>
    <rPh sb="3" eb="5">
      <t>ハナゾノ</t>
    </rPh>
    <rPh sb="5" eb="7">
      <t>カッセイ</t>
    </rPh>
    <rPh sb="7" eb="8">
      <t>カ</t>
    </rPh>
    <rPh sb="14" eb="17">
      <t>キョウドウタイ</t>
    </rPh>
    <phoneticPr fontId="9"/>
  </si>
  <si>
    <t>H9</t>
    <phoneticPr fontId="9"/>
  </si>
  <si>
    <t>市民美術センター管理委託</t>
    <phoneticPr fontId="9"/>
  </si>
  <si>
    <t>東大阪-文化-1</t>
    <phoneticPr fontId="3"/>
  </si>
  <si>
    <t>東大阪-文化-2</t>
    <phoneticPr fontId="3"/>
  </si>
  <si>
    <t>東大阪-文化-3</t>
    <phoneticPr fontId="3"/>
  </si>
  <si>
    <t>東大阪-施設-1</t>
    <phoneticPr fontId="3"/>
  </si>
  <si>
    <t>東大阪-施設-2</t>
    <phoneticPr fontId="3"/>
  </si>
  <si>
    <t>交野市</t>
    <rPh sb="0" eb="3">
      <t>カタノシ</t>
    </rPh>
    <phoneticPr fontId="3"/>
  </si>
  <si>
    <t>交野市文化祭</t>
    <rPh sb="0" eb="3">
      <t>カタノシ</t>
    </rPh>
    <rPh sb="3" eb="6">
      <t>ブンカサイ</t>
    </rPh>
    <phoneticPr fontId="9"/>
  </si>
  <si>
    <t>幅広い世代の方に来場してもらえるよう、周知のやり方を考えなおす必要がある</t>
    <rPh sb="0" eb="2">
      <t>ハバヒロ</t>
    </rPh>
    <rPh sb="3" eb="5">
      <t>セダイ</t>
    </rPh>
    <rPh sb="6" eb="7">
      <t>カタ</t>
    </rPh>
    <rPh sb="8" eb="10">
      <t>ライジョウ</t>
    </rPh>
    <rPh sb="19" eb="21">
      <t>シュウチ</t>
    </rPh>
    <rPh sb="24" eb="25">
      <t>カタ</t>
    </rPh>
    <rPh sb="26" eb="27">
      <t>カンガ</t>
    </rPh>
    <rPh sb="31" eb="33">
      <t>ヒツヨウ</t>
    </rPh>
    <phoneticPr fontId="9"/>
  </si>
  <si>
    <t>交野市内に活動拠点を置き、市内中心に活動している団体や個人が行う文化活動を事業に対し330千円を上限に補助金を交付
令和5年度で第47回目となる
昨年からにぎわいフェスタと合同で文化祭を開催している</t>
    <rPh sb="0" eb="3">
      <t>カタノシ</t>
    </rPh>
    <rPh sb="3" eb="4">
      <t>ナイ</t>
    </rPh>
    <rPh sb="5" eb="7">
      <t>カツドウ</t>
    </rPh>
    <rPh sb="7" eb="9">
      <t>キョテン</t>
    </rPh>
    <rPh sb="10" eb="11">
      <t>オ</t>
    </rPh>
    <rPh sb="13" eb="15">
      <t>シナイ</t>
    </rPh>
    <rPh sb="15" eb="17">
      <t>チュウシン</t>
    </rPh>
    <rPh sb="18" eb="20">
      <t>カツドウ</t>
    </rPh>
    <rPh sb="24" eb="26">
      <t>ダンタイ</t>
    </rPh>
    <rPh sb="27" eb="29">
      <t>コジン</t>
    </rPh>
    <rPh sb="30" eb="31">
      <t>オコナ</t>
    </rPh>
    <rPh sb="32" eb="34">
      <t>ブンカ</t>
    </rPh>
    <rPh sb="34" eb="36">
      <t>カツドウ</t>
    </rPh>
    <rPh sb="37" eb="39">
      <t>ジギョウ</t>
    </rPh>
    <rPh sb="40" eb="41">
      <t>タイ</t>
    </rPh>
    <rPh sb="45" eb="46">
      <t>セン</t>
    </rPh>
    <rPh sb="46" eb="47">
      <t>エン</t>
    </rPh>
    <rPh sb="48" eb="50">
      <t>ジョウゲン</t>
    </rPh>
    <rPh sb="51" eb="54">
      <t>ホジョキン</t>
    </rPh>
    <rPh sb="55" eb="57">
      <t>コウフ</t>
    </rPh>
    <rPh sb="58" eb="60">
      <t>レイワ</t>
    </rPh>
    <rPh sb="61" eb="63">
      <t>ネンド</t>
    </rPh>
    <rPh sb="64" eb="65">
      <t>ダイ</t>
    </rPh>
    <rPh sb="67" eb="68">
      <t>カイ</t>
    </rPh>
    <rPh sb="68" eb="69">
      <t>メ</t>
    </rPh>
    <rPh sb="73" eb="75">
      <t>サクネン</t>
    </rPh>
    <rPh sb="86" eb="88">
      <t>ゴウドウ</t>
    </rPh>
    <rPh sb="89" eb="92">
      <t>ブンカサイ</t>
    </rPh>
    <rPh sb="93" eb="95">
      <t>カイサイ</t>
    </rPh>
    <phoneticPr fontId="9"/>
  </si>
  <si>
    <t>市民の文化・スポーツ活動など生涯学習の促進を図ることを目的として、社会教育関係団体が実施する社会教育事業を支援する</t>
    <rPh sb="0" eb="2">
      <t>シミン</t>
    </rPh>
    <rPh sb="3" eb="5">
      <t>ブンカ</t>
    </rPh>
    <rPh sb="10" eb="12">
      <t>カツドウ</t>
    </rPh>
    <rPh sb="14" eb="16">
      <t>ショウガイ</t>
    </rPh>
    <rPh sb="16" eb="18">
      <t>ガクシュウ</t>
    </rPh>
    <rPh sb="19" eb="21">
      <t>ソクシン</t>
    </rPh>
    <rPh sb="22" eb="23">
      <t>ハカ</t>
    </rPh>
    <rPh sb="27" eb="29">
      <t>モクテキ</t>
    </rPh>
    <rPh sb="33" eb="35">
      <t>シャカイ</t>
    </rPh>
    <rPh sb="35" eb="37">
      <t>キョウイク</t>
    </rPh>
    <rPh sb="37" eb="39">
      <t>カンケイ</t>
    </rPh>
    <rPh sb="39" eb="41">
      <t>ダンタイ</t>
    </rPh>
    <rPh sb="42" eb="44">
      <t>ジッシ</t>
    </rPh>
    <rPh sb="46" eb="48">
      <t>シャカイ</t>
    </rPh>
    <rPh sb="48" eb="50">
      <t>キョウイク</t>
    </rPh>
    <rPh sb="50" eb="52">
      <t>ジギョウ</t>
    </rPh>
    <rPh sb="53" eb="55">
      <t>シエン</t>
    </rPh>
    <phoneticPr fontId="9"/>
  </si>
  <si>
    <t>交野市文化祭実行委員会</t>
    <rPh sb="0" eb="3">
      <t>カタノシ</t>
    </rPh>
    <rPh sb="3" eb="6">
      <t>ブンカサイ</t>
    </rPh>
    <rPh sb="6" eb="11">
      <t>ジッコウイインカイ</t>
    </rPh>
    <phoneticPr fontId="9"/>
  </si>
  <si>
    <t>社会教育事業補助金</t>
    <rPh sb="0" eb="2">
      <t>シャカイ</t>
    </rPh>
    <rPh sb="2" eb="4">
      <t>キョウイク</t>
    </rPh>
    <rPh sb="4" eb="9">
      <t>ジギョウホジョキン</t>
    </rPh>
    <phoneticPr fontId="9"/>
  </si>
  <si>
    <t>大阪狭山市</t>
    <rPh sb="0" eb="5">
      <t>オオサカサヤマシ</t>
    </rPh>
    <phoneticPr fontId="3"/>
  </si>
  <si>
    <t>文化会館管理運営事業（指定管理料）</t>
    <rPh sb="0" eb="2">
      <t>ブンカ</t>
    </rPh>
    <rPh sb="2" eb="4">
      <t>カイカン</t>
    </rPh>
    <rPh sb="4" eb="6">
      <t>カンリ</t>
    </rPh>
    <rPh sb="6" eb="8">
      <t>ウンエイ</t>
    </rPh>
    <rPh sb="8" eb="10">
      <t>ジギョウ</t>
    </rPh>
    <rPh sb="11" eb="13">
      <t>シテイ</t>
    </rPh>
    <rPh sb="13" eb="15">
      <t>カンリ</t>
    </rPh>
    <rPh sb="15" eb="16">
      <t>リョウ</t>
    </rPh>
    <phoneticPr fontId="9"/>
  </si>
  <si>
    <t>文化会館活性化事業（文化の花咲かそ補助金）</t>
    <rPh sb="0" eb="2">
      <t>ブンカ</t>
    </rPh>
    <rPh sb="2" eb="4">
      <t>カイカン</t>
    </rPh>
    <rPh sb="4" eb="7">
      <t>カッセイカ</t>
    </rPh>
    <rPh sb="7" eb="9">
      <t>ジギョウ</t>
    </rPh>
    <rPh sb="10" eb="12">
      <t>ブンカ</t>
    </rPh>
    <rPh sb="13" eb="14">
      <t>ハナ</t>
    </rPh>
    <rPh sb="14" eb="15">
      <t>サ</t>
    </rPh>
    <rPh sb="17" eb="20">
      <t>ホジョキン</t>
    </rPh>
    <phoneticPr fontId="9"/>
  </si>
  <si>
    <t>○施設の認知度の向上や貸室利用率の向上を含む場の活性化</t>
    <phoneticPr fontId="9"/>
  </si>
  <si>
    <r>
      <t>○施設の概要
　①所在地：大阪府大阪狭山市狭山</t>
    </r>
    <r>
      <rPr>
        <sz val="9"/>
        <rFont val="Meiryo UI"/>
        <family val="3"/>
        <charset val="128"/>
      </rPr>
      <t>1丁目875-1
　②敷地面積：8480㎡
　③開館時間：AM9：00～PM10：00　※火曜日は休館(祝日は除く)
　④施設内訳：大ホール、小ホール、コンベンションホール、展示ホール、リハーサル室、大・中・小会議室、
　　 和室・美術室
○管理運営
　平成17年度から指定管理者制度を導入
　初回以降の選定は非公募とし、「大阪狭山市文化振興事業団」を指定管理者に指定
○R4実績（抜粋）
　・桂文枝の独演会
　・大黒摩季コンサートツアー
　・南河内ジャズフェスティバル
　・さやま芸術祭　　　　　　　等</t>
    </r>
    <rPh sb="84" eb="86">
      <t>シセツ</t>
    </rPh>
    <rPh sb="86" eb="88">
      <t>ウチワケ</t>
    </rPh>
    <rPh sb="89" eb="90">
      <t>ダイ</t>
    </rPh>
    <rPh sb="94" eb="95">
      <t>ショウ</t>
    </rPh>
    <rPh sb="110" eb="112">
      <t>テンジ</t>
    </rPh>
    <rPh sb="121" eb="122">
      <t>シツ</t>
    </rPh>
    <rPh sb="123" eb="124">
      <t>ダイ</t>
    </rPh>
    <rPh sb="125" eb="126">
      <t>チュウ</t>
    </rPh>
    <rPh sb="127" eb="128">
      <t>ショウ</t>
    </rPh>
    <rPh sb="128" eb="131">
      <t>カイギシツ</t>
    </rPh>
    <rPh sb="136" eb="138">
      <t>ワシツ</t>
    </rPh>
    <rPh sb="139" eb="142">
      <t>ビジュツシツ</t>
    </rPh>
    <rPh sb="150" eb="152">
      <t>ヘイセイ</t>
    </rPh>
    <rPh sb="154" eb="156">
      <t>ネンド</t>
    </rPh>
    <rPh sb="170" eb="172">
      <t>ショカイ</t>
    </rPh>
    <rPh sb="172" eb="174">
      <t>イコウ</t>
    </rPh>
    <rPh sb="175" eb="177">
      <t>センテイ</t>
    </rPh>
    <rPh sb="178" eb="179">
      <t>ヒ</t>
    </rPh>
    <rPh sb="179" eb="181">
      <t>コウボ</t>
    </rPh>
    <rPh sb="185" eb="190">
      <t>オオサカサヤマシ</t>
    </rPh>
    <rPh sb="190" eb="192">
      <t>ブンカ</t>
    </rPh>
    <rPh sb="192" eb="194">
      <t>シンコウ</t>
    </rPh>
    <rPh sb="194" eb="197">
      <t>ジギョウダン</t>
    </rPh>
    <rPh sb="199" eb="201">
      <t>シテイ</t>
    </rPh>
    <rPh sb="201" eb="204">
      <t>カンリシャ</t>
    </rPh>
    <rPh sb="205" eb="207">
      <t>シテイ</t>
    </rPh>
    <rPh sb="211" eb="213">
      <t>ジッセキ</t>
    </rPh>
    <rPh sb="214" eb="216">
      <t>バッスイ</t>
    </rPh>
    <rPh sb="220" eb="221">
      <t>カツラ</t>
    </rPh>
    <rPh sb="221" eb="223">
      <t>ブンシ</t>
    </rPh>
    <rPh sb="224" eb="226">
      <t>ドクエン</t>
    </rPh>
    <rPh sb="226" eb="227">
      <t>カイ</t>
    </rPh>
    <rPh sb="230" eb="232">
      <t>オオグロ</t>
    </rPh>
    <rPh sb="232" eb="234">
      <t>マキ</t>
    </rPh>
    <rPh sb="245" eb="248">
      <t>ミナミカワチ</t>
    </rPh>
    <rPh sb="264" eb="266">
      <t>ゲイジュツ</t>
    </rPh>
    <rPh sb="266" eb="267">
      <t>サイ</t>
    </rPh>
    <rPh sb="274" eb="275">
      <t>トウ</t>
    </rPh>
    <phoneticPr fontId="9"/>
  </si>
  <si>
    <t>市民に優れた文化・芸術に触れる機会を提供し、市民自らの文化活動の展開によって、文化の創造及び振興を図る（大阪狭山市文化会館条例第１条より抜粋）</t>
    <rPh sb="0" eb="1">
      <t>シ</t>
    </rPh>
    <rPh sb="52" eb="57">
      <t>オオサカサヤマシ</t>
    </rPh>
    <rPh sb="57" eb="59">
      <t>ブンカ</t>
    </rPh>
    <rPh sb="59" eb="61">
      <t>カイカン</t>
    </rPh>
    <rPh sb="61" eb="63">
      <t>ジョウレイ</t>
    </rPh>
    <rPh sb="63" eb="64">
      <t>ダイ</t>
    </rPh>
    <rPh sb="65" eb="66">
      <t>ジョウ</t>
    </rPh>
    <rPh sb="68" eb="70">
      <t>バッスイ</t>
    </rPh>
    <phoneticPr fontId="9"/>
  </si>
  <si>
    <t>大阪狭山市</t>
    <rPh sb="0" eb="5">
      <t>オオサカサヤマシ</t>
    </rPh>
    <phoneticPr fontId="9"/>
  </si>
  <si>
    <t>文化会館管理事業（指定管理料）</t>
    <rPh sb="0" eb="2">
      <t>ブンカ</t>
    </rPh>
    <rPh sb="2" eb="4">
      <t>カイカン</t>
    </rPh>
    <rPh sb="4" eb="6">
      <t>カンリ</t>
    </rPh>
    <rPh sb="6" eb="8">
      <t>ジギョウ</t>
    </rPh>
    <rPh sb="9" eb="11">
      <t>シテイ</t>
    </rPh>
    <rPh sb="11" eb="13">
      <t>カンリ</t>
    </rPh>
    <rPh sb="13" eb="14">
      <t>リョウ</t>
    </rPh>
    <phoneticPr fontId="9"/>
  </si>
  <si>
    <t>政策推進部公民連携・協働推進G</t>
    <rPh sb="0" eb="2">
      <t>セイサク</t>
    </rPh>
    <rPh sb="2" eb="4">
      <t>スイシン</t>
    </rPh>
    <rPh sb="4" eb="5">
      <t>ブ</t>
    </rPh>
    <rPh sb="5" eb="7">
      <t>コウミン</t>
    </rPh>
    <rPh sb="7" eb="9">
      <t>レンケイ</t>
    </rPh>
    <rPh sb="10" eb="12">
      <t>キョウドウ</t>
    </rPh>
    <rPh sb="12" eb="14">
      <t>スイシン</t>
    </rPh>
    <phoneticPr fontId="9"/>
  </si>
  <si>
    <t>〇市から文化会館の指定管理者である大阪狭山市文化振興事業団に「文化会館活性化事業費補助金」を支給し、それを原資に文化振興事業団が「文化の花咲かそ補助金」を実施。
〇対象：大阪狭山市内で文化活動を行う者１人以上を有する文化活動を実践する団体又は個人。
　　　　　　対象事業は文化会館を会場とするもの。
〇補助金額：上限30万円
〇R4年度実績：8件</t>
    <rPh sb="1" eb="2">
      <t>シ</t>
    </rPh>
    <rPh sb="4" eb="6">
      <t>ブンカ</t>
    </rPh>
    <rPh sb="6" eb="8">
      <t>カイカン</t>
    </rPh>
    <rPh sb="9" eb="11">
      <t>シテイ</t>
    </rPh>
    <rPh sb="11" eb="14">
      <t>カンリシャ</t>
    </rPh>
    <rPh sb="17" eb="22">
      <t>オオサカサヤマシ</t>
    </rPh>
    <rPh sb="22" eb="24">
      <t>ブンカ</t>
    </rPh>
    <rPh sb="24" eb="26">
      <t>シンコウ</t>
    </rPh>
    <rPh sb="26" eb="29">
      <t>ジギョウダン</t>
    </rPh>
    <rPh sb="31" eb="33">
      <t>ブンカ</t>
    </rPh>
    <rPh sb="33" eb="35">
      <t>カイカン</t>
    </rPh>
    <rPh sb="35" eb="38">
      <t>カッセイカ</t>
    </rPh>
    <rPh sb="38" eb="40">
      <t>ジギョウ</t>
    </rPh>
    <rPh sb="40" eb="41">
      <t>ヒ</t>
    </rPh>
    <rPh sb="41" eb="44">
      <t>ホジョキン</t>
    </rPh>
    <rPh sb="46" eb="48">
      <t>シキュウ</t>
    </rPh>
    <rPh sb="53" eb="55">
      <t>ゲンシ</t>
    </rPh>
    <rPh sb="56" eb="58">
      <t>ブンカ</t>
    </rPh>
    <rPh sb="58" eb="60">
      <t>シンコウ</t>
    </rPh>
    <rPh sb="60" eb="63">
      <t>ジギョウダン</t>
    </rPh>
    <rPh sb="65" eb="67">
      <t>ブンカ</t>
    </rPh>
    <rPh sb="68" eb="69">
      <t>ハナ</t>
    </rPh>
    <rPh sb="69" eb="70">
      <t>サ</t>
    </rPh>
    <rPh sb="72" eb="75">
      <t>ホジョキン</t>
    </rPh>
    <rPh sb="77" eb="79">
      <t>ジッシ</t>
    </rPh>
    <rPh sb="82" eb="84">
      <t>タイショウ</t>
    </rPh>
    <rPh sb="85" eb="91">
      <t>オオサカサヤマシナイ</t>
    </rPh>
    <rPh sb="92" eb="94">
      <t>ブンカ</t>
    </rPh>
    <rPh sb="94" eb="96">
      <t>カツドウ</t>
    </rPh>
    <rPh sb="97" eb="98">
      <t>オコナ</t>
    </rPh>
    <rPh sb="99" eb="100">
      <t>モノ</t>
    </rPh>
    <rPh sb="101" eb="102">
      <t>ニン</t>
    </rPh>
    <rPh sb="102" eb="104">
      <t>イジョウ</t>
    </rPh>
    <rPh sb="105" eb="106">
      <t>ユウ</t>
    </rPh>
    <rPh sb="108" eb="110">
      <t>ブンカ</t>
    </rPh>
    <rPh sb="110" eb="112">
      <t>カツドウ</t>
    </rPh>
    <rPh sb="113" eb="115">
      <t>ジッセン</t>
    </rPh>
    <rPh sb="117" eb="119">
      <t>ダンタイ</t>
    </rPh>
    <rPh sb="119" eb="120">
      <t>マタ</t>
    </rPh>
    <rPh sb="121" eb="123">
      <t>コジン</t>
    </rPh>
    <rPh sb="131" eb="133">
      <t>タイショウ</t>
    </rPh>
    <rPh sb="133" eb="135">
      <t>ジギョウ</t>
    </rPh>
    <rPh sb="136" eb="138">
      <t>ブンカ</t>
    </rPh>
    <rPh sb="138" eb="140">
      <t>カイカン</t>
    </rPh>
    <rPh sb="141" eb="143">
      <t>カイジョウ</t>
    </rPh>
    <rPh sb="151" eb="153">
      <t>ホジョ</t>
    </rPh>
    <rPh sb="153" eb="155">
      <t>キンガク</t>
    </rPh>
    <rPh sb="156" eb="158">
      <t>ジョウゲン</t>
    </rPh>
    <rPh sb="160" eb="162">
      <t>マンエン</t>
    </rPh>
    <rPh sb="166" eb="168">
      <t>ネンド</t>
    </rPh>
    <rPh sb="168" eb="170">
      <t>ジッセキ</t>
    </rPh>
    <rPh sb="172" eb="173">
      <t>ケン</t>
    </rPh>
    <phoneticPr fontId="9"/>
  </si>
  <si>
    <t>市民の自主的な芸術文化活動を促進し、文化会館が有効かつ積極的に活用されること</t>
    <rPh sb="0" eb="2">
      <t>シミン</t>
    </rPh>
    <rPh sb="3" eb="6">
      <t>ジシュテキ</t>
    </rPh>
    <rPh sb="7" eb="9">
      <t>ゲイジュツ</t>
    </rPh>
    <rPh sb="9" eb="11">
      <t>ブンカ</t>
    </rPh>
    <rPh sb="11" eb="13">
      <t>カツドウ</t>
    </rPh>
    <rPh sb="14" eb="16">
      <t>ソクシン</t>
    </rPh>
    <rPh sb="18" eb="20">
      <t>ブンカ</t>
    </rPh>
    <rPh sb="20" eb="22">
      <t>カイカン</t>
    </rPh>
    <rPh sb="23" eb="25">
      <t>ユウコウ</t>
    </rPh>
    <rPh sb="27" eb="30">
      <t>セッキョクテキ</t>
    </rPh>
    <rPh sb="31" eb="33">
      <t>カツヨウ</t>
    </rPh>
    <phoneticPr fontId="9"/>
  </si>
  <si>
    <t>大阪狭山市・指定管理者</t>
    <rPh sb="0" eb="5">
      <t>オオサカサヤマシ</t>
    </rPh>
    <rPh sb="6" eb="8">
      <t>シテイ</t>
    </rPh>
    <rPh sb="8" eb="11">
      <t>カンリシャ</t>
    </rPh>
    <phoneticPr fontId="9"/>
  </si>
  <si>
    <t>文化会館活性化事業（文化の花咲かそ補助金）</t>
    <rPh sb="0" eb="2">
      <t>ブンカ</t>
    </rPh>
    <rPh sb="2" eb="4">
      <t>カイカン</t>
    </rPh>
    <rPh sb="4" eb="7">
      <t>カッセイカ</t>
    </rPh>
    <rPh sb="7" eb="9">
      <t>ジギョウ</t>
    </rPh>
    <rPh sb="10" eb="12">
      <t>ブンカ</t>
    </rPh>
    <rPh sb="13" eb="15">
      <t>ハナサ</t>
    </rPh>
    <rPh sb="17" eb="20">
      <t>ホジョキン</t>
    </rPh>
    <phoneticPr fontId="9"/>
  </si>
  <si>
    <t>阪南市</t>
    <rPh sb="0" eb="3">
      <t>ハンナンシ</t>
    </rPh>
    <phoneticPr fontId="3"/>
  </si>
  <si>
    <t>阪南市立文化センター管理運営事業</t>
  </si>
  <si>
    <t>施設開館後35年経過するが、大規模、中規模の改修ができていないため、施設や設備の老朽化・更新対策が課題。</t>
    <rPh sb="0" eb="2">
      <t>シセツ</t>
    </rPh>
    <rPh sb="2" eb="4">
      <t>カイカン</t>
    </rPh>
    <rPh sb="4" eb="5">
      <t>ゴ</t>
    </rPh>
    <rPh sb="7" eb="8">
      <t>ネン</t>
    </rPh>
    <rPh sb="8" eb="10">
      <t>ケイカ</t>
    </rPh>
    <rPh sb="14" eb="17">
      <t>ダイキボ</t>
    </rPh>
    <rPh sb="18" eb="21">
      <t>チュウキボ</t>
    </rPh>
    <rPh sb="22" eb="24">
      <t>カイシュウ</t>
    </rPh>
    <rPh sb="34" eb="36">
      <t>シセツ</t>
    </rPh>
    <rPh sb="37" eb="39">
      <t>セツビ</t>
    </rPh>
    <rPh sb="40" eb="43">
      <t>ロウキュウカ</t>
    </rPh>
    <rPh sb="44" eb="46">
      <t>コウシン</t>
    </rPh>
    <rPh sb="46" eb="48">
      <t>タイサク</t>
    </rPh>
    <rPh sb="49" eb="51">
      <t>カダイ</t>
    </rPh>
    <phoneticPr fontId="9"/>
  </si>
  <si>
    <t>市民の文化活動に寄与し、市民生活の向上と文化、芸術の普及及び振興を図るため阪南市立文化センター)を設置する。（阪南市立文化センター条例第１条より抜粋）</t>
    <rPh sb="55" eb="59">
      <t>ハンナンシリツ</t>
    </rPh>
    <rPh sb="59" eb="61">
      <t>ブンカ</t>
    </rPh>
    <phoneticPr fontId="9"/>
  </si>
  <si>
    <t>阪南市</t>
    <rPh sb="0" eb="3">
      <t>ハンナンシ</t>
    </rPh>
    <phoneticPr fontId="9"/>
  </si>
  <si>
    <t>H20～</t>
    <phoneticPr fontId="9"/>
  </si>
  <si>
    <t>阪南市立文化センター管理運営事業</t>
    <rPh sb="0" eb="4">
      <t>ハンナンシリツ</t>
    </rPh>
    <rPh sb="4" eb="6">
      <t>ブンカ</t>
    </rPh>
    <rPh sb="10" eb="12">
      <t>カンリ</t>
    </rPh>
    <rPh sb="12" eb="14">
      <t>ウンエイ</t>
    </rPh>
    <rPh sb="14" eb="16">
      <t>ジギョウ</t>
    </rPh>
    <phoneticPr fontId="9"/>
  </si>
  <si>
    <t>生涯学習部　生涯学習推進室</t>
    <rPh sb="0" eb="5">
      <t>ショウガイガクシュウブ</t>
    </rPh>
    <rPh sb="6" eb="8">
      <t>ショウガイ</t>
    </rPh>
    <rPh sb="8" eb="10">
      <t>ガクシュウ</t>
    </rPh>
    <rPh sb="10" eb="12">
      <t>スイシン</t>
    </rPh>
    <rPh sb="12" eb="13">
      <t>シツ</t>
    </rPh>
    <phoneticPr fontId="9"/>
  </si>
  <si>
    <t>阪南市</t>
    <rPh sb="0" eb="3">
      <t>ハ</t>
    </rPh>
    <phoneticPr fontId="28"/>
  </si>
  <si>
    <t>能勢町</t>
  </si>
  <si>
    <t>能勢町</t>
    <rPh sb="0" eb="3">
      <t>ノセチョウ</t>
    </rPh>
    <phoneticPr fontId="3"/>
  </si>
  <si>
    <t>人形浄瑠璃ジョイント公演</t>
    <rPh sb="0" eb="2">
      <t>ニンギョウ</t>
    </rPh>
    <rPh sb="2" eb="5">
      <t>ジョウルリ</t>
    </rPh>
    <rPh sb="10" eb="12">
      <t>コウエン</t>
    </rPh>
    <phoneticPr fontId="9"/>
  </si>
  <si>
    <t>6月能勢淨るり月間「能勢人形浄瑠璃鹿角座公演」</t>
    <rPh sb="1" eb="2">
      <t>ガツ</t>
    </rPh>
    <rPh sb="2" eb="4">
      <t>ノセ</t>
    </rPh>
    <rPh sb="4" eb="5">
      <t>ジョウ</t>
    </rPh>
    <rPh sb="7" eb="9">
      <t>ゲッカン</t>
    </rPh>
    <rPh sb="10" eb="20">
      <t>ノセニンギョウジョウルリロッカクザ</t>
    </rPh>
    <rPh sb="20" eb="22">
      <t>コウエン</t>
    </rPh>
    <phoneticPr fontId="9"/>
  </si>
  <si>
    <t>国選択無形民俗文化財「能勢の浄瑠璃」の語り・三味線からなる素浄瑠璃と国指定重要無形民俗文化財「勝浦座」の人形遣いによる人形浄瑠璃公演</t>
    <rPh sb="19" eb="20">
      <t>カタ</t>
    </rPh>
    <rPh sb="22" eb="25">
      <t>シャミセン</t>
    </rPh>
    <rPh sb="29" eb="30">
      <t>ス</t>
    </rPh>
    <rPh sb="30" eb="33">
      <t>ジョウルリ</t>
    </rPh>
    <rPh sb="52" eb="55">
      <t>ニンギョウツカ</t>
    </rPh>
    <phoneticPr fontId="9"/>
  </si>
  <si>
    <t>「能勢の浄瑠璃」と「徳島県勝浦座」の交流を図りながら伝統芸能の継承と更なる発展・展開を目的</t>
    <rPh sb="1" eb="3">
      <t>ノセ</t>
    </rPh>
    <rPh sb="4" eb="7">
      <t>ジョウルリ</t>
    </rPh>
    <rPh sb="10" eb="13">
      <t>トクシマケン</t>
    </rPh>
    <rPh sb="13" eb="15">
      <t>カツウラ</t>
    </rPh>
    <rPh sb="15" eb="16">
      <t>ザ</t>
    </rPh>
    <rPh sb="18" eb="20">
      <t>コウリュウ</t>
    </rPh>
    <rPh sb="21" eb="22">
      <t>ハカ</t>
    </rPh>
    <rPh sb="26" eb="28">
      <t>デントウ</t>
    </rPh>
    <rPh sb="28" eb="30">
      <t>ゲイノウ</t>
    </rPh>
    <rPh sb="31" eb="33">
      <t>ケイショウ</t>
    </rPh>
    <rPh sb="34" eb="35">
      <t>サラ</t>
    </rPh>
    <rPh sb="37" eb="39">
      <t>ハッテン</t>
    </rPh>
    <rPh sb="40" eb="42">
      <t>テンカイ</t>
    </rPh>
    <rPh sb="43" eb="45">
      <t>モクテキ</t>
    </rPh>
    <phoneticPr fontId="9"/>
  </si>
  <si>
    <t>能勢町・能勢町郷土芸能保存会</t>
    <rPh sb="0" eb="3">
      <t>ノセチョウ</t>
    </rPh>
    <rPh sb="4" eb="7">
      <t>ノセチョウ</t>
    </rPh>
    <rPh sb="7" eb="9">
      <t>キョウド</t>
    </rPh>
    <rPh sb="9" eb="11">
      <t>ゲイノウ</t>
    </rPh>
    <rPh sb="11" eb="13">
      <t>ホゾン</t>
    </rPh>
    <rPh sb="13" eb="14">
      <t>カイ</t>
    </rPh>
    <phoneticPr fontId="9"/>
  </si>
  <si>
    <t>平成元年</t>
    <rPh sb="0" eb="2">
      <t>ヘイセイ</t>
    </rPh>
    <rPh sb="2" eb="4">
      <t>ガンネン</t>
    </rPh>
    <phoneticPr fontId="9"/>
  </si>
  <si>
    <t>人形浄瑠璃ジョイント公演</t>
    <phoneticPr fontId="9"/>
  </si>
  <si>
    <t>町内を中心に約60名（うち、こども20名）が在籍する能勢人形浄瑠璃鹿角座座員による定期公演。
古典演目ー２演目
能勢オリジナル演目ー１演目</t>
    <rPh sb="0" eb="2">
      <t>チョウナイ</t>
    </rPh>
    <rPh sb="3" eb="5">
      <t>チュウシン</t>
    </rPh>
    <rPh sb="6" eb="7">
      <t>ヤク</t>
    </rPh>
    <rPh sb="9" eb="10">
      <t>メイ</t>
    </rPh>
    <rPh sb="19" eb="20">
      <t>メイ</t>
    </rPh>
    <rPh sb="26" eb="28">
      <t>ノセ</t>
    </rPh>
    <rPh sb="28" eb="30">
      <t>ニンギョウ</t>
    </rPh>
    <rPh sb="30" eb="33">
      <t>ジョウルリ</t>
    </rPh>
    <rPh sb="33" eb="35">
      <t>ロッカク</t>
    </rPh>
    <rPh sb="35" eb="36">
      <t>ザ</t>
    </rPh>
    <rPh sb="36" eb="38">
      <t>ザイン</t>
    </rPh>
    <rPh sb="41" eb="43">
      <t>テイキ</t>
    </rPh>
    <rPh sb="43" eb="45">
      <t>コウエン</t>
    </rPh>
    <rPh sb="48" eb="50">
      <t>コテン</t>
    </rPh>
    <rPh sb="50" eb="52">
      <t>エンモク</t>
    </rPh>
    <rPh sb="54" eb="56">
      <t>エンモク</t>
    </rPh>
    <rPh sb="57" eb="59">
      <t>ノセ</t>
    </rPh>
    <rPh sb="64" eb="66">
      <t>エンモク</t>
    </rPh>
    <rPh sb="68" eb="70">
      <t>エンモク</t>
    </rPh>
    <phoneticPr fontId="9"/>
  </si>
  <si>
    <t>永く伝えられてきた語りと三味線からなる【能勢の浄瑠璃】に人形・囃子を加えた【能勢の人形浄瑠璃】上演することで、地域の財産に付加価値を付け、町の文化を発展させると共に守り育てる機運を高めることを目的</t>
    <rPh sb="0" eb="1">
      <t>ナガ</t>
    </rPh>
    <rPh sb="2" eb="3">
      <t>ツタ</t>
    </rPh>
    <rPh sb="9" eb="10">
      <t>カタ</t>
    </rPh>
    <rPh sb="12" eb="15">
      <t>シャミセン</t>
    </rPh>
    <rPh sb="20" eb="22">
      <t>ノセ</t>
    </rPh>
    <rPh sb="23" eb="26">
      <t>ジョウルリ</t>
    </rPh>
    <rPh sb="47" eb="49">
      <t>ジョウエン</t>
    </rPh>
    <rPh sb="55" eb="57">
      <t>チイキ</t>
    </rPh>
    <rPh sb="58" eb="60">
      <t>ザイサン</t>
    </rPh>
    <rPh sb="61" eb="63">
      <t>フカ</t>
    </rPh>
    <rPh sb="63" eb="65">
      <t>カチ</t>
    </rPh>
    <rPh sb="66" eb="67">
      <t>ツ</t>
    </rPh>
    <rPh sb="69" eb="70">
      <t>チョウ</t>
    </rPh>
    <rPh sb="71" eb="73">
      <t>ブンカ</t>
    </rPh>
    <rPh sb="74" eb="76">
      <t>ハッテン</t>
    </rPh>
    <rPh sb="80" eb="81">
      <t>トモ</t>
    </rPh>
    <rPh sb="82" eb="83">
      <t>マモ</t>
    </rPh>
    <rPh sb="84" eb="85">
      <t>ソダ</t>
    </rPh>
    <rPh sb="87" eb="89">
      <t>キウン</t>
    </rPh>
    <rPh sb="90" eb="91">
      <t>タカ</t>
    </rPh>
    <rPh sb="96" eb="98">
      <t>モクテキ</t>
    </rPh>
    <phoneticPr fontId="9"/>
  </si>
  <si>
    <t>能勢人形浄瑠璃実行委員会</t>
    <rPh sb="0" eb="2">
      <t>ノセ</t>
    </rPh>
    <rPh sb="2" eb="4">
      <t>ニンギョウ</t>
    </rPh>
    <rPh sb="4" eb="7">
      <t>ジョウルリ</t>
    </rPh>
    <rPh sb="7" eb="9">
      <t>ジッコウ</t>
    </rPh>
    <rPh sb="9" eb="12">
      <t>イインカイ</t>
    </rPh>
    <phoneticPr fontId="9"/>
  </si>
  <si>
    <t>地域の文化・芸術活動助成</t>
    <rPh sb="0" eb="2">
      <t>チイキ</t>
    </rPh>
    <rPh sb="3" eb="5">
      <t>ブンカ</t>
    </rPh>
    <rPh sb="6" eb="8">
      <t>ゲイジュツ</t>
    </rPh>
    <rPh sb="8" eb="10">
      <t>カツドウ</t>
    </rPh>
    <rPh sb="10" eb="12">
      <t>ジョセイ</t>
    </rPh>
    <phoneticPr fontId="9"/>
  </si>
  <si>
    <t>平成10年</t>
    <rPh sb="0" eb="2">
      <t>ヘイセイ</t>
    </rPh>
    <rPh sb="4" eb="5">
      <t>ネン</t>
    </rPh>
    <phoneticPr fontId="9"/>
  </si>
  <si>
    <t>6月能勢淨るり月間「能勢人形浄瑠璃鹿角座公演」</t>
    <phoneticPr fontId="9"/>
  </si>
  <si>
    <t>公民館運営事業・公民館維持管理事業</t>
    <rPh sb="0" eb="3">
      <t>コウミンカン</t>
    </rPh>
    <rPh sb="3" eb="5">
      <t>ウンエイ</t>
    </rPh>
    <rPh sb="5" eb="7">
      <t>ジギョウ</t>
    </rPh>
    <rPh sb="8" eb="11">
      <t>コウミンカン</t>
    </rPh>
    <rPh sb="11" eb="13">
      <t>イジ</t>
    </rPh>
    <rPh sb="13" eb="15">
      <t>カンリ</t>
    </rPh>
    <rPh sb="15" eb="17">
      <t>ジギョウ</t>
    </rPh>
    <phoneticPr fontId="33"/>
  </si>
  <si>
    <t>公民館文化事業</t>
    <rPh sb="0" eb="3">
      <t>コウミンカン</t>
    </rPh>
    <rPh sb="3" eb="5">
      <t>ブンカ</t>
    </rPh>
    <rPh sb="5" eb="7">
      <t>ジギョウ</t>
    </rPh>
    <phoneticPr fontId="33"/>
  </si>
  <si>
    <t>教育・子どもセンター管理運営事業</t>
    <rPh sb="0" eb="2">
      <t>キョウイク</t>
    </rPh>
    <rPh sb="3" eb="4">
      <t>コ</t>
    </rPh>
    <rPh sb="10" eb="12">
      <t>カンリ</t>
    </rPh>
    <rPh sb="12" eb="14">
      <t>ウンエイ</t>
    </rPh>
    <rPh sb="14" eb="16">
      <t>ジギョウ</t>
    </rPh>
    <phoneticPr fontId="33"/>
  </si>
  <si>
    <t>中家住宅運営事業</t>
    <rPh sb="0" eb="2">
      <t>ナカケ</t>
    </rPh>
    <rPh sb="2" eb="4">
      <t>ジュウタク</t>
    </rPh>
    <rPh sb="4" eb="6">
      <t>ウンエイ</t>
    </rPh>
    <rPh sb="6" eb="8">
      <t>ジギョウ</t>
    </rPh>
    <phoneticPr fontId="33"/>
  </si>
  <si>
    <t>中家住宅管理事業</t>
    <rPh sb="0" eb="2">
      <t>ナカケ</t>
    </rPh>
    <rPh sb="2" eb="4">
      <t>ジュウタク</t>
    </rPh>
    <rPh sb="4" eb="6">
      <t>カンリ</t>
    </rPh>
    <rPh sb="6" eb="8">
      <t>ジギョウ</t>
    </rPh>
    <phoneticPr fontId="33"/>
  </si>
  <si>
    <t>熊取交流センター管理事業</t>
    <rPh sb="0" eb="2">
      <t>クマトリ</t>
    </rPh>
    <rPh sb="2" eb="4">
      <t>コウリュウ</t>
    </rPh>
    <rPh sb="8" eb="10">
      <t>カンリ</t>
    </rPh>
    <rPh sb="10" eb="12">
      <t>ジギョウ</t>
    </rPh>
    <phoneticPr fontId="33"/>
  </si>
  <si>
    <t>熊取交流センター運営事業</t>
    <rPh sb="0" eb="2">
      <t>クマトリ</t>
    </rPh>
    <rPh sb="2" eb="4">
      <t>コウリュウ</t>
    </rPh>
    <rPh sb="8" eb="10">
      <t>ウンエイ</t>
    </rPh>
    <rPh sb="10" eb="12">
      <t>ジギョウ</t>
    </rPh>
    <phoneticPr fontId="33"/>
  </si>
  <si>
    <t>図書館ふれあい事業</t>
    <rPh sb="0" eb="3">
      <t>トショカン</t>
    </rPh>
    <rPh sb="7" eb="9">
      <t>ジギョウ</t>
    </rPh>
    <phoneticPr fontId="33"/>
  </si>
  <si>
    <t>熊取町</t>
    <rPh sb="0" eb="3">
      <t>クマトリチョウ</t>
    </rPh>
    <phoneticPr fontId="3"/>
  </si>
  <si>
    <t>予算規模が小さく、充分な事業展開が図れていません。</t>
    <rPh sb="0" eb="2">
      <t>ヨサン</t>
    </rPh>
    <rPh sb="2" eb="4">
      <t>キボ</t>
    </rPh>
    <rPh sb="5" eb="6">
      <t>チイ</t>
    </rPh>
    <rPh sb="9" eb="11">
      <t>ジュウブン</t>
    </rPh>
    <rPh sb="12" eb="14">
      <t>ジギョウ</t>
    </rPh>
    <rPh sb="14" eb="16">
      <t>テンカイ</t>
    </rPh>
    <rPh sb="17" eb="18">
      <t>ハカ</t>
    </rPh>
    <phoneticPr fontId="33"/>
  </si>
  <si>
    <t>○熊取交流センター（愛称：煉瓦館）の施設概要
　　昭和初期に建設された煉瓦造りの綿布工場をリノベーションし、生涯学習、文化の拠点施設として整備したも
　のです。講義室のほか、多目的ホール（180人）、資料展示室、染め工房を備え、各種文化事業を行っています。
○煉瓦館企画展事業
　　熊取町の文化財や伝統文化などの資料を展示し、文化財保護等の普及啓発事業を行う、資料館的機能を
　果たしています。
○藍染め体験事業
　　熊取交流センターが立地している地域は「紺屋」地区と呼ばれ、町内でも紺屋（染物屋）が営まれていいたこ
　とから、徳島から藍の原料を取り寄せるなど藍染めを復活させ、住民グループにより体験事業を行っている。
○交流ホールコンサート事業
　　町内で活動している音楽活動団体に活動成果の発表の場を提供することで、音楽文化の振興を図っています。
○イルミネーション事業
　　12月に熊取交流センターをLEDイルミネーションで装飾、夜間点灯し、クリスマス時季のにぎわい創造と住民の
　憩いの場を提供しています。
　　その他、クリスマスコンサートや町内保育所、子ども園等の園児が作成した「あんどん」の展示なども行っています。</t>
    <rPh sb="18" eb="20">
      <t>シセツ</t>
    </rPh>
    <rPh sb="20" eb="22">
      <t>ガイヨウ</t>
    </rPh>
    <rPh sb="25" eb="27">
      <t>ショウワ</t>
    </rPh>
    <rPh sb="27" eb="29">
      <t>ショキ</t>
    </rPh>
    <rPh sb="30" eb="32">
      <t>ケンセツ</t>
    </rPh>
    <rPh sb="35" eb="37">
      <t>レンガ</t>
    </rPh>
    <rPh sb="37" eb="38">
      <t>ヅク</t>
    </rPh>
    <rPh sb="40" eb="42">
      <t>メンプ</t>
    </rPh>
    <rPh sb="42" eb="44">
      <t>コウジョウ</t>
    </rPh>
    <rPh sb="54" eb="56">
      <t>ショウガイ</t>
    </rPh>
    <rPh sb="56" eb="58">
      <t>ガクシュウ</t>
    </rPh>
    <rPh sb="59" eb="61">
      <t>ブンカ</t>
    </rPh>
    <rPh sb="62" eb="64">
      <t>キョテン</t>
    </rPh>
    <rPh sb="64" eb="66">
      <t>シセツ</t>
    </rPh>
    <rPh sb="69" eb="71">
      <t>セイビ</t>
    </rPh>
    <rPh sb="80" eb="83">
      <t>コウギシツ</t>
    </rPh>
    <rPh sb="87" eb="90">
      <t>タモクテキ</t>
    </rPh>
    <rPh sb="97" eb="98">
      <t>ニン</t>
    </rPh>
    <rPh sb="100" eb="102">
      <t>シリョウ</t>
    </rPh>
    <rPh sb="102" eb="105">
      <t>テンジシツ</t>
    </rPh>
    <rPh sb="106" eb="107">
      <t>ソ</t>
    </rPh>
    <rPh sb="108" eb="110">
      <t>コウボウ</t>
    </rPh>
    <rPh sb="111" eb="112">
      <t>ソナ</t>
    </rPh>
    <rPh sb="114" eb="116">
      <t>カクシュ</t>
    </rPh>
    <rPh sb="116" eb="118">
      <t>ブンカ</t>
    </rPh>
    <rPh sb="118" eb="120">
      <t>ジギョウ</t>
    </rPh>
    <rPh sb="121" eb="122">
      <t>オコナ</t>
    </rPh>
    <rPh sb="130" eb="132">
      <t>レンガ</t>
    </rPh>
    <rPh sb="132" eb="133">
      <t>カン</t>
    </rPh>
    <rPh sb="133" eb="136">
      <t>キカクテン</t>
    </rPh>
    <rPh sb="136" eb="138">
      <t>ジギョウ</t>
    </rPh>
    <rPh sb="141" eb="144">
      <t>クマトリチョウ</t>
    </rPh>
    <rPh sb="145" eb="148">
      <t>ブンカザイ</t>
    </rPh>
    <rPh sb="149" eb="151">
      <t>デントウ</t>
    </rPh>
    <rPh sb="151" eb="153">
      <t>ブンカ</t>
    </rPh>
    <rPh sb="156" eb="158">
      <t>シリョウ</t>
    </rPh>
    <rPh sb="159" eb="161">
      <t>テンジ</t>
    </rPh>
    <rPh sb="163" eb="166">
      <t>ブンカザイ</t>
    </rPh>
    <rPh sb="166" eb="168">
      <t>ホゴ</t>
    </rPh>
    <rPh sb="168" eb="169">
      <t>トウ</t>
    </rPh>
    <rPh sb="170" eb="172">
      <t>フキュウ</t>
    </rPh>
    <rPh sb="172" eb="174">
      <t>ケイハツ</t>
    </rPh>
    <rPh sb="174" eb="176">
      <t>ジギョウ</t>
    </rPh>
    <rPh sb="177" eb="178">
      <t>オコナ</t>
    </rPh>
    <rPh sb="180" eb="183">
      <t>シリョウカン</t>
    </rPh>
    <rPh sb="183" eb="184">
      <t>テキ</t>
    </rPh>
    <rPh sb="184" eb="186">
      <t>キノウ</t>
    </rPh>
    <rPh sb="189" eb="190">
      <t>ハ</t>
    </rPh>
    <rPh sb="204" eb="206">
      <t>ジギョウ</t>
    </rPh>
    <rPh sb="209" eb="211">
      <t>クマトリ</t>
    </rPh>
    <rPh sb="211" eb="213">
      <t>コウリュウ</t>
    </rPh>
    <rPh sb="218" eb="220">
      <t>リッチ</t>
    </rPh>
    <rPh sb="224" eb="226">
      <t>チイキ</t>
    </rPh>
    <rPh sb="228" eb="230">
      <t>コンヤ</t>
    </rPh>
    <rPh sb="231" eb="233">
      <t>チク</t>
    </rPh>
    <rPh sb="234" eb="235">
      <t>ヨ</t>
    </rPh>
    <rPh sb="238" eb="240">
      <t>チョウナイ</t>
    </rPh>
    <rPh sb="242" eb="244">
      <t>コンヤ</t>
    </rPh>
    <rPh sb="245" eb="247">
      <t>ソメモノ</t>
    </rPh>
    <rPh sb="247" eb="248">
      <t>ヤ</t>
    </rPh>
    <rPh sb="250" eb="251">
      <t>イトナ</t>
    </rPh>
    <rPh sb="264" eb="266">
      <t>トクシマ</t>
    </rPh>
    <rPh sb="268" eb="269">
      <t>アイ</t>
    </rPh>
    <rPh sb="270" eb="272">
      <t>ゲンリョウ</t>
    </rPh>
    <rPh sb="273" eb="274">
      <t>ト</t>
    </rPh>
    <rPh sb="275" eb="276">
      <t>ヨ</t>
    </rPh>
    <rPh sb="280" eb="282">
      <t>アイゾ</t>
    </rPh>
    <rPh sb="284" eb="286">
      <t>フッカツ</t>
    </rPh>
    <rPh sb="289" eb="291">
      <t>ジュウミン</t>
    </rPh>
    <rPh sb="298" eb="300">
      <t>タイケン</t>
    </rPh>
    <rPh sb="300" eb="302">
      <t>ジギョウ</t>
    </rPh>
    <rPh sb="303" eb="304">
      <t>オコナ</t>
    </rPh>
    <rPh sb="311" eb="313">
      <t>コウリュウ</t>
    </rPh>
    <rPh sb="321" eb="323">
      <t>ジギョウ</t>
    </rPh>
    <rPh sb="368" eb="369">
      <t>ハカ</t>
    </rPh>
    <rPh sb="385" eb="387">
      <t>ジギョウ</t>
    </rPh>
    <rPh sb="392" eb="393">
      <t>ガツ</t>
    </rPh>
    <rPh sb="394" eb="396">
      <t>クマトリ</t>
    </rPh>
    <rPh sb="396" eb="398">
      <t>コウリュウ</t>
    </rPh>
    <rPh sb="415" eb="417">
      <t>ソウショク</t>
    </rPh>
    <rPh sb="418" eb="420">
      <t>ヤカン</t>
    </rPh>
    <rPh sb="420" eb="422">
      <t>テントウ</t>
    </rPh>
    <rPh sb="429" eb="431">
      <t>ジキ</t>
    </rPh>
    <rPh sb="436" eb="438">
      <t>ソウゾウ</t>
    </rPh>
    <rPh sb="439" eb="441">
      <t>ジュウミン</t>
    </rPh>
    <rPh sb="444" eb="445">
      <t>イコ</t>
    </rPh>
    <rPh sb="447" eb="448">
      <t>バ</t>
    </rPh>
    <rPh sb="449" eb="451">
      <t>テイキョウ</t>
    </rPh>
    <rPh sb="462" eb="463">
      <t>ホカ</t>
    </rPh>
    <rPh sb="475" eb="477">
      <t>チョウナイ</t>
    </rPh>
    <rPh sb="477" eb="479">
      <t>ホイク</t>
    </rPh>
    <rPh sb="479" eb="480">
      <t>ショ</t>
    </rPh>
    <rPh sb="481" eb="482">
      <t>コ</t>
    </rPh>
    <rPh sb="484" eb="485">
      <t>エン</t>
    </rPh>
    <rPh sb="485" eb="486">
      <t>トウ</t>
    </rPh>
    <rPh sb="487" eb="489">
      <t>エンジ</t>
    </rPh>
    <rPh sb="490" eb="492">
      <t>サクセイ</t>
    </rPh>
    <rPh sb="501" eb="503">
      <t>テンジ</t>
    </rPh>
    <rPh sb="506" eb="507">
      <t>オコナ</t>
    </rPh>
    <phoneticPr fontId="33"/>
  </si>
  <si>
    <t>歴史資料の展示や各種文化事業を行い、住民の文化の活性化を図る。</t>
    <rPh sb="0" eb="2">
      <t>レキシ</t>
    </rPh>
    <rPh sb="2" eb="4">
      <t>シリョウ</t>
    </rPh>
    <rPh sb="5" eb="7">
      <t>テンジ</t>
    </rPh>
    <rPh sb="8" eb="10">
      <t>カクシュ</t>
    </rPh>
    <rPh sb="10" eb="12">
      <t>ブンカ</t>
    </rPh>
    <rPh sb="12" eb="14">
      <t>ジギョウ</t>
    </rPh>
    <rPh sb="15" eb="16">
      <t>オコナ</t>
    </rPh>
    <rPh sb="18" eb="20">
      <t>ジュウミン</t>
    </rPh>
    <rPh sb="21" eb="23">
      <t>ブンカ</t>
    </rPh>
    <rPh sb="24" eb="27">
      <t>カッセイカ</t>
    </rPh>
    <rPh sb="28" eb="29">
      <t>ハカ</t>
    </rPh>
    <phoneticPr fontId="33"/>
  </si>
  <si>
    <t>熊取町教育委員会</t>
    <rPh sb="0" eb="3">
      <t>クマトリチョウ</t>
    </rPh>
    <rPh sb="3" eb="5">
      <t>キョウイク</t>
    </rPh>
    <rPh sb="5" eb="8">
      <t>イインカイ</t>
    </rPh>
    <phoneticPr fontId="33"/>
  </si>
  <si>
    <t>公演入場料ほか</t>
    <rPh sb="0" eb="2">
      <t>コウエン</t>
    </rPh>
    <rPh sb="2" eb="5">
      <t>ニュウジョウリョウ</t>
    </rPh>
    <phoneticPr fontId="33"/>
  </si>
  <si>
    <t>H17</t>
  </si>
  <si>
    <t>教育委員会事務局　生涯学習推進課</t>
    <rPh sb="0" eb="2">
      <t>キョウイク</t>
    </rPh>
    <rPh sb="2" eb="5">
      <t>イインカイ</t>
    </rPh>
    <rPh sb="5" eb="8">
      <t>ジムキョク</t>
    </rPh>
    <rPh sb="9" eb="11">
      <t>ショウガイ</t>
    </rPh>
    <rPh sb="11" eb="13">
      <t>ガクシュウ</t>
    </rPh>
    <rPh sb="13" eb="15">
      <t>スイシン</t>
    </rPh>
    <rPh sb="15" eb="16">
      <t>カ</t>
    </rPh>
    <phoneticPr fontId="33"/>
  </si>
  <si>
    <t>熊取町</t>
    <rPh sb="0" eb="3">
      <t>クマトリチョウ</t>
    </rPh>
    <phoneticPr fontId="33"/>
  </si>
  <si>
    <t>○昭和45年の建築であるため、老朽化が進むとともに耐震化が必要となっているほか、エレベーターやトイ
　レの洋式化といったバリアフリー化の取り組みが求められてる。特にホールは舞台が狭いことや音響性能が
　不十分といった課題があります。
○予算規模が小さく、充分な事業展開が図れていません。</t>
    <rPh sb="1" eb="3">
      <t>ショウワ</t>
    </rPh>
    <rPh sb="5" eb="6">
      <t>ネン</t>
    </rPh>
    <rPh sb="7" eb="9">
      <t>ケンチク</t>
    </rPh>
    <rPh sb="15" eb="18">
      <t>ロウキュウカ</t>
    </rPh>
    <rPh sb="19" eb="20">
      <t>スス</t>
    </rPh>
    <rPh sb="25" eb="28">
      <t>タイシンカ</t>
    </rPh>
    <rPh sb="29" eb="31">
      <t>ヒツヨウ</t>
    </rPh>
    <rPh sb="53" eb="56">
      <t>ヨウシキカ</t>
    </rPh>
    <rPh sb="66" eb="67">
      <t>カ</t>
    </rPh>
    <rPh sb="68" eb="69">
      <t>ト</t>
    </rPh>
    <rPh sb="70" eb="71">
      <t>ク</t>
    </rPh>
    <rPh sb="73" eb="74">
      <t>モト</t>
    </rPh>
    <rPh sb="80" eb="81">
      <t>トク</t>
    </rPh>
    <rPh sb="86" eb="88">
      <t>ブタイ</t>
    </rPh>
    <rPh sb="89" eb="90">
      <t>セマ</t>
    </rPh>
    <rPh sb="94" eb="96">
      <t>オンキョウ</t>
    </rPh>
    <rPh sb="96" eb="98">
      <t>セイノウ</t>
    </rPh>
    <rPh sb="101" eb="104">
      <t>フジュウブン</t>
    </rPh>
    <rPh sb="108" eb="110">
      <t>カダイ</t>
    </rPh>
    <phoneticPr fontId="33"/>
  </si>
  <si>
    <t>○施設の概要（公民館と町民会館の複合施設）
　①所在地：泉南郡熊取町野田1丁目1番12号
　②敷地面積：2,093㎡　　延床面積：1,831㎡（うち公民館1,289㎡、町民会館ホール542㎡）
　③開館時間：9：00～22：00（火曜日、年末年始休館）
　④施設内訳：ホール（327席）、公民館（会議室、研修室、ITルーム、茶室、和室、料理教室、クラブ室）
○管理運営
　直営
○事業
　①町民文化祭
　　　町民に芸術・文化や福祉・健康づくり等、日頃の活動の成果を発表する機会を提供することにより、それらに
　　携わる人々の交流とふれあいの場を創出し、住みたい　住んでよかった　ともにつくる“やすらぎ”と“ほほえみ”のまち
　　づくりを推進する。（令和3年度は、コロナウイス感染症拡大のため中止）
　②ファミリーサマーコンサート
　　　町内で活動している音楽活動団体に活動成果の発表の場を提供することで、音楽文化の振興を図る。
　③文化公演
　　　音楽、舞踊、演芸などの良質な文化公演を開催し、町民への文化芸術の鑑賞機会を提供し、文化芸術の
　　振興を図る。</t>
    <rPh sb="1" eb="3">
      <t>シセツ</t>
    </rPh>
    <rPh sb="4" eb="6">
      <t>ガイヨウ</t>
    </rPh>
    <rPh sb="7" eb="10">
      <t>コウミンカン</t>
    </rPh>
    <rPh sb="11" eb="13">
      <t>チョウミン</t>
    </rPh>
    <rPh sb="13" eb="15">
      <t>カイカン</t>
    </rPh>
    <rPh sb="16" eb="18">
      <t>フクゴウ</t>
    </rPh>
    <rPh sb="18" eb="20">
      <t>シセツ</t>
    </rPh>
    <rPh sb="24" eb="27">
      <t>ショザイチ</t>
    </rPh>
    <rPh sb="28" eb="31">
      <t>センナングン</t>
    </rPh>
    <rPh sb="31" eb="34">
      <t>クマトリチョウ</t>
    </rPh>
    <rPh sb="34" eb="36">
      <t>ノダ</t>
    </rPh>
    <rPh sb="37" eb="39">
      <t>チョウメ</t>
    </rPh>
    <rPh sb="40" eb="41">
      <t>バン</t>
    </rPh>
    <rPh sb="43" eb="44">
      <t>ゴウ</t>
    </rPh>
    <rPh sb="47" eb="49">
      <t>シキチ</t>
    </rPh>
    <rPh sb="49" eb="51">
      <t>メンセキ</t>
    </rPh>
    <rPh sb="60" eb="64">
      <t>ノベユカメンセキ</t>
    </rPh>
    <rPh sb="74" eb="77">
      <t>コウミンカン</t>
    </rPh>
    <rPh sb="84" eb="86">
      <t>チョウミン</t>
    </rPh>
    <rPh sb="86" eb="88">
      <t>カイカン</t>
    </rPh>
    <rPh sb="99" eb="101">
      <t>カイカン</t>
    </rPh>
    <rPh sb="101" eb="103">
      <t>ジカン</t>
    </rPh>
    <rPh sb="115" eb="118">
      <t>カヨウビ</t>
    </rPh>
    <rPh sb="119" eb="121">
      <t>ネンマツ</t>
    </rPh>
    <rPh sb="121" eb="123">
      <t>ネンシ</t>
    </rPh>
    <rPh sb="123" eb="125">
      <t>キュウカン</t>
    </rPh>
    <rPh sb="129" eb="131">
      <t>シセツ</t>
    </rPh>
    <rPh sb="131" eb="133">
      <t>ウチワケ</t>
    </rPh>
    <rPh sb="141" eb="142">
      <t>セキ</t>
    </rPh>
    <rPh sb="144" eb="147">
      <t>コウミンカン</t>
    </rPh>
    <rPh sb="148" eb="151">
      <t>カイギシツ</t>
    </rPh>
    <rPh sb="152" eb="155">
      <t>ケンシュウシツ</t>
    </rPh>
    <rPh sb="162" eb="164">
      <t>チャシツ</t>
    </rPh>
    <rPh sb="165" eb="167">
      <t>ワシツ</t>
    </rPh>
    <rPh sb="168" eb="170">
      <t>リョウリ</t>
    </rPh>
    <rPh sb="170" eb="172">
      <t>キョウシツ</t>
    </rPh>
    <rPh sb="176" eb="177">
      <t>シツ</t>
    </rPh>
    <rPh sb="180" eb="182">
      <t>カンリ</t>
    </rPh>
    <rPh sb="182" eb="184">
      <t>ウンエイ</t>
    </rPh>
    <rPh sb="186" eb="188">
      <t>チョクエイ</t>
    </rPh>
    <rPh sb="190" eb="192">
      <t>ジギョウ</t>
    </rPh>
    <phoneticPr fontId="33"/>
  </si>
  <si>
    <t>町民の文化教養の向上並びに社会教育の用に供するとともに、町民の集会等に使用させる。
（町民会館条例第1条より抜粋）</t>
    <rPh sb="0" eb="2">
      <t>チョウミン</t>
    </rPh>
    <rPh sb="3" eb="5">
      <t>ブンカ</t>
    </rPh>
    <rPh sb="5" eb="7">
      <t>キョウヨウ</t>
    </rPh>
    <rPh sb="8" eb="10">
      <t>コウジョウ</t>
    </rPh>
    <rPh sb="10" eb="11">
      <t>ナラ</t>
    </rPh>
    <rPh sb="13" eb="15">
      <t>シャカイ</t>
    </rPh>
    <rPh sb="15" eb="17">
      <t>キョウイク</t>
    </rPh>
    <rPh sb="18" eb="19">
      <t>ヨウ</t>
    </rPh>
    <rPh sb="20" eb="21">
      <t>キョウ</t>
    </rPh>
    <rPh sb="28" eb="30">
      <t>チョウミン</t>
    </rPh>
    <rPh sb="31" eb="33">
      <t>シュウカイ</t>
    </rPh>
    <rPh sb="33" eb="34">
      <t>トウ</t>
    </rPh>
    <rPh sb="35" eb="37">
      <t>シヨウ</t>
    </rPh>
    <rPh sb="43" eb="45">
      <t>チョウミン</t>
    </rPh>
    <rPh sb="45" eb="47">
      <t>カイカン</t>
    </rPh>
    <rPh sb="47" eb="49">
      <t>ジョウレイ</t>
    </rPh>
    <rPh sb="49" eb="50">
      <t>ダイ</t>
    </rPh>
    <rPh sb="51" eb="52">
      <t>ジョウ</t>
    </rPh>
    <rPh sb="54" eb="56">
      <t>バッスイ</t>
    </rPh>
    <phoneticPr fontId="33"/>
  </si>
  <si>
    <t>使用料収入ほか</t>
    <rPh sb="0" eb="3">
      <t>シヨウリョウ</t>
    </rPh>
    <rPh sb="3" eb="5">
      <t>シュウニュウ</t>
    </rPh>
    <phoneticPr fontId="33"/>
  </si>
  <si>
    <t>S45</t>
  </si>
  <si>
    <t>公民館運営事業/公民館管理事業/</t>
    <rPh sb="0" eb="3">
      <t>コウミンカン</t>
    </rPh>
    <rPh sb="3" eb="5">
      <t>ウンエイ</t>
    </rPh>
    <rPh sb="5" eb="7">
      <t>ジギョウ</t>
    </rPh>
    <rPh sb="8" eb="11">
      <t>コウミンカン</t>
    </rPh>
    <rPh sb="11" eb="13">
      <t>カンリ</t>
    </rPh>
    <rPh sb="13" eb="15">
      <t>ジギョウ</t>
    </rPh>
    <phoneticPr fontId="33"/>
  </si>
  <si>
    <t>田尻町</t>
    <rPh sb="0" eb="2">
      <t>タジリ</t>
    </rPh>
    <rPh sb="2" eb="3">
      <t>チョウ</t>
    </rPh>
    <phoneticPr fontId="3"/>
  </si>
  <si>
    <t>田尻町</t>
    <rPh sb="0" eb="3">
      <t>タジリチョウ</t>
    </rPh>
    <phoneticPr fontId="3"/>
  </si>
  <si>
    <t>（仮称）田尻町藏合文化センター整備事業</t>
  </si>
  <si>
    <t>総合文化センター整備に向け、施設の管理運営の基本方針、運営計画、組織計画、管理計画のほか、ＰＰＰ導入可能性の総合評価、事業手法の設定、事業スケジュールの検討・整理を行い、事業計画にまとめる。</t>
    <rPh sb="0" eb="2">
      <t>ソウゴウ</t>
    </rPh>
    <rPh sb="2" eb="4">
      <t>ブンカ</t>
    </rPh>
    <rPh sb="8" eb="10">
      <t>セイビ</t>
    </rPh>
    <rPh sb="11" eb="12">
      <t>ム</t>
    </rPh>
    <phoneticPr fontId="9"/>
  </si>
  <si>
    <t>（仮称）田尻町総合文化センターの整備</t>
    <rPh sb="1" eb="3">
      <t>カショウ</t>
    </rPh>
    <rPh sb="4" eb="7">
      <t>タジリチョウ</t>
    </rPh>
    <rPh sb="7" eb="9">
      <t>ソウゴウ</t>
    </rPh>
    <rPh sb="9" eb="11">
      <t>ブンカ</t>
    </rPh>
    <rPh sb="16" eb="18">
      <t>セイビ</t>
    </rPh>
    <phoneticPr fontId="9"/>
  </si>
  <si>
    <t>田尻町</t>
    <rPh sb="0" eb="3">
      <t>タジリチョウ</t>
    </rPh>
    <phoneticPr fontId="9"/>
  </si>
  <si>
    <t>（仮称）田尻町藏合文化センター整備事業</t>
    <rPh sb="1" eb="3">
      <t>カショウ</t>
    </rPh>
    <rPh sb="4" eb="7">
      <t>タジリチョウ</t>
    </rPh>
    <rPh sb="7" eb="9">
      <t>ゾウゴウ</t>
    </rPh>
    <rPh sb="9" eb="11">
      <t>ブンカ</t>
    </rPh>
    <rPh sb="15" eb="17">
      <t>セイビ</t>
    </rPh>
    <rPh sb="17" eb="19">
      <t>ジギョウ</t>
    </rPh>
    <phoneticPr fontId="9"/>
  </si>
  <si>
    <t>教育委員会事務局生涯学習課</t>
    <rPh sb="0" eb="8">
      <t>キョウイクイインカイジムキョク</t>
    </rPh>
    <rPh sb="8" eb="13">
      <t>ショウガイガクシュウカ</t>
    </rPh>
    <phoneticPr fontId="9"/>
  </si>
  <si>
    <t>田尻町</t>
    <rPh sb="0" eb="3">
      <t>タジリチョウ</t>
    </rPh>
    <phoneticPr fontId="13"/>
  </si>
  <si>
    <t>みさきひまわりいっぱいぷろじぇくと事業</t>
    <rPh sb="17" eb="19">
      <t>ジギョウ</t>
    </rPh>
    <phoneticPr fontId="33"/>
  </si>
  <si>
    <t>岬町</t>
  </si>
  <si>
    <t>岬町</t>
    <rPh sb="0" eb="2">
      <t>ミサキチョウ</t>
    </rPh>
    <phoneticPr fontId="3"/>
  </si>
  <si>
    <t>ゆくゆくは、岬町の夏の風物詩として、中心となるひまわり畑を作っていくことも視野に入れているが、拠点をどこにするか、ボランティアの確保などの課題がある。</t>
    <rPh sb="6" eb="8">
      <t>ミサキチョウ</t>
    </rPh>
    <rPh sb="9" eb="10">
      <t>ナツ</t>
    </rPh>
    <rPh sb="11" eb="14">
      <t>フウブツシ</t>
    </rPh>
    <rPh sb="18" eb="20">
      <t>チュウシン</t>
    </rPh>
    <rPh sb="27" eb="28">
      <t>バタケ</t>
    </rPh>
    <rPh sb="29" eb="30">
      <t>ツク</t>
    </rPh>
    <rPh sb="37" eb="39">
      <t>シヤ</t>
    </rPh>
    <rPh sb="40" eb="41">
      <t>イ</t>
    </rPh>
    <rPh sb="47" eb="49">
      <t>キョテン</t>
    </rPh>
    <rPh sb="64" eb="66">
      <t>カクホ</t>
    </rPh>
    <rPh sb="69" eb="71">
      <t>カダイ</t>
    </rPh>
    <phoneticPr fontId="33"/>
  </si>
  <si>
    <t>本課が所在する岬町青少年センター内花壇から採取したひまわりの種を無償で配布し、自宅や企業・店舗などにひまわりを植えてもらい、咲かせることで明るい町のイメージづくりと、岬町住民に一体感を感じてもらう。
また、こどものいる世帯では、みんなで協力して達成することの楽しみを感じる心を養い、重くなりすぎない責任を持つことで、やり遂げることの充実感や大切さを学ぶ機会に位置付けている。
令和６年度までの５ヶ年継続事業予定。</t>
    <rPh sb="0" eb="2">
      <t>ホンカ</t>
    </rPh>
    <rPh sb="3" eb="5">
      <t>ショザイ</t>
    </rPh>
    <rPh sb="7" eb="9">
      <t>ミサキチョウ</t>
    </rPh>
    <rPh sb="9" eb="12">
      <t>セイショウネン</t>
    </rPh>
    <rPh sb="16" eb="17">
      <t>ナイ</t>
    </rPh>
    <rPh sb="17" eb="19">
      <t>カダン</t>
    </rPh>
    <rPh sb="21" eb="23">
      <t>サイシュ</t>
    </rPh>
    <rPh sb="30" eb="31">
      <t>タネ</t>
    </rPh>
    <rPh sb="32" eb="34">
      <t>ムショウ</t>
    </rPh>
    <rPh sb="35" eb="37">
      <t>ハイフ</t>
    </rPh>
    <rPh sb="39" eb="41">
      <t>ジタク</t>
    </rPh>
    <rPh sb="42" eb="44">
      <t>キギョウ</t>
    </rPh>
    <rPh sb="45" eb="47">
      <t>テンポ</t>
    </rPh>
    <rPh sb="55" eb="56">
      <t>ウ</t>
    </rPh>
    <rPh sb="62" eb="63">
      <t>サ</t>
    </rPh>
    <rPh sb="69" eb="70">
      <t>アカ</t>
    </rPh>
    <rPh sb="72" eb="73">
      <t>マチ</t>
    </rPh>
    <rPh sb="83" eb="85">
      <t>ミサキチョウ</t>
    </rPh>
    <rPh sb="85" eb="87">
      <t>ジュウミン</t>
    </rPh>
    <rPh sb="88" eb="91">
      <t>イッタイカン</t>
    </rPh>
    <rPh sb="92" eb="93">
      <t>カン</t>
    </rPh>
    <rPh sb="109" eb="111">
      <t>セタイ</t>
    </rPh>
    <rPh sb="118" eb="120">
      <t>キョウリョク</t>
    </rPh>
    <rPh sb="122" eb="124">
      <t>タッセイ</t>
    </rPh>
    <rPh sb="129" eb="130">
      <t>タノ</t>
    </rPh>
    <rPh sb="133" eb="134">
      <t>カン</t>
    </rPh>
    <rPh sb="136" eb="137">
      <t>ココロ</t>
    </rPh>
    <rPh sb="138" eb="139">
      <t>ヤシナ</t>
    </rPh>
    <rPh sb="141" eb="142">
      <t>オモ</t>
    </rPh>
    <rPh sb="149" eb="151">
      <t>セキニン</t>
    </rPh>
    <rPh sb="152" eb="153">
      <t>モ</t>
    </rPh>
    <rPh sb="160" eb="161">
      <t>ト</t>
    </rPh>
    <rPh sb="166" eb="169">
      <t>ジュウジツカン</t>
    </rPh>
    <rPh sb="170" eb="172">
      <t>タイセツ</t>
    </rPh>
    <rPh sb="174" eb="175">
      <t>マナ</t>
    </rPh>
    <rPh sb="176" eb="178">
      <t>キカイ</t>
    </rPh>
    <rPh sb="179" eb="182">
      <t>イチヅ</t>
    </rPh>
    <rPh sb="188" eb="190">
      <t>レイワ</t>
    </rPh>
    <rPh sb="191" eb="193">
      <t>ネンド</t>
    </rPh>
    <rPh sb="197" eb="199">
      <t>カネン</t>
    </rPh>
    <rPh sb="199" eb="201">
      <t>ケイゾク</t>
    </rPh>
    <rPh sb="201" eb="203">
      <t>ジギョウ</t>
    </rPh>
    <rPh sb="203" eb="205">
      <t>ヨテイ</t>
    </rPh>
    <phoneticPr fontId="33"/>
  </si>
  <si>
    <t>コロナ禍でも行える生涯学習事業の一環として明るい町のイメージ作りと岬町住民に一体感を感じてもらう。</t>
    <rPh sb="3" eb="4">
      <t>カ</t>
    </rPh>
    <rPh sb="6" eb="7">
      <t>オコナ</t>
    </rPh>
    <rPh sb="9" eb="11">
      <t>ショウガイ</t>
    </rPh>
    <rPh sb="11" eb="13">
      <t>ガクシュウ</t>
    </rPh>
    <rPh sb="13" eb="15">
      <t>ジギョウ</t>
    </rPh>
    <rPh sb="16" eb="18">
      <t>イッカン</t>
    </rPh>
    <rPh sb="21" eb="22">
      <t>アカ</t>
    </rPh>
    <rPh sb="24" eb="25">
      <t>マチ</t>
    </rPh>
    <rPh sb="30" eb="31">
      <t>ヅク</t>
    </rPh>
    <rPh sb="33" eb="35">
      <t>ミサキチョウ</t>
    </rPh>
    <rPh sb="35" eb="37">
      <t>ジュウミン</t>
    </rPh>
    <rPh sb="38" eb="41">
      <t>イッタイカン</t>
    </rPh>
    <rPh sb="42" eb="43">
      <t>カン</t>
    </rPh>
    <phoneticPr fontId="33"/>
  </si>
  <si>
    <t>岬町</t>
    <rPh sb="0" eb="2">
      <t>ミサキチョウ</t>
    </rPh>
    <phoneticPr fontId="33"/>
  </si>
  <si>
    <r>
      <t xml:space="preserve">令和4年度決算額（千円）
</t>
    </r>
    <r>
      <rPr>
        <sz val="8"/>
        <color theme="1"/>
        <rFont val="Meiryo UI"/>
        <family val="3"/>
        <charset val="128"/>
      </rPr>
      <t>※見込みも可</t>
    </r>
    <rPh sb="0" eb="2">
      <t>レイワ</t>
    </rPh>
    <rPh sb="3" eb="5">
      <t>ネンド</t>
    </rPh>
    <rPh sb="5" eb="7">
      <t>ケッサン</t>
    </rPh>
    <rPh sb="7" eb="8">
      <t>ガク</t>
    </rPh>
    <rPh sb="9" eb="11">
      <t>センエン</t>
    </rPh>
    <rPh sb="14" eb="16">
      <t>ミコ</t>
    </rPh>
    <rPh sb="18" eb="19">
      <t>カ</t>
    </rPh>
    <phoneticPr fontId="33"/>
  </si>
  <si>
    <t>令和4年度予算額（千円）</t>
    <rPh sb="5" eb="7">
      <t>ヨサン</t>
    </rPh>
    <rPh sb="7" eb="8">
      <t>ガク</t>
    </rPh>
    <phoneticPr fontId="33"/>
  </si>
  <si>
    <t>Ｒ２</t>
  </si>
  <si>
    <t>岬町教育委員会事務局生涯学習課</t>
    <rPh sb="0" eb="2">
      <t>ミサキチョウ</t>
    </rPh>
    <rPh sb="2" eb="4">
      <t>キョウイク</t>
    </rPh>
    <rPh sb="4" eb="7">
      <t>イインカイ</t>
    </rPh>
    <rPh sb="7" eb="10">
      <t>ジムキョク</t>
    </rPh>
    <rPh sb="10" eb="15">
      <t>ショウガイガクシュウカ</t>
    </rPh>
    <phoneticPr fontId="33"/>
  </si>
  <si>
    <t>町郷土行事助成事業</t>
    <rPh sb="0" eb="1">
      <t>チョウ</t>
    </rPh>
    <rPh sb="1" eb="3">
      <t>キョウド</t>
    </rPh>
    <rPh sb="3" eb="5">
      <t>ギョウジ</t>
    </rPh>
    <rPh sb="5" eb="7">
      <t>ジョセイ</t>
    </rPh>
    <rPh sb="7" eb="9">
      <t>ジギョウ</t>
    </rPh>
    <phoneticPr fontId="9"/>
  </si>
  <si>
    <t>河南町文化協会活動助成事業</t>
    <rPh sb="0" eb="2">
      <t>カナン</t>
    </rPh>
    <rPh sb="2" eb="3">
      <t>チョウ</t>
    </rPh>
    <rPh sb="3" eb="5">
      <t>ブンカ</t>
    </rPh>
    <rPh sb="5" eb="7">
      <t>キョウカイ</t>
    </rPh>
    <rPh sb="7" eb="9">
      <t>カツドウ</t>
    </rPh>
    <rPh sb="9" eb="11">
      <t>ジョセイ</t>
    </rPh>
    <rPh sb="11" eb="13">
      <t>ジギョウ</t>
    </rPh>
    <phoneticPr fontId="9"/>
  </si>
  <si>
    <t>河南町</t>
  </si>
  <si>
    <t>河南町</t>
    <rPh sb="0" eb="3">
      <t>カナンチョウ</t>
    </rPh>
    <phoneticPr fontId="3"/>
  </si>
  <si>
    <t>河南町</t>
    <rPh sb="0" eb="2">
      <t>カナン</t>
    </rPh>
    <rPh sb="2" eb="3">
      <t>チョウ</t>
    </rPh>
    <phoneticPr fontId="3"/>
  </si>
  <si>
    <t>・大阪芸術大学との共催で「ぷくぷくサンデーコンサート」を開催。町内で無料で鑑賞でき、芸術鑑賞の機会を提供し、住民の芸術への関心を高める。
・大阪芸術大学と中学校吹奏楽部が共演することにより、技術面だけでなく音楽への姿勢や行動など様々な面で中学生は大学生や教授から指導を受け、交流し、相互に学ぶ機会を提供する。</t>
    <rPh sb="1" eb="7">
      <t>オオサカゲイジュツダイガク</t>
    </rPh>
    <rPh sb="9" eb="11">
      <t>キョウサイ</t>
    </rPh>
    <rPh sb="28" eb="30">
      <t>カイサイ</t>
    </rPh>
    <rPh sb="31" eb="33">
      <t>チョウナイ</t>
    </rPh>
    <rPh sb="34" eb="36">
      <t>ムリョウ</t>
    </rPh>
    <rPh sb="37" eb="39">
      <t>カンショウ</t>
    </rPh>
    <rPh sb="42" eb="44">
      <t>ゲイジュツ</t>
    </rPh>
    <rPh sb="44" eb="46">
      <t>カンショウ</t>
    </rPh>
    <rPh sb="47" eb="49">
      <t>キカイ</t>
    </rPh>
    <rPh sb="50" eb="52">
      <t>テイキョウ</t>
    </rPh>
    <rPh sb="54" eb="56">
      <t>ジュウミン</t>
    </rPh>
    <rPh sb="57" eb="59">
      <t>ゲイジュツ</t>
    </rPh>
    <rPh sb="61" eb="63">
      <t>カンシン</t>
    </rPh>
    <rPh sb="64" eb="65">
      <t>タカ</t>
    </rPh>
    <rPh sb="71" eb="73">
      <t>オオサカ</t>
    </rPh>
    <rPh sb="78" eb="81">
      <t>チュウガッコウ</t>
    </rPh>
    <rPh sb="81" eb="84">
      <t>スイソウガク</t>
    </rPh>
    <rPh sb="84" eb="85">
      <t>ブ</t>
    </rPh>
    <rPh sb="86" eb="88">
      <t>キョウエン</t>
    </rPh>
    <rPh sb="96" eb="98">
      <t>ギジュツ</t>
    </rPh>
    <rPh sb="98" eb="99">
      <t>メン</t>
    </rPh>
    <rPh sb="104" eb="106">
      <t>オンガク</t>
    </rPh>
    <rPh sb="108" eb="110">
      <t>シセイ</t>
    </rPh>
    <rPh sb="111" eb="113">
      <t>コウドウ</t>
    </rPh>
    <rPh sb="115" eb="117">
      <t>サマザマ</t>
    </rPh>
    <rPh sb="118" eb="119">
      <t>メン</t>
    </rPh>
    <rPh sb="120" eb="123">
      <t>チュウガクセイ</t>
    </rPh>
    <rPh sb="124" eb="127">
      <t>ダイガクセイ</t>
    </rPh>
    <rPh sb="128" eb="130">
      <t>キョウジュ</t>
    </rPh>
    <rPh sb="132" eb="134">
      <t>シドウ</t>
    </rPh>
    <rPh sb="135" eb="136">
      <t>ウ</t>
    </rPh>
    <rPh sb="138" eb="140">
      <t>コウリュウ</t>
    </rPh>
    <rPh sb="142" eb="144">
      <t>ソウゴ</t>
    </rPh>
    <rPh sb="145" eb="146">
      <t>マナ</t>
    </rPh>
    <rPh sb="147" eb="149">
      <t>キカイ</t>
    </rPh>
    <rPh sb="150" eb="152">
      <t>テイキョウ</t>
    </rPh>
    <phoneticPr fontId="9"/>
  </si>
  <si>
    <t>・大阪芸術大学との共催により、芸術鑑賞の機会の提供を行い芸術への関心を高めること。
・大学生と中学校吹奏楽部の相互学習機会の提供
・大学との連携をはかる。</t>
    <rPh sb="1" eb="3">
      <t>オオサカ</t>
    </rPh>
    <rPh sb="3" eb="7">
      <t>ゲイジュツダイガク</t>
    </rPh>
    <rPh sb="9" eb="11">
      <t>キョウサイ</t>
    </rPh>
    <rPh sb="15" eb="17">
      <t>ゲイジュツ</t>
    </rPh>
    <rPh sb="17" eb="19">
      <t>カンショウ</t>
    </rPh>
    <rPh sb="20" eb="22">
      <t>キカイ</t>
    </rPh>
    <rPh sb="23" eb="25">
      <t>テイキョウ</t>
    </rPh>
    <rPh sb="26" eb="27">
      <t>オコナ</t>
    </rPh>
    <rPh sb="28" eb="30">
      <t>ゲイジュツ</t>
    </rPh>
    <rPh sb="32" eb="34">
      <t>カンシン</t>
    </rPh>
    <rPh sb="35" eb="36">
      <t>タカ</t>
    </rPh>
    <rPh sb="43" eb="46">
      <t>ダイガクセイ</t>
    </rPh>
    <rPh sb="47" eb="50">
      <t>チュウガッコウ</t>
    </rPh>
    <rPh sb="50" eb="53">
      <t>スイソウガク</t>
    </rPh>
    <rPh sb="53" eb="54">
      <t>ブ</t>
    </rPh>
    <rPh sb="55" eb="57">
      <t>ソウゴ</t>
    </rPh>
    <rPh sb="57" eb="59">
      <t>ガクシュウ</t>
    </rPh>
    <rPh sb="59" eb="61">
      <t>キカイ</t>
    </rPh>
    <rPh sb="62" eb="64">
      <t>テイキョウ</t>
    </rPh>
    <rPh sb="66" eb="68">
      <t>ダイガク</t>
    </rPh>
    <rPh sb="70" eb="72">
      <t>レンケイ</t>
    </rPh>
    <phoneticPr fontId="9"/>
  </si>
  <si>
    <t>河南町教育委員会・大阪芸術大学</t>
    <rPh sb="0" eb="8">
      <t>カナンチョウキョウイクイインカイ</t>
    </rPh>
    <rPh sb="9" eb="15">
      <t>オオサカゲイジュツダイガク</t>
    </rPh>
    <phoneticPr fontId="9"/>
  </si>
  <si>
    <t>教・育部　生涯まなぶ課</t>
    <rPh sb="0" eb="1">
      <t>キョウ</t>
    </rPh>
    <rPh sb="2" eb="3">
      <t>イク</t>
    </rPh>
    <rPh sb="3" eb="4">
      <t>ブ</t>
    </rPh>
    <rPh sb="5" eb="7">
      <t>ショウガイ</t>
    </rPh>
    <rPh sb="10" eb="11">
      <t>カ</t>
    </rPh>
    <phoneticPr fontId="9"/>
  </si>
  <si>
    <t>・各地域で実施される郷土色豊かな行事として町長が認めた行事（地車曳行等秋祭りに伴う行事など）に対し、100千円を上限に補助金を交付
・財源は一般財源及び一般財団法人地域創造が実施する「地域伝統芸能等保存事業助成」
・R4年度実績
　件数：１9件　1,900千円</t>
    <rPh sb="1" eb="4">
      <t>カクチイキ</t>
    </rPh>
    <rPh sb="5" eb="7">
      <t>ジッシ</t>
    </rPh>
    <rPh sb="10" eb="12">
      <t>キョウド</t>
    </rPh>
    <rPh sb="12" eb="13">
      <t>ショク</t>
    </rPh>
    <rPh sb="13" eb="14">
      <t>ユタ</t>
    </rPh>
    <rPh sb="16" eb="18">
      <t>ギョウジ</t>
    </rPh>
    <rPh sb="21" eb="23">
      <t>チョウチョウ</t>
    </rPh>
    <rPh sb="24" eb="25">
      <t>ミト</t>
    </rPh>
    <rPh sb="27" eb="29">
      <t>ギョウジ</t>
    </rPh>
    <rPh sb="30" eb="31">
      <t>ジ</t>
    </rPh>
    <rPh sb="31" eb="32">
      <t>グルマ</t>
    </rPh>
    <rPh sb="71" eb="73">
      <t>イッパン</t>
    </rPh>
    <rPh sb="73" eb="75">
      <t>ザイゲン</t>
    </rPh>
    <rPh sb="75" eb="76">
      <t>オヨ</t>
    </rPh>
    <rPh sb="77" eb="79">
      <t>イッパン</t>
    </rPh>
    <rPh sb="79" eb="83">
      <t>ザイダンホウジン</t>
    </rPh>
    <rPh sb="83" eb="85">
      <t>チイキ</t>
    </rPh>
    <rPh sb="85" eb="87">
      <t>ソウゾウ</t>
    </rPh>
    <rPh sb="88" eb="90">
      <t>ジッシ</t>
    </rPh>
    <rPh sb="93" eb="95">
      <t>チイキ</t>
    </rPh>
    <rPh sb="95" eb="97">
      <t>デントウ</t>
    </rPh>
    <rPh sb="97" eb="99">
      <t>ゲイノウ</t>
    </rPh>
    <rPh sb="99" eb="100">
      <t>トウ</t>
    </rPh>
    <rPh sb="100" eb="102">
      <t>ホゾン</t>
    </rPh>
    <rPh sb="102" eb="104">
      <t>ジギョウ</t>
    </rPh>
    <rPh sb="104" eb="106">
      <t>ジョセイ</t>
    </rPh>
    <rPh sb="130" eb="132">
      <t>センエン</t>
    </rPh>
    <phoneticPr fontId="9"/>
  </si>
  <si>
    <t>町内の各地域で実施される郷土色の豊かな行事についてその経費の一部を助成することにより、郷土における伝統的、歴史的又は文化的な地域の行事を支援し、その伝承に寄与することを目的とする</t>
    <phoneticPr fontId="9"/>
  </si>
  <si>
    <t>河南町</t>
    <rPh sb="0" eb="2">
      <t>カナン</t>
    </rPh>
    <rPh sb="2" eb="3">
      <t>チョウ</t>
    </rPh>
    <phoneticPr fontId="9"/>
  </si>
  <si>
    <t>一般財団法人地域創造「地域伝統芸能等保存事業助成」</t>
    <rPh sb="0" eb="2">
      <t>イッパン</t>
    </rPh>
    <rPh sb="2" eb="6">
      <t>ザイダンホウジン</t>
    </rPh>
    <rPh sb="6" eb="8">
      <t>チイキ</t>
    </rPh>
    <rPh sb="8" eb="10">
      <t>ソウゾウ</t>
    </rPh>
    <rPh sb="11" eb="13">
      <t>チイキ</t>
    </rPh>
    <rPh sb="13" eb="15">
      <t>デントウ</t>
    </rPh>
    <rPh sb="15" eb="17">
      <t>ゲイノウ</t>
    </rPh>
    <rPh sb="17" eb="18">
      <t>トウ</t>
    </rPh>
    <rPh sb="18" eb="20">
      <t>ホゾン</t>
    </rPh>
    <rPh sb="20" eb="22">
      <t>ジギョウ</t>
    </rPh>
    <rPh sb="22" eb="24">
      <t>ジョセイ</t>
    </rPh>
    <phoneticPr fontId="9"/>
  </si>
  <si>
    <t>・文化協会の加盟団体はクラブ員の高齢化により、協会から退会する団体が増えており、公民館主催事業からクラブ化、さらに協会加盟と発展できるよう支援し、会員増につなげる必要がある。
・「秋の文化祭典」を文化協会主催で実施・運営しているが、加盟団体以外の個人・団体からの出展、発表も受け入れている。出展クラブが協会に加盟する等のメリットもあるが、参加団体等が増えるに従い、経費が膨らみ、今後は祭典運営のため、協会独自で資金を捻出する必要が想定される。</t>
    <rPh sb="1" eb="3">
      <t>ブンカ</t>
    </rPh>
    <rPh sb="3" eb="5">
      <t>キョウカイ</t>
    </rPh>
    <rPh sb="99" eb="101">
      <t>ブンカ</t>
    </rPh>
    <rPh sb="106" eb="108">
      <t>ジッシ</t>
    </rPh>
    <rPh sb="119" eb="121">
      <t>ダンタイ</t>
    </rPh>
    <rPh sb="209" eb="211">
      <t>ネンシュツ</t>
    </rPh>
    <rPh sb="213" eb="215">
      <t>ヒツヨウ</t>
    </rPh>
    <rPh sb="216" eb="218">
      <t>ソウテイ</t>
    </rPh>
    <phoneticPr fontId="9"/>
  </si>
  <si>
    <t>町文化協会に所属するクラブの活動、「秋の文化祭典」実施・運営に伴う費用の補助等を行う。
活動助成金　７５２千円
運営助成金　　 ８０千円</t>
    <rPh sb="0" eb="1">
      <t>チョウ</t>
    </rPh>
    <rPh sb="1" eb="3">
      <t>ブンカ</t>
    </rPh>
    <rPh sb="3" eb="5">
      <t>キョウカイ</t>
    </rPh>
    <rPh sb="6" eb="8">
      <t>ショゾク</t>
    </rPh>
    <rPh sb="14" eb="16">
      <t>カツドウ</t>
    </rPh>
    <rPh sb="18" eb="19">
      <t>アキ</t>
    </rPh>
    <rPh sb="20" eb="22">
      <t>ブンカ</t>
    </rPh>
    <rPh sb="22" eb="24">
      <t>サイテン</t>
    </rPh>
    <rPh sb="25" eb="27">
      <t>ジッシ</t>
    </rPh>
    <rPh sb="28" eb="30">
      <t>ウンエイ</t>
    </rPh>
    <rPh sb="31" eb="32">
      <t>トモナ</t>
    </rPh>
    <rPh sb="33" eb="35">
      <t>ヒヨウ</t>
    </rPh>
    <rPh sb="36" eb="38">
      <t>ホジョ</t>
    </rPh>
    <rPh sb="38" eb="39">
      <t>ナド</t>
    </rPh>
    <rPh sb="40" eb="41">
      <t>オコナ</t>
    </rPh>
    <rPh sb="45" eb="47">
      <t>カツドウ</t>
    </rPh>
    <rPh sb="47" eb="50">
      <t>ジョセイキン</t>
    </rPh>
    <rPh sb="54" eb="56">
      <t>センエン</t>
    </rPh>
    <rPh sb="57" eb="59">
      <t>ウンエイ</t>
    </rPh>
    <rPh sb="59" eb="62">
      <t>ジョセイキン</t>
    </rPh>
    <rPh sb="67" eb="69">
      <t>センエン</t>
    </rPh>
    <phoneticPr fontId="9"/>
  </si>
  <si>
    <t>町文化活動の推進するため、「河南町文化協会」へ助成するもの。</t>
    <rPh sb="0" eb="1">
      <t>チョウ</t>
    </rPh>
    <rPh sb="1" eb="3">
      <t>ブンカ</t>
    </rPh>
    <rPh sb="3" eb="5">
      <t>カツドウ</t>
    </rPh>
    <rPh sb="6" eb="8">
      <t>スイシン</t>
    </rPh>
    <rPh sb="14" eb="21">
      <t>カナンチョウブンカキョウカイ</t>
    </rPh>
    <rPh sb="23" eb="25">
      <t>ジョセイ</t>
    </rPh>
    <phoneticPr fontId="9"/>
  </si>
  <si>
    <t>-</t>
    <phoneticPr fontId="9"/>
  </si>
  <si>
    <t>河南町文化協会活動助成事業</t>
    <rPh sb="0" eb="13">
      <t>カナンチョウブンカキョウカイカツドウジョセイジギョウ</t>
    </rPh>
    <phoneticPr fontId="9"/>
  </si>
  <si>
    <t>生涯学習事業</t>
    <rPh sb="0" eb="6">
      <t>ショウガイガクシュウジギョウ</t>
    </rPh>
    <phoneticPr fontId="9"/>
  </si>
  <si>
    <t>資料館管理運営事業</t>
    <rPh sb="0" eb="3">
      <t>シリョウカン</t>
    </rPh>
    <rPh sb="3" eb="7">
      <t>カンリウンエイ</t>
    </rPh>
    <rPh sb="7" eb="9">
      <t>ジギョウ</t>
    </rPh>
    <phoneticPr fontId="9"/>
  </si>
  <si>
    <t>千早赤阪村</t>
    <rPh sb="0" eb="5">
      <t>チハヤアカサカムラ</t>
    </rPh>
    <phoneticPr fontId="3"/>
  </si>
  <si>
    <t>ALT、ボランティアスタッフの人数に対して受講者数が多いため、講座の規模や内容を調整する必要がある。</t>
    <rPh sb="15" eb="17">
      <t>ニンズウ</t>
    </rPh>
    <rPh sb="18" eb="19">
      <t>タイ</t>
    </rPh>
    <rPh sb="21" eb="25">
      <t>ジュコウシャスウ</t>
    </rPh>
    <rPh sb="26" eb="27">
      <t>タ</t>
    </rPh>
    <rPh sb="31" eb="33">
      <t>コウザ</t>
    </rPh>
    <rPh sb="34" eb="36">
      <t>キボ</t>
    </rPh>
    <rPh sb="37" eb="39">
      <t>ナイヨウ</t>
    </rPh>
    <rPh sb="40" eb="42">
      <t>チョウセイ</t>
    </rPh>
    <rPh sb="44" eb="46">
      <t>ヒツヨウ</t>
    </rPh>
    <phoneticPr fontId="9"/>
  </si>
  <si>
    <t>村内小・中学生を対象に生涯学習事業を行った。
○夏の子ども英語教室
小学１～５年生を対象とする事業である。村のALTと一緒に英単語を用いてゲームやクイズを行い、絵本の読み聞かせを実施したことで楽しみながら反復学習を行った。
○イングリッシュキャンプ
小学６～中学３年生を対象とする事業である。ALTの先生とボランティアスタッフと、全て英語で会話をしながら野外活動を行う。また、外国の遊びもすることで異文化に触れ、日常英会話も身につくように促した。</t>
    <rPh sb="0" eb="2">
      <t>ソンナイ</t>
    </rPh>
    <rPh sb="2" eb="3">
      <t>ショウ</t>
    </rPh>
    <rPh sb="4" eb="5">
      <t>チュウ</t>
    </rPh>
    <rPh sb="5" eb="7">
      <t>ガクセイ</t>
    </rPh>
    <rPh sb="8" eb="10">
      <t>タイショウ</t>
    </rPh>
    <rPh sb="11" eb="13">
      <t>ショウガイ</t>
    </rPh>
    <rPh sb="13" eb="17">
      <t>ガクシュウジギョウ</t>
    </rPh>
    <rPh sb="18" eb="19">
      <t>オコナ</t>
    </rPh>
    <rPh sb="25" eb="26">
      <t>ナツ</t>
    </rPh>
    <rPh sb="27" eb="28">
      <t>コ</t>
    </rPh>
    <rPh sb="30" eb="34">
      <t>エイゴキョウシツ</t>
    </rPh>
    <rPh sb="35" eb="36">
      <t>ショウ</t>
    </rPh>
    <rPh sb="36" eb="37">
      <t>ガク</t>
    </rPh>
    <rPh sb="40" eb="42">
      <t>ネンセイ</t>
    </rPh>
    <rPh sb="43" eb="45">
      <t>タイショウ</t>
    </rPh>
    <rPh sb="48" eb="50">
      <t>ジギョウ</t>
    </rPh>
    <rPh sb="54" eb="55">
      <t>ムラ</t>
    </rPh>
    <rPh sb="60" eb="62">
      <t>イッショ</t>
    </rPh>
    <rPh sb="90" eb="92">
      <t>ジッシ</t>
    </rPh>
    <rPh sb="108" eb="109">
      <t>オコナ</t>
    </rPh>
    <rPh sb="127" eb="129">
      <t>ショウガク</t>
    </rPh>
    <rPh sb="131" eb="133">
      <t>チュウガク</t>
    </rPh>
    <rPh sb="134" eb="135">
      <t>ネン</t>
    </rPh>
    <rPh sb="135" eb="136">
      <t>セイ</t>
    </rPh>
    <rPh sb="137" eb="139">
      <t>タイショウ</t>
    </rPh>
    <rPh sb="142" eb="144">
      <t>ジギョウ</t>
    </rPh>
    <rPh sb="152" eb="154">
      <t>センセイ</t>
    </rPh>
    <rPh sb="167" eb="168">
      <t>スベ</t>
    </rPh>
    <rPh sb="169" eb="171">
      <t>エイゴ</t>
    </rPh>
    <rPh sb="172" eb="174">
      <t>カイワ</t>
    </rPh>
    <rPh sb="190" eb="192">
      <t>ガイコク</t>
    </rPh>
    <rPh sb="193" eb="194">
      <t>アソ</t>
    </rPh>
    <rPh sb="201" eb="204">
      <t>イブンカ</t>
    </rPh>
    <rPh sb="205" eb="206">
      <t>フ</t>
    </rPh>
    <phoneticPr fontId="9"/>
  </si>
  <si>
    <t>村民の生涯学習の充実を図る。村の歴史や自然を活かした講座を体系的、継続的に行うことにより生涯学習機会の拡大を進める。</t>
    <rPh sb="0" eb="2">
      <t>ソンミン</t>
    </rPh>
    <rPh sb="3" eb="5">
      <t>ショウガイ</t>
    </rPh>
    <rPh sb="5" eb="7">
      <t>ガクシュウ</t>
    </rPh>
    <rPh sb="8" eb="10">
      <t>ジュウジツ</t>
    </rPh>
    <rPh sb="11" eb="12">
      <t>ハカ</t>
    </rPh>
    <rPh sb="14" eb="15">
      <t>ムラ</t>
    </rPh>
    <rPh sb="16" eb="18">
      <t>レキシ</t>
    </rPh>
    <rPh sb="19" eb="21">
      <t>シゼン</t>
    </rPh>
    <rPh sb="22" eb="23">
      <t>イ</t>
    </rPh>
    <rPh sb="26" eb="28">
      <t>コウザ</t>
    </rPh>
    <rPh sb="29" eb="31">
      <t>タイケイ</t>
    </rPh>
    <rPh sb="31" eb="32">
      <t>テキ</t>
    </rPh>
    <rPh sb="33" eb="35">
      <t>ケイゾク</t>
    </rPh>
    <rPh sb="35" eb="36">
      <t>テキ</t>
    </rPh>
    <rPh sb="37" eb="38">
      <t>オコナ</t>
    </rPh>
    <rPh sb="44" eb="46">
      <t>ショウガイ</t>
    </rPh>
    <rPh sb="46" eb="48">
      <t>ガクシュウ</t>
    </rPh>
    <rPh sb="48" eb="50">
      <t>キカイ</t>
    </rPh>
    <rPh sb="51" eb="53">
      <t>カクダイ</t>
    </rPh>
    <rPh sb="54" eb="55">
      <t>スス</t>
    </rPh>
    <phoneticPr fontId="9"/>
  </si>
  <si>
    <t>千早赤阪村</t>
    <rPh sb="0" eb="5">
      <t>チハヤアカサカムラ</t>
    </rPh>
    <phoneticPr fontId="9"/>
  </si>
  <si>
    <t>生涯学習事業</t>
    <rPh sb="0" eb="4">
      <t>ショウガイガクシュウ</t>
    </rPh>
    <rPh sb="4" eb="6">
      <t>ジギョウ</t>
    </rPh>
    <phoneticPr fontId="9"/>
  </si>
  <si>
    <t>教育課</t>
    <rPh sb="0" eb="3">
      <t>キョウイクカ</t>
    </rPh>
    <phoneticPr fontId="9"/>
  </si>
  <si>
    <t>千早赤阪村</t>
    <rPh sb="0" eb="5">
      <t>チ</t>
    </rPh>
    <phoneticPr fontId="28"/>
  </si>
  <si>
    <t>今後の課題として、収蔵庫整理や企画展示の開催もできるよう検討している。</t>
    <rPh sb="0" eb="2">
      <t>コンゴ</t>
    </rPh>
    <rPh sb="3" eb="5">
      <t>カダイ</t>
    </rPh>
    <rPh sb="9" eb="14">
      <t>シュウゾウコセイリ</t>
    </rPh>
    <rPh sb="15" eb="17">
      <t>キカク</t>
    </rPh>
    <rPh sb="17" eb="19">
      <t>テンジ</t>
    </rPh>
    <rPh sb="20" eb="22">
      <t>カイサイ</t>
    </rPh>
    <rPh sb="28" eb="30">
      <t>ケントウ</t>
    </rPh>
    <phoneticPr fontId="9"/>
  </si>
  <si>
    <t>郷土資料館における施設の維持管理、来館者の対応などの業務委託。</t>
    <rPh sb="0" eb="2">
      <t>キョウド</t>
    </rPh>
    <rPh sb="2" eb="5">
      <t>シリョウカン</t>
    </rPh>
    <rPh sb="9" eb="11">
      <t>シセツ</t>
    </rPh>
    <rPh sb="12" eb="16">
      <t>イジカンリ</t>
    </rPh>
    <rPh sb="17" eb="20">
      <t>ライカンシャ</t>
    </rPh>
    <rPh sb="21" eb="23">
      <t>タイオウ</t>
    </rPh>
    <rPh sb="26" eb="28">
      <t>ギョウム</t>
    </rPh>
    <rPh sb="28" eb="30">
      <t>イタク</t>
    </rPh>
    <phoneticPr fontId="9"/>
  </si>
  <si>
    <t>地域住民や関連団体と連携して村の歴史などの啓発を行うため、資料館管理運営を行う。</t>
    <rPh sb="0" eb="4">
      <t>チイキジュウミン</t>
    </rPh>
    <rPh sb="5" eb="9">
      <t>カンレンダンタイ</t>
    </rPh>
    <rPh sb="10" eb="12">
      <t>レンケイ</t>
    </rPh>
    <rPh sb="14" eb="15">
      <t>ムラ</t>
    </rPh>
    <rPh sb="16" eb="18">
      <t>レキシ</t>
    </rPh>
    <rPh sb="21" eb="23">
      <t>ケイハツ</t>
    </rPh>
    <rPh sb="24" eb="25">
      <t>オコナ</t>
    </rPh>
    <rPh sb="29" eb="32">
      <t>シリョウカン</t>
    </rPh>
    <rPh sb="32" eb="34">
      <t>カンリ</t>
    </rPh>
    <rPh sb="34" eb="36">
      <t>ウンエイ</t>
    </rPh>
    <rPh sb="37" eb="38">
      <t>オコナ</t>
    </rPh>
    <phoneticPr fontId="9"/>
  </si>
  <si>
    <t>使用・手数料</t>
    <rPh sb="0" eb="2">
      <t>シヨウ</t>
    </rPh>
    <rPh sb="3" eb="6">
      <t>テスウリョウ</t>
    </rPh>
    <phoneticPr fontId="9"/>
  </si>
  <si>
    <t>S61</t>
    <phoneticPr fontId="9"/>
  </si>
  <si>
    <t>資料館管理運営事業</t>
    <rPh sb="0" eb="3">
      <t>シリョウカン</t>
    </rPh>
    <rPh sb="3" eb="5">
      <t>カンリ</t>
    </rPh>
    <rPh sb="5" eb="7">
      <t>ウンエイ</t>
    </rPh>
    <rPh sb="7" eb="9">
      <t>ジギョウ</t>
    </rPh>
    <phoneticPr fontId="9"/>
  </si>
  <si>
    <t>交野-文化-1</t>
    <phoneticPr fontId="3"/>
  </si>
  <si>
    <t>大阪狭山-施設-1</t>
    <phoneticPr fontId="3"/>
  </si>
  <si>
    <t>大阪狭山-施設-2</t>
    <phoneticPr fontId="3"/>
  </si>
  <si>
    <t>阪南-施設-1</t>
    <phoneticPr fontId="3"/>
  </si>
  <si>
    <t>能勢-文化-1</t>
    <phoneticPr fontId="3"/>
  </si>
  <si>
    <t>能勢-文化-2</t>
    <phoneticPr fontId="3"/>
  </si>
  <si>
    <t>熊取-文化-1</t>
    <phoneticPr fontId="3"/>
  </si>
  <si>
    <t>熊取-施設-1</t>
    <phoneticPr fontId="3"/>
  </si>
  <si>
    <t>田尻-施設-1</t>
    <phoneticPr fontId="3"/>
  </si>
  <si>
    <t>岬-文化-1</t>
    <phoneticPr fontId="3"/>
  </si>
  <si>
    <t>河南-文化-1</t>
    <phoneticPr fontId="3"/>
  </si>
  <si>
    <t>河南-補助-1</t>
    <phoneticPr fontId="3"/>
  </si>
  <si>
    <t>河南-補助-2</t>
    <phoneticPr fontId="3"/>
  </si>
  <si>
    <t>千早赤坂-文化-1</t>
    <phoneticPr fontId="3"/>
  </si>
  <si>
    <t>千早赤坂-文化-2</t>
    <phoneticPr fontId="3"/>
  </si>
  <si>
    <t>交野市</t>
  </si>
  <si>
    <t>開館から約40年が経過し、舞台設備等館内機器全般の老朽化が著しい。安定して館をご利用いただくためにも全面的な改修･更新が必要。</t>
    <rPh sb="4" eb="5">
      <t>ヤク</t>
    </rPh>
    <phoneticPr fontId="9"/>
  </si>
  <si>
    <r>
      <rPr>
        <sz val="10"/>
        <rFont val="Meiryo UI"/>
        <family val="3"/>
        <charset val="128"/>
      </rPr>
      <t>文化会館の管理運営に要する費用。（業務委託・光熱水費・修繕など）</t>
    </r>
    <r>
      <rPr>
        <sz val="10"/>
        <color rgb="FFFF0000"/>
        <rFont val="Meiryo UI"/>
        <family val="3"/>
        <charset val="128"/>
      </rPr>
      <t xml:space="preserve">
</t>
    </r>
    <r>
      <rPr>
        <sz val="10"/>
        <rFont val="Meiryo UI"/>
        <family val="3"/>
        <charset val="128"/>
      </rPr>
      <t>○施設の概要
　①所在地：岸和田市荒木町１丁目17番１号
　②敷地面積：9,658.66㎡、延床面積　6,122.86㎡
　③開館時間：9：00～22：00（月曜日、４月29日、５月３日～５日、９月第２火曜日、
　　12月29日～１月５日、３月第２火曜日）
　④施設内訳：ホール（楽屋１～４）、展示場、創作実習室１～２、研修室、リハーサル室１～４、
　　会議室１～２、和室、視聴覚室</t>
    </r>
    <r>
      <rPr>
        <sz val="10"/>
        <color rgb="FFFF0000"/>
        <rFont val="Meiryo UI"/>
        <family val="3"/>
        <charset val="128"/>
      </rPr>
      <t xml:space="preserve">
</t>
    </r>
    <r>
      <rPr>
        <sz val="10"/>
        <rFont val="Meiryo UI"/>
        <family val="3"/>
        <charset val="128"/>
      </rPr>
      <t>○運営方針
　・市の文化振興施策推進の拠点施設としてさまざまな行政施策と連携した文化事業の推進を図っていく。
　・地域住民の発表や創造の中核的な施設としての役割とともに、子どもたちの活動を支え、鑑賞や体験の
　機会を充実させていく。
　・国際交流の推進や、住民の交流の場の提供、障害者や高齢者の発表機会の充実に努める。
　・市民や文化団体と連携協力し、地域文化の向上の推進に努める。</t>
    </r>
    <r>
      <rPr>
        <sz val="10"/>
        <color rgb="FFFF0000"/>
        <rFont val="Meiryo UI"/>
        <family val="3"/>
        <charset val="128"/>
      </rPr>
      <t xml:space="preserve">
</t>
    </r>
    <r>
      <rPr>
        <sz val="10"/>
        <rFont val="Meiryo UI"/>
        <family val="3"/>
        <charset val="128"/>
      </rPr>
      <t>○R4修繕実績（抜粋）</t>
    </r>
    <r>
      <rPr>
        <sz val="10"/>
        <color rgb="FFFF0000"/>
        <rFont val="Meiryo UI"/>
        <family val="3"/>
        <charset val="128"/>
      </rPr>
      <t xml:space="preserve">
</t>
    </r>
    <r>
      <rPr>
        <sz val="10"/>
        <rFont val="Meiryo UI"/>
        <family val="3"/>
        <charset val="128"/>
      </rPr>
      <t>　・ホール客席系統空調機修繕
　・水栓取替修繕（自動水栓へ交換）</t>
    </r>
    <r>
      <rPr>
        <sz val="10"/>
        <color rgb="FFFF0000"/>
        <rFont val="Meiryo UI"/>
        <family val="3"/>
        <charset val="128"/>
      </rPr>
      <t xml:space="preserve">
　</t>
    </r>
    <r>
      <rPr>
        <sz val="10"/>
        <rFont val="Meiryo UI"/>
        <family val="3"/>
        <charset val="128"/>
      </rPr>
      <t>・事務所系統空調設備取替修繕</t>
    </r>
    <r>
      <rPr>
        <sz val="10"/>
        <color rgb="FFFF0000"/>
        <rFont val="Meiryo UI"/>
        <family val="3"/>
        <charset val="128"/>
      </rPr>
      <t>　　　　　　</t>
    </r>
    <r>
      <rPr>
        <sz val="10"/>
        <rFont val="Meiryo UI"/>
        <family val="3"/>
        <charset val="128"/>
      </rPr>
      <t>等</t>
    </r>
    <r>
      <rPr>
        <sz val="10"/>
        <color rgb="FFFF0000"/>
        <rFont val="Meiryo UI"/>
        <family val="3"/>
        <charset val="128"/>
      </rPr>
      <t xml:space="preserve">
</t>
    </r>
    <rPh sb="0" eb="2">
      <t>ブンカ</t>
    </rPh>
    <rPh sb="2" eb="4">
      <t>カイカン</t>
    </rPh>
    <rPh sb="5" eb="7">
      <t>カンリ</t>
    </rPh>
    <rPh sb="7" eb="9">
      <t>ウンエイ</t>
    </rPh>
    <rPh sb="10" eb="11">
      <t>ヨウ</t>
    </rPh>
    <rPh sb="13" eb="15">
      <t>ヒヨウ</t>
    </rPh>
    <rPh sb="17" eb="19">
      <t>ギョウム</t>
    </rPh>
    <rPh sb="19" eb="21">
      <t>イタク</t>
    </rPh>
    <rPh sb="22" eb="26">
      <t>コウネツスイヒ</t>
    </rPh>
    <rPh sb="27" eb="29">
      <t>シュウゼン</t>
    </rPh>
    <rPh sb="47" eb="51">
      <t>キシワダシ</t>
    </rPh>
    <rPh sb="51" eb="54">
      <t>アラキチョウ</t>
    </rPh>
    <rPh sb="55" eb="57">
      <t>チョウメ</t>
    </rPh>
    <rPh sb="59" eb="60">
      <t>バン</t>
    </rPh>
    <rPh sb="61" eb="62">
      <t>ゴウ</t>
    </rPh>
    <rPh sb="118" eb="119">
      <t>ガツ</t>
    </rPh>
    <rPh sb="121" eb="122">
      <t>ニチ</t>
    </rPh>
    <rPh sb="124" eb="125">
      <t>ガツ</t>
    </rPh>
    <rPh sb="126" eb="127">
      <t>ニチ</t>
    </rPh>
    <rPh sb="129" eb="130">
      <t>ニチ</t>
    </rPh>
    <rPh sb="132" eb="133">
      <t>ガツ</t>
    </rPh>
    <rPh sb="133" eb="134">
      <t>ダイ</t>
    </rPh>
    <rPh sb="135" eb="138">
      <t>カヨウビ</t>
    </rPh>
    <rPh sb="144" eb="145">
      <t>ガツ</t>
    </rPh>
    <rPh sb="147" eb="148">
      <t>ニチ</t>
    </rPh>
    <rPh sb="150" eb="151">
      <t>ガツ</t>
    </rPh>
    <rPh sb="152" eb="153">
      <t>ニチ</t>
    </rPh>
    <rPh sb="155" eb="156">
      <t>ガツ</t>
    </rPh>
    <rPh sb="156" eb="157">
      <t>ダイ</t>
    </rPh>
    <rPh sb="158" eb="161">
      <t>カヨウビ</t>
    </rPh>
    <rPh sb="174" eb="176">
      <t>ガクヤ</t>
    </rPh>
    <rPh sb="181" eb="183">
      <t>テンジ</t>
    </rPh>
    <rPh sb="183" eb="184">
      <t>ジョウ</t>
    </rPh>
    <rPh sb="185" eb="190">
      <t>ソウサクジッシュウシツ</t>
    </rPh>
    <rPh sb="194" eb="197">
      <t>ケンシュウシツ</t>
    </rPh>
    <rPh sb="203" eb="204">
      <t>シツ</t>
    </rPh>
    <rPh sb="211" eb="214">
      <t>カイギシツ</t>
    </rPh>
    <rPh sb="218" eb="220">
      <t>ワシツ</t>
    </rPh>
    <rPh sb="221" eb="225">
      <t>シチョウカクシツ</t>
    </rPh>
    <rPh sb="235" eb="236">
      <t>シ</t>
    </rPh>
    <rPh sb="237" eb="239">
      <t>ブンカ</t>
    </rPh>
    <rPh sb="239" eb="241">
      <t>シンコウ</t>
    </rPh>
    <rPh sb="241" eb="242">
      <t>セ</t>
    </rPh>
    <rPh sb="242" eb="243">
      <t>サク</t>
    </rPh>
    <rPh sb="243" eb="245">
      <t>スイシン</t>
    </rPh>
    <rPh sb="246" eb="248">
      <t>キョテン</t>
    </rPh>
    <rPh sb="248" eb="250">
      <t>シセツ</t>
    </rPh>
    <rPh sb="258" eb="260">
      <t>ギョウセイ</t>
    </rPh>
    <rPh sb="260" eb="261">
      <t>セ</t>
    </rPh>
    <rPh sb="261" eb="262">
      <t>サク</t>
    </rPh>
    <rPh sb="263" eb="265">
      <t>レンケイ</t>
    </rPh>
    <rPh sb="267" eb="269">
      <t>ブンカ</t>
    </rPh>
    <rPh sb="269" eb="271">
      <t>ジギョウ</t>
    </rPh>
    <rPh sb="272" eb="274">
      <t>スイシン</t>
    </rPh>
    <rPh sb="275" eb="276">
      <t>ハカ</t>
    </rPh>
    <rPh sb="284" eb="286">
      <t>チイキ</t>
    </rPh>
    <rPh sb="286" eb="288">
      <t>ジュウミン</t>
    </rPh>
    <rPh sb="289" eb="291">
      <t>ハッピョウ</t>
    </rPh>
    <rPh sb="292" eb="294">
      <t>ソウゾウ</t>
    </rPh>
    <rPh sb="295" eb="298">
      <t>チュウカクテキ</t>
    </rPh>
    <rPh sb="299" eb="301">
      <t>シセツ</t>
    </rPh>
    <rPh sb="305" eb="307">
      <t>ヤクワリ</t>
    </rPh>
    <rPh sb="312" eb="313">
      <t>コ</t>
    </rPh>
    <rPh sb="423" eb="425">
      <t>シュウゼン</t>
    </rPh>
    <rPh sb="437" eb="439">
      <t>キャクセキ</t>
    </rPh>
    <rPh sb="439" eb="441">
      <t>ケイトウ</t>
    </rPh>
    <rPh sb="441" eb="443">
      <t>クウチョウ</t>
    </rPh>
    <rPh sb="443" eb="444">
      <t>キ</t>
    </rPh>
    <rPh sb="444" eb="446">
      <t>シュウゼン</t>
    </rPh>
    <rPh sb="449" eb="451">
      <t>スイセン</t>
    </rPh>
    <rPh sb="451" eb="453">
      <t>トリカエ</t>
    </rPh>
    <rPh sb="453" eb="455">
      <t>シュウゼン</t>
    </rPh>
    <rPh sb="456" eb="458">
      <t>ジドウ</t>
    </rPh>
    <rPh sb="458" eb="460">
      <t>スイセン</t>
    </rPh>
    <rPh sb="461" eb="463">
      <t>コウカン</t>
    </rPh>
    <rPh sb="467" eb="469">
      <t>ジム</t>
    </rPh>
    <rPh sb="469" eb="470">
      <t>ショ</t>
    </rPh>
    <rPh sb="470" eb="472">
      <t>ケイトウ</t>
    </rPh>
    <phoneticPr fontId="9"/>
  </si>
  <si>
    <t>市民の情操の高揚と芸術文化活動の振興を図る。
（岸和田市立文化会館条例第１条より抜粋）</t>
    <phoneticPr fontId="9"/>
  </si>
  <si>
    <t>S59</t>
    <phoneticPr fontId="9"/>
  </si>
  <si>
    <t>文化会館管理事業</t>
    <rPh sb="0" eb="8">
      <t>ブンカカイカンカンリジギョウ</t>
    </rPh>
    <phoneticPr fontId="9"/>
  </si>
  <si>
    <t>国の登録有形文化財としての保存管理を行いながら安定して館をご利用いただくため、建物の老朽化に対する修繕が必要。</t>
    <rPh sb="0" eb="1">
      <t>クニ</t>
    </rPh>
    <rPh sb="2" eb="4">
      <t>トウロク</t>
    </rPh>
    <rPh sb="4" eb="6">
      <t>ユウケイ</t>
    </rPh>
    <rPh sb="6" eb="9">
      <t>ブンカザイ</t>
    </rPh>
    <rPh sb="13" eb="15">
      <t>ホゾン</t>
    </rPh>
    <rPh sb="15" eb="17">
      <t>カンリ</t>
    </rPh>
    <rPh sb="18" eb="19">
      <t>オコナ</t>
    </rPh>
    <rPh sb="39" eb="41">
      <t>タテモノ</t>
    </rPh>
    <rPh sb="42" eb="44">
      <t>ロウキュウ</t>
    </rPh>
    <rPh sb="44" eb="45">
      <t>カ</t>
    </rPh>
    <rPh sb="46" eb="47">
      <t>タイ</t>
    </rPh>
    <rPh sb="49" eb="51">
      <t>シュウゼン</t>
    </rPh>
    <phoneticPr fontId="9"/>
  </si>
  <si>
    <r>
      <rPr>
        <sz val="10"/>
        <rFont val="Meiryo UI"/>
        <family val="3"/>
        <charset val="128"/>
      </rPr>
      <t>自泉会館の維持に要する費用。（修繕・土地賃借・ＡＥＤリース）</t>
    </r>
    <r>
      <rPr>
        <sz val="10"/>
        <color rgb="FFFF0000"/>
        <rFont val="Meiryo UI"/>
        <family val="3"/>
        <charset val="128"/>
      </rPr>
      <t xml:space="preserve">
</t>
    </r>
    <r>
      <rPr>
        <sz val="10"/>
        <rFont val="Meiryo UI"/>
        <family val="3"/>
        <charset val="128"/>
      </rPr>
      <t>○施設の概要
　①所在地：岸和田市岸城町５番10号</t>
    </r>
    <r>
      <rPr>
        <sz val="10"/>
        <color rgb="FFFF0000"/>
        <rFont val="Meiryo UI"/>
        <family val="3"/>
        <charset val="128"/>
      </rPr>
      <t xml:space="preserve">
</t>
    </r>
    <r>
      <rPr>
        <sz val="10"/>
        <rFont val="Meiryo UI"/>
        <family val="3"/>
        <charset val="128"/>
      </rPr>
      <t>　②敷地面積：1,308.25㎡、延床面積　768.94㎡
　③開館時間：9：00～22：00（月曜日（但し月曜日が祝日の場合は翌日）、９月祭礼日、
　　12月29日～１月５日、３月第２火曜日）
　④施設内訳：ホール、会議室、展示室
○管理運営
　指定管理者制度（公募）を導入
　第１期：平成23年度～平成27年度
　第２期：平成28年度～令和２年度
　第３期：令和３年度～令和７年度
　　→いずれも「岸和田文化事業協会(市民団体)」
　　（R4年度指定管理料　12,400千円+補填15,914円）※予算決算額には含まれていない</t>
    </r>
    <r>
      <rPr>
        <sz val="10"/>
        <color rgb="FFFF0000"/>
        <rFont val="Meiryo UI"/>
        <family val="3"/>
        <charset val="128"/>
      </rPr>
      <t xml:space="preserve">
</t>
    </r>
    <r>
      <rPr>
        <sz val="10"/>
        <rFont val="Meiryo UI"/>
        <family val="3"/>
        <charset val="128"/>
      </rPr>
      <t xml:space="preserve">
〇運営方針
　・国の登録有形文化財である建物を保存・継続していくとともに、音楽堂としてのホールの特性や小規模な展示
　場を活かし、市民が身近に文化芸術に触れる機会を提供する。
　・歴史、伝統を感じるエリアに位置し、地域の歴史や観光の一役を担う。
　・自泉会館の持つ特性を活かした地域の民間ホールなどとの連携・協力や、文化活動を行う個人・団体の交流
　の拠点としての機能を果たす。
○R4修繕実績
　・水栓取替修繕（自動水栓へ交換）
　・小便器フラッシュバルブ修繕
　・ホールコンセント撤去　　　　　　　　　　　　　　等</t>
    </r>
    <r>
      <rPr>
        <sz val="10"/>
        <color rgb="FFFF0000"/>
        <rFont val="Meiryo UI"/>
        <family val="3"/>
        <charset val="128"/>
      </rPr>
      <t xml:space="preserve">
</t>
    </r>
    <rPh sb="0" eb="1">
      <t>ジ</t>
    </rPh>
    <rPh sb="1" eb="2">
      <t>イズミ</t>
    </rPh>
    <rPh sb="2" eb="4">
      <t>カイカン</t>
    </rPh>
    <rPh sb="5" eb="7">
      <t>イジ</t>
    </rPh>
    <rPh sb="18" eb="20">
      <t>トチ</t>
    </rPh>
    <rPh sb="20" eb="22">
      <t>チンシャク</t>
    </rPh>
    <rPh sb="44" eb="48">
      <t>キシワダシ</t>
    </rPh>
    <rPh sb="48" eb="51">
      <t>キシキチョウ</t>
    </rPh>
    <rPh sb="52" eb="53">
      <t>バン</t>
    </rPh>
    <rPh sb="55" eb="56">
      <t>ゴウ</t>
    </rPh>
    <rPh sb="109" eb="110">
      <t>タダ</t>
    </rPh>
    <rPh sb="111" eb="114">
      <t>ゲツヨウビ</t>
    </rPh>
    <rPh sb="115" eb="117">
      <t>シュクジツ</t>
    </rPh>
    <rPh sb="118" eb="120">
      <t>バアイ</t>
    </rPh>
    <rPh sb="121" eb="123">
      <t>ヨクジツ</t>
    </rPh>
    <rPh sb="126" eb="127">
      <t>ガツ</t>
    </rPh>
    <rPh sb="127" eb="129">
      <t>サイレイ</t>
    </rPh>
    <rPh sb="129" eb="130">
      <t>ビ</t>
    </rPh>
    <rPh sb="136" eb="137">
      <t>ガツ</t>
    </rPh>
    <rPh sb="139" eb="140">
      <t>ニチ</t>
    </rPh>
    <rPh sb="142" eb="143">
      <t>ガツ</t>
    </rPh>
    <rPh sb="144" eb="145">
      <t>ニチ</t>
    </rPh>
    <rPh sb="147" eb="148">
      <t>ガツ</t>
    </rPh>
    <rPh sb="148" eb="149">
      <t>ダイ</t>
    </rPh>
    <rPh sb="150" eb="153">
      <t>カヨウビ</t>
    </rPh>
    <rPh sb="166" eb="169">
      <t>カイギシツ</t>
    </rPh>
    <rPh sb="170" eb="172">
      <t>テンジ</t>
    </rPh>
    <rPh sb="172" eb="173">
      <t>シツ</t>
    </rPh>
    <rPh sb="198" eb="199">
      <t>ダイ</t>
    </rPh>
    <rPh sb="200" eb="201">
      <t>キ</t>
    </rPh>
    <rPh sb="202" eb="204">
      <t>ヘイセイ</t>
    </rPh>
    <rPh sb="206" eb="208">
      <t>ネンド</t>
    </rPh>
    <rPh sb="209" eb="211">
      <t>ヘイセイ</t>
    </rPh>
    <rPh sb="213" eb="215">
      <t>ネンド</t>
    </rPh>
    <rPh sb="326" eb="328">
      <t>ウンエイ</t>
    </rPh>
    <rPh sb="328" eb="330">
      <t>ホウシン</t>
    </rPh>
    <rPh sb="333" eb="334">
      <t>クニ</t>
    </rPh>
    <rPh sb="335" eb="337">
      <t>トウロク</t>
    </rPh>
    <rPh sb="337" eb="339">
      <t>ユウケイ</t>
    </rPh>
    <rPh sb="339" eb="342">
      <t>ブンカザイ</t>
    </rPh>
    <rPh sb="345" eb="347">
      <t>タテモノ</t>
    </rPh>
    <rPh sb="348" eb="350">
      <t>ホゾン</t>
    </rPh>
    <rPh sb="351" eb="353">
      <t>ケイゾク</t>
    </rPh>
    <rPh sb="362" eb="364">
      <t>オンガク</t>
    </rPh>
    <rPh sb="364" eb="365">
      <t>ドウ</t>
    </rPh>
    <rPh sb="373" eb="375">
      <t>トクセイ</t>
    </rPh>
    <rPh sb="376" eb="379">
      <t>ショウキボ</t>
    </rPh>
    <rPh sb="380" eb="382">
      <t>テンジ</t>
    </rPh>
    <rPh sb="384" eb="385">
      <t>ジョウ</t>
    </rPh>
    <rPh sb="386" eb="387">
      <t>イ</t>
    </rPh>
    <rPh sb="390" eb="392">
      <t>シミン</t>
    </rPh>
    <rPh sb="393" eb="395">
      <t>ミジカ</t>
    </rPh>
    <rPh sb="396" eb="398">
      <t>ブンカ</t>
    </rPh>
    <rPh sb="398" eb="400">
      <t>ゲイジュツ</t>
    </rPh>
    <rPh sb="401" eb="402">
      <t>フ</t>
    </rPh>
    <rPh sb="404" eb="406">
      <t>キカイ</t>
    </rPh>
    <rPh sb="407" eb="409">
      <t>テイキョウ</t>
    </rPh>
    <rPh sb="415" eb="417">
      <t>レキシ</t>
    </rPh>
    <rPh sb="418" eb="420">
      <t>デントウ</t>
    </rPh>
    <rPh sb="421" eb="422">
      <t>カン</t>
    </rPh>
    <rPh sb="428" eb="430">
      <t>イチ</t>
    </rPh>
    <rPh sb="432" eb="434">
      <t>チイキ</t>
    </rPh>
    <rPh sb="435" eb="437">
      <t>レキシ</t>
    </rPh>
    <rPh sb="438" eb="440">
      <t>カンコウ</t>
    </rPh>
    <rPh sb="441" eb="442">
      <t>イチ</t>
    </rPh>
    <rPh sb="442" eb="443">
      <t>ヤク</t>
    </rPh>
    <rPh sb="444" eb="445">
      <t>ニナ</t>
    </rPh>
    <rPh sb="450" eb="451">
      <t>ジ</t>
    </rPh>
    <rPh sb="451" eb="452">
      <t>イズミ</t>
    </rPh>
    <rPh sb="452" eb="454">
      <t>カイカン</t>
    </rPh>
    <rPh sb="455" eb="456">
      <t>モ</t>
    </rPh>
    <rPh sb="457" eb="459">
      <t>トクセイ</t>
    </rPh>
    <rPh sb="460" eb="461">
      <t>イ</t>
    </rPh>
    <rPh sb="464" eb="466">
      <t>チイキ</t>
    </rPh>
    <rPh sb="467" eb="469">
      <t>ミンカン</t>
    </rPh>
    <rPh sb="476" eb="478">
      <t>レンケイ</t>
    </rPh>
    <rPh sb="479" eb="481">
      <t>キョウリョク</t>
    </rPh>
    <rPh sb="483" eb="485">
      <t>ブンカ</t>
    </rPh>
    <rPh sb="485" eb="487">
      <t>カツドウ</t>
    </rPh>
    <rPh sb="488" eb="489">
      <t>オコナ</t>
    </rPh>
    <rPh sb="490" eb="492">
      <t>コジン</t>
    </rPh>
    <rPh sb="493" eb="495">
      <t>ダンタイ</t>
    </rPh>
    <rPh sb="496" eb="498">
      <t>コウリュウ</t>
    </rPh>
    <rPh sb="501" eb="503">
      <t>キョテン</t>
    </rPh>
    <rPh sb="507" eb="509">
      <t>キノウ</t>
    </rPh>
    <rPh sb="510" eb="511">
      <t>ハ</t>
    </rPh>
    <rPh sb="519" eb="521">
      <t>シュウゼン</t>
    </rPh>
    <rPh sb="544" eb="547">
      <t>ショウベンキ</t>
    </rPh>
    <rPh sb="555" eb="557">
      <t>シュウゼン</t>
    </rPh>
    <rPh sb="568" eb="570">
      <t>テッキョ</t>
    </rPh>
    <phoneticPr fontId="9"/>
  </si>
  <si>
    <t>　本市の貴重な文化的価値ある建築物として長く保存し、美術館的機能を持たせ、更に市民の文化芸術活動の振興の場に供する。
（岸和田市立自泉会館条例第１条より抜粋）</t>
    <phoneticPr fontId="9"/>
  </si>
  <si>
    <t>Ｓ58</t>
    <phoneticPr fontId="9"/>
  </si>
  <si>
    <t>自泉会館管理事業</t>
    <rPh sb="0" eb="1">
      <t>ジ</t>
    </rPh>
    <rPh sb="1" eb="4">
      <t>イズミカイカン</t>
    </rPh>
    <rPh sb="4" eb="8">
      <t>カンリジギョウ</t>
    </rPh>
    <phoneticPr fontId="9"/>
  </si>
  <si>
    <r>
      <t xml:space="preserve">
</t>
    </r>
    <r>
      <rPr>
        <sz val="10"/>
        <rFont val="Meiryo UI"/>
        <family val="3"/>
        <charset val="128"/>
      </rPr>
      <t>○施設の概要
　①所在地：岸和田市岸城町５番10号</t>
    </r>
    <r>
      <rPr>
        <sz val="10"/>
        <color rgb="FFFF0000"/>
        <rFont val="Meiryo UI"/>
        <family val="3"/>
        <charset val="128"/>
      </rPr>
      <t xml:space="preserve">
</t>
    </r>
    <r>
      <rPr>
        <sz val="10"/>
        <rFont val="Meiryo UI"/>
        <family val="3"/>
        <charset val="128"/>
      </rPr>
      <t>　②敷地面積：1,308.25㎡、延床面積　768.94㎡
　③開館時間：9：00～22：00（月曜日（但し月曜日が祝日の場合は翌日）、９月祭礼日、
　　12月29日～１月５日、３月第２火曜日）
　④施設内訳：ホール、会議室、展示室
○管理運営
　指定管理者制度（公募）を導入
　第１期：平成23年度～平成27年度
　第２期：平成28年度～令和２年度
　第３期：令和３年度～令和７年度
　　→いずれも「岸和田文化事業協会(市民団体)」
　　（R4年度指定管理料　12,400千円+補填15,914円）</t>
    </r>
    <r>
      <rPr>
        <sz val="10"/>
        <color rgb="FFFF0000"/>
        <rFont val="Meiryo UI"/>
        <family val="3"/>
        <charset val="128"/>
      </rPr>
      <t xml:space="preserve">
</t>
    </r>
    <r>
      <rPr>
        <sz val="10"/>
        <rFont val="Meiryo UI"/>
        <family val="3"/>
        <charset val="128"/>
      </rPr>
      <t xml:space="preserve">
〇運営方針
　・国の登録有形文化財である建物を保存・継続していくとともに、音楽堂としてのホールの特性や小規模な展示
　場を活かし、市民が身近に文化芸術に触れる機会を提供する。
　・歴史、伝統を感じるエリアに位置し、地域の歴史や観光の一役を担う。
　・自泉会館の持つ特性を活かした地域の民間ホールなどとの連携・協力や、文化活動を行う個人・団体の交流
　の拠点としての機能を果たす。
</t>
    </r>
    <rPh sb="15" eb="19">
      <t>キシワダシ</t>
    </rPh>
    <rPh sb="19" eb="22">
      <t>キシキチョウ</t>
    </rPh>
    <rPh sb="23" eb="24">
      <t>バン</t>
    </rPh>
    <rPh sb="26" eb="27">
      <t>ゴウ</t>
    </rPh>
    <rPh sb="80" eb="81">
      <t>タダ</t>
    </rPh>
    <rPh sb="82" eb="85">
      <t>ゲツヨウビ</t>
    </rPh>
    <rPh sb="86" eb="88">
      <t>シュクジツ</t>
    </rPh>
    <rPh sb="89" eb="91">
      <t>バアイ</t>
    </rPh>
    <rPh sb="92" eb="94">
      <t>ヨクジツ</t>
    </rPh>
    <rPh sb="97" eb="98">
      <t>ガツ</t>
    </rPh>
    <rPh sb="98" eb="100">
      <t>サイレイ</t>
    </rPh>
    <rPh sb="100" eb="101">
      <t>ビ</t>
    </rPh>
    <rPh sb="107" eb="108">
      <t>ガツ</t>
    </rPh>
    <rPh sb="110" eb="111">
      <t>ニチ</t>
    </rPh>
    <rPh sb="113" eb="114">
      <t>ガツ</t>
    </rPh>
    <rPh sb="115" eb="116">
      <t>ニチ</t>
    </rPh>
    <rPh sb="118" eb="119">
      <t>ガツ</t>
    </rPh>
    <rPh sb="119" eb="120">
      <t>ダイ</t>
    </rPh>
    <rPh sb="121" eb="124">
      <t>カヨウビ</t>
    </rPh>
    <rPh sb="137" eb="140">
      <t>カイギシツ</t>
    </rPh>
    <rPh sb="141" eb="143">
      <t>テンジ</t>
    </rPh>
    <rPh sb="143" eb="144">
      <t>シツ</t>
    </rPh>
    <rPh sb="282" eb="284">
      <t>ウンエイ</t>
    </rPh>
    <rPh sb="284" eb="286">
      <t>ホウシン</t>
    </rPh>
    <rPh sb="289" eb="290">
      <t>クニ</t>
    </rPh>
    <rPh sb="291" eb="293">
      <t>トウロク</t>
    </rPh>
    <rPh sb="293" eb="295">
      <t>ユウケイ</t>
    </rPh>
    <rPh sb="295" eb="298">
      <t>ブンカザイ</t>
    </rPh>
    <rPh sb="301" eb="303">
      <t>タテモノ</t>
    </rPh>
    <rPh sb="304" eb="306">
      <t>ホゾン</t>
    </rPh>
    <rPh sb="307" eb="309">
      <t>ケイゾク</t>
    </rPh>
    <rPh sb="318" eb="320">
      <t>オンガク</t>
    </rPh>
    <rPh sb="320" eb="321">
      <t>ドウ</t>
    </rPh>
    <rPh sb="329" eb="331">
      <t>トクセイ</t>
    </rPh>
    <rPh sb="332" eb="335">
      <t>ショウキボ</t>
    </rPh>
    <rPh sb="336" eb="338">
      <t>テンジ</t>
    </rPh>
    <rPh sb="340" eb="341">
      <t>ジョウ</t>
    </rPh>
    <rPh sb="342" eb="343">
      <t>イ</t>
    </rPh>
    <rPh sb="346" eb="348">
      <t>シミン</t>
    </rPh>
    <rPh sb="349" eb="351">
      <t>ミジカ</t>
    </rPh>
    <rPh sb="352" eb="354">
      <t>ブンカ</t>
    </rPh>
    <rPh sb="354" eb="356">
      <t>ゲイジュツ</t>
    </rPh>
    <rPh sb="357" eb="358">
      <t>フ</t>
    </rPh>
    <rPh sb="360" eb="362">
      <t>キカイ</t>
    </rPh>
    <rPh sb="363" eb="365">
      <t>テイキョウ</t>
    </rPh>
    <rPh sb="371" eb="373">
      <t>レキシ</t>
    </rPh>
    <rPh sb="374" eb="376">
      <t>デントウ</t>
    </rPh>
    <rPh sb="377" eb="378">
      <t>カン</t>
    </rPh>
    <rPh sb="384" eb="386">
      <t>イチ</t>
    </rPh>
    <rPh sb="388" eb="390">
      <t>チイキ</t>
    </rPh>
    <rPh sb="391" eb="393">
      <t>レキシ</t>
    </rPh>
    <rPh sb="394" eb="396">
      <t>カンコウ</t>
    </rPh>
    <rPh sb="397" eb="398">
      <t>イチ</t>
    </rPh>
    <rPh sb="398" eb="399">
      <t>ヤク</t>
    </rPh>
    <rPh sb="400" eb="401">
      <t>ニナ</t>
    </rPh>
    <rPh sb="406" eb="407">
      <t>ジ</t>
    </rPh>
    <rPh sb="407" eb="408">
      <t>イズミ</t>
    </rPh>
    <rPh sb="408" eb="410">
      <t>カイカン</t>
    </rPh>
    <rPh sb="411" eb="412">
      <t>モ</t>
    </rPh>
    <rPh sb="413" eb="415">
      <t>トクセイ</t>
    </rPh>
    <rPh sb="416" eb="417">
      <t>イ</t>
    </rPh>
    <rPh sb="420" eb="422">
      <t>チイキ</t>
    </rPh>
    <rPh sb="423" eb="425">
      <t>ミンカン</t>
    </rPh>
    <rPh sb="432" eb="434">
      <t>レンケイ</t>
    </rPh>
    <rPh sb="435" eb="437">
      <t>キョウリョク</t>
    </rPh>
    <rPh sb="439" eb="441">
      <t>ブンカ</t>
    </rPh>
    <rPh sb="441" eb="443">
      <t>カツドウ</t>
    </rPh>
    <rPh sb="444" eb="445">
      <t>オコナ</t>
    </rPh>
    <rPh sb="446" eb="448">
      <t>コジン</t>
    </rPh>
    <rPh sb="449" eb="451">
      <t>ダンタイ</t>
    </rPh>
    <rPh sb="452" eb="454">
      <t>コウリュウ</t>
    </rPh>
    <rPh sb="457" eb="459">
      <t>キョテン</t>
    </rPh>
    <rPh sb="463" eb="465">
      <t>キノウ</t>
    </rPh>
    <rPh sb="466" eb="467">
      <t>ハ</t>
    </rPh>
    <phoneticPr fontId="9"/>
  </si>
  <si>
    <t>指定管理者</t>
    <rPh sb="0" eb="2">
      <t>シテイ</t>
    </rPh>
    <rPh sb="2" eb="5">
      <t>カンリシャ</t>
    </rPh>
    <phoneticPr fontId="9"/>
  </si>
  <si>
    <t>自泉会館指定管理事業</t>
    <rPh sb="0" eb="1">
      <t>ジ</t>
    </rPh>
    <rPh sb="1" eb="4">
      <t>イズミカイカン</t>
    </rPh>
    <rPh sb="4" eb="6">
      <t>シテイ</t>
    </rPh>
    <rPh sb="6" eb="10">
      <t>カンリジギョウ</t>
    </rPh>
    <phoneticPr fontId="9"/>
  </si>
  <si>
    <t>館内機器全般の老朽化が著しい。安定して館をご利用いただくためにも全面的な改修･更新が必要。</t>
    <phoneticPr fontId="9"/>
  </si>
  <si>
    <t xml:space="preserve">浪切ホールの維持に要する費用。（修繕・リース関係）
○施設の概要
　①所在地：岸和田市港緑町１番１号
　②敷地面積：14,939㎡、延床面積　27,159㎡
　③開館時間：9：00～23：00（毎月第３月曜日とその翌日、敬老の日の３日間）
　④施設内訳：大ホール（楽屋１～６）、小ホール（楽屋７～９）、祭りの広場、多目的ホール、
　　交流ホール、特別会議室、特別応接室、研修室１～２、会議室１～４、食の交流室、和室、
　　ミーティング室１、練習室１～３、スタジオ１～４
○管理運営
　指定管理者制度（公募）を導入
　第１期：平成23年度～平成27年度
　第２期：平成28年度～令和３年度
　第３期：令和４年度～令和９年度
　→「南海・テレ岸グループ（旧：南海・TVKグループ）（共同事業体）」
　　（R4年度指定管理料　241,015千円+補填37,260千円）※予算決算額には含まれていない
○運営方針
　・規模や立地条件より、文化活動の拠点施設として、また地域活性化の中核的な施設としての役割を担う。
　・伝統芸能を含む優れた舞台芸術を提供することや、既存文化関連諸施設とのネットワークを推進し、新しい
　地域社会を創造する原動力となる「地域の文化力」を高める。
　・まちの魅力の向上や臨海部、岸和田駅、岸和田城周辺で結ばれたエリアの活性化を推進する。
○R4修繕実績（抜粋）
　・練習室系統空調機修繕
　・楽屋系統空調設備修繕
　・高層部南面（西側除く）外壁タイル修繕
　・ITV設備及び小ホールカメラ機器修繕　　　　　　等
</t>
    <rPh sb="0" eb="1">
      <t>ナミ</t>
    </rPh>
    <rPh sb="1" eb="2">
      <t>キリ</t>
    </rPh>
    <rPh sb="22" eb="24">
      <t>カンケイ</t>
    </rPh>
    <rPh sb="39" eb="43">
      <t>キシワダシ</t>
    </rPh>
    <rPh sb="43" eb="44">
      <t>ミナト</t>
    </rPh>
    <rPh sb="44" eb="45">
      <t>ミドリ</t>
    </rPh>
    <rPh sb="45" eb="46">
      <t>マチ</t>
    </rPh>
    <rPh sb="47" eb="48">
      <t>バン</t>
    </rPh>
    <rPh sb="49" eb="50">
      <t>ゴウ</t>
    </rPh>
    <rPh sb="97" eb="99">
      <t>マイツキ</t>
    </rPh>
    <rPh sb="99" eb="100">
      <t>ダイ</t>
    </rPh>
    <rPh sb="107" eb="109">
      <t>ヨクジツ</t>
    </rPh>
    <rPh sb="110" eb="112">
      <t>ケイロウ</t>
    </rPh>
    <rPh sb="113" eb="114">
      <t>ヒ</t>
    </rPh>
    <rPh sb="116" eb="118">
      <t>カカン</t>
    </rPh>
    <rPh sb="127" eb="128">
      <t>ダイ</t>
    </rPh>
    <rPh sb="132" eb="134">
      <t>ガクヤ</t>
    </rPh>
    <rPh sb="139" eb="140">
      <t>ショウ</t>
    </rPh>
    <rPh sb="144" eb="146">
      <t>ガクヤ</t>
    </rPh>
    <rPh sb="151" eb="152">
      <t>マツ</t>
    </rPh>
    <rPh sb="154" eb="156">
      <t>ヒロバ</t>
    </rPh>
    <rPh sb="157" eb="160">
      <t>タモクテキ</t>
    </rPh>
    <rPh sb="167" eb="169">
      <t>コウリュウ</t>
    </rPh>
    <rPh sb="173" eb="177">
      <t>トクベツカイギ</t>
    </rPh>
    <rPh sb="177" eb="178">
      <t>シツ</t>
    </rPh>
    <rPh sb="179" eb="181">
      <t>トクベツ</t>
    </rPh>
    <rPh sb="181" eb="184">
      <t>オウセツシツ</t>
    </rPh>
    <rPh sb="185" eb="188">
      <t>ケンシュウシツ</t>
    </rPh>
    <rPh sb="192" eb="194">
      <t>カイギ</t>
    </rPh>
    <rPh sb="194" eb="195">
      <t>シツ</t>
    </rPh>
    <rPh sb="199" eb="200">
      <t>ショク</t>
    </rPh>
    <rPh sb="201" eb="204">
      <t>コウリュウシツ</t>
    </rPh>
    <rPh sb="205" eb="207">
      <t>ワシツ</t>
    </rPh>
    <rPh sb="217" eb="218">
      <t>シツ</t>
    </rPh>
    <rPh sb="220" eb="223">
      <t>レンシュウシツ</t>
    </rPh>
    <rPh sb="251" eb="253">
      <t>コウボ</t>
    </rPh>
    <rPh sb="270" eb="272">
      <t>ヘイセイ</t>
    </rPh>
    <rPh sb="282" eb="284">
      <t>ヘイセイ</t>
    </rPh>
    <rPh sb="296" eb="297">
      <t>ダイ</t>
    </rPh>
    <rPh sb="298" eb="299">
      <t>キ</t>
    </rPh>
    <rPh sb="300" eb="302">
      <t>レイワ</t>
    </rPh>
    <rPh sb="303" eb="304">
      <t>ネン</t>
    </rPh>
    <rPh sb="304" eb="305">
      <t>ド</t>
    </rPh>
    <rPh sb="306" eb="308">
      <t>レイワ</t>
    </rPh>
    <rPh sb="309" eb="310">
      <t>ネン</t>
    </rPh>
    <rPh sb="310" eb="311">
      <t>ド</t>
    </rPh>
    <rPh sb="326" eb="327">
      <t>キュウ</t>
    </rPh>
    <rPh sb="368" eb="370">
      <t>センエン</t>
    </rPh>
    <rPh sb="379" eb="380">
      <t>セン</t>
    </rPh>
    <rPh sb="408" eb="410">
      <t>キボ</t>
    </rPh>
    <rPh sb="411" eb="413">
      <t>リッチ</t>
    </rPh>
    <rPh sb="413" eb="415">
      <t>ジョウケン</t>
    </rPh>
    <rPh sb="418" eb="420">
      <t>ブンカ</t>
    </rPh>
    <rPh sb="420" eb="422">
      <t>カツドウ</t>
    </rPh>
    <rPh sb="423" eb="427">
      <t>キョテンシセツ</t>
    </rPh>
    <rPh sb="433" eb="435">
      <t>チイキ</t>
    </rPh>
    <rPh sb="435" eb="438">
      <t>カッセイカ</t>
    </rPh>
    <rPh sb="439" eb="442">
      <t>チュウカクテキ</t>
    </rPh>
    <rPh sb="443" eb="445">
      <t>シセツ</t>
    </rPh>
    <rPh sb="449" eb="451">
      <t>ヤクワリ</t>
    </rPh>
    <rPh sb="452" eb="453">
      <t>ニナ</t>
    </rPh>
    <rPh sb="458" eb="460">
      <t>デントウ</t>
    </rPh>
    <rPh sb="460" eb="462">
      <t>ゲイノウ</t>
    </rPh>
    <rPh sb="463" eb="464">
      <t>フク</t>
    </rPh>
    <rPh sb="465" eb="466">
      <t>スグ</t>
    </rPh>
    <rPh sb="468" eb="470">
      <t>ブタイ</t>
    </rPh>
    <rPh sb="470" eb="472">
      <t>ゲイジュツ</t>
    </rPh>
    <rPh sb="473" eb="475">
      <t>テイキョウ</t>
    </rPh>
    <rPh sb="481" eb="483">
      <t>キゾン</t>
    </rPh>
    <rPh sb="483" eb="485">
      <t>ブンカ</t>
    </rPh>
    <rPh sb="485" eb="487">
      <t>カンレン</t>
    </rPh>
    <rPh sb="487" eb="488">
      <t>ショ</t>
    </rPh>
    <rPh sb="488" eb="490">
      <t>シセツ</t>
    </rPh>
    <rPh sb="499" eb="501">
      <t>スイシン</t>
    </rPh>
    <rPh sb="503" eb="504">
      <t>アタラ</t>
    </rPh>
    <rPh sb="508" eb="512">
      <t>チイキシャカイ</t>
    </rPh>
    <rPh sb="513" eb="515">
      <t>ソウゾウ</t>
    </rPh>
    <rPh sb="517" eb="520">
      <t>ゲンドウリョク</t>
    </rPh>
    <rPh sb="524" eb="526">
      <t>チイキ</t>
    </rPh>
    <rPh sb="527" eb="529">
      <t>ブンカ</t>
    </rPh>
    <rPh sb="529" eb="530">
      <t>リョク</t>
    </rPh>
    <rPh sb="532" eb="533">
      <t>タカ</t>
    </rPh>
    <rPh sb="542" eb="544">
      <t>ミリョク</t>
    </rPh>
    <rPh sb="545" eb="547">
      <t>コウジョウ</t>
    </rPh>
    <rPh sb="548" eb="550">
      <t>リンカイ</t>
    </rPh>
    <rPh sb="550" eb="551">
      <t>ブ</t>
    </rPh>
    <rPh sb="552" eb="555">
      <t>キシワダ</t>
    </rPh>
    <rPh sb="555" eb="556">
      <t>エキ</t>
    </rPh>
    <rPh sb="557" eb="560">
      <t>キシワダ</t>
    </rPh>
    <rPh sb="560" eb="561">
      <t>ジョウ</t>
    </rPh>
    <rPh sb="561" eb="563">
      <t>シュウヘン</t>
    </rPh>
    <rPh sb="564" eb="565">
      <t>ムス</t>
    </rPh>
    <rPh sb="572" eb="575">
      <t>カッセイカ</t>
    </rPh>
    <rPh sb="576" eb="578">
      <t>スイシン</t>
    </rPh>
    <phoneticPr fontId="9"/>
  </si>
  <si>
    <r>
      <rPr>
        <sz val="10"/>
        <rFont val="Meiryo UI"/>
        <family val="3"/>
        <charset val="128"/>
      </rPr>
      <t>市民文化の創造を図り、交流の促進に資する。</t>
    </r>
    <r>
      <rPr>
        <sz val="10"/>
        <color rgb="FFFF0000"/>
        <rFont val="Meiryo UI"/>
        <family val="2"/>
        <charset val="128"/>
      </rPr>
      <t xml:space="preserve">
</t>
    </r>
    <r>
      <rPr>
        <sz val="10"/>
        <rFont val="Meiryo UI"/>
        <family val="3"/>
        <charset val="128"/>
      </rPr>
      <t>（岸和田市立浪切ホール条例第１条より抜粋）</t>
    </r>
    <phoneticPr fontId="9"/>
  </si>
  <si>
    <t>浪切ホール管理事業</t>
    <rPh sb="0" eb="2">
      <t>ナミキリ</t>
    </rPh>
    <rPh sb="5" eb="9">
      <t>カンリジギョウ</t>
    </rPh>
    <phoneticPr fontId="9"/>
  </si>
  <si>
    <t>○施設の概要
　①所在地：岸和田市港緑町１番１号
　②敷地面積：14,939㎡、延床面積　27,159㎡
　③開館時間：9：00～23：00（毎月第３月曜日とその翌日、敬老の日の３日間）
　④施設内訳：大ホール（楽屋１～６）、小ホール（楽屋７～９）、祭りの広場、多目的ホール、
　　交流ホール、特別会議室、特別応接室、研修室１～２、会議室１～４、食の交流室、和室、
　　ミーティング室１、練習室１～３、スタジオ１～４
○管理運営
　指定管理者制度（公募）を導入
　第１期：平成23年度～平成27年度
　第２期：平成28年度～令和３年度
　第３期：令和４年度～令和９年度
　→「南海・テレ岸グループ（旧：南海・TVKグループ）（共同事業体）」
　　（R4年度指定管理料　241,015千円+補填37,260千円）
○運営方針
　・規模や立地条件より、文化活動の拠点施設として、また地域活性化の中核的な施設としての役割を担う。
　・伝統芸能を含む優れた舞台芸術を提供することや、既存文化関連諸施設とのネットワークを推進し、新しい
　地域社会を創造する原動力となる「地域の文化力」を高める。
　・まちの魅力の向上や臨海部、岸和田駅、岸和田城周辺で結ばれたエリアの活性化を推進する。</t>
    <rPh sb="353" eb="354">
      <t>セン</t>
    </rPh>
    <phoneticPr fontId="9"/>
  </si>
  <si>
    <t>浪切ホール及び旧港地区立体駐車場指定管理事業</t>
    <rPh sb="0" eb="2">
      <t>ナミキリ</t>
    </rPh>
    <rPh sb="5" eb="6">
      <t>オヨ</t>
    </rPh>
    <rPh sb="7" eb="8">
      <t>キュウ</t>
    </rPh>
    <rPh sb="8" eb="16">
      <t>ミナトチクリッタイチュウシャジョウ</t>
    </rPh>
    <rPh sb="16" eb="18">
      <t>シテイ</t>
    </rPh>
    <rPh sb="18" eb="22">
      <t>カンリジギョウ</t>
    </rPh>
    <phoneticPr fontId="9"/>
  </si>
  <si>
    <t>○各文化団体会員の高齢化による団体の活動・維持が困難となり、文化継承が難しくなってきている。
○事業予算の確保</t>
    <rPh sb="1" eb="4">
      <t>カクブンカ</t>
    </rPh>
    <rPh sb="4" eb="6">
      <t>ダンタイ</t>
    </rPh>
    <rPh sb="6" eb="8">
      <t>カイイン</t>
    </rPh>
    <rPh sb="9" eb="12">
      <t>コウレイカ</t>
    </rPh>
    <rPh sb="15" eb="17">
      <t>ダンタイ</t>
    </rPh>
    <rPh sb="18" eb="20">
      <t>カツドウ</t>
    </rPh>
    <rPh sb="21" eb="23">
      <t>イジ</t>
    </rPh>
    <rPh sb="24" eb="26">
      <t>コンナン</t>
    </rPh>
    <rPh sb="30" eb="32">
      <t>ブンカ</t>
    </rPh>
    <rPh sb="32" eb="34">
      <t>ケイショウ</t>
    </rPh>
    <rPh sb="35" eb="36">
      <t>ムズカ</t>
    </rPh>
    <phoneticPr fontId="9"/>
  </si>
  <si>
    <t>R4年度実績
　岸和田文化事業協会助成金　　　　　　　     　　 　2,000,000円
　岸和田市文化協会補助金　　　　　　　　    　    　　　320,000円
　岸和田市文化協会現地講座事業に対する補助金　  　90,000円</t>
    <rPh sb="2" eb="4">
      <t>ネンド</t>
    </rPh>
    <rPh sb="4" eb="6">
      <t>ジッセキ</t>
    </rPh>
    <rPh sb="8" eb="11">
      <t>キシワダ</t>
    </rPh>
    <rPh sb="11" eb="13">
      <t>ブンカ</t>
    </rPh>
    <rPh sb="13" eb="15">
      <t>ジギョウ</t>
    </rPh>
    <rPh sb="15" eb="17">
      <t>キョウカイ</t>
    </rPh>
    <rPh sb="17" eb="20">
      <t>ジョセイキン</t>
    </rPh>
    <rPh sb="45" eb="46">
      <t>エン</t>
    </rPh>
    <rPh sb="48" eb="52">
      <t>キシワダシ</t>
    </rPh>
    <rPh sb="52" eb="54">
      <t>ブンカ</t>
    </rPh>
    <rPh sb="54" eb="56">
      <t>キョウカイ</t>
    </rPh>
    <rPh sb="56" eb="59">
      <t>ホジョキン</t>
    </rPh>
    <rPh sb="86" eb="87">
      <t>エン</t>
    </rPh>
    <rPh sb="89" eb="93">
      <t>キシワダシ</t>
    </rPh>
    <rPh sb="93" eb="95">
      <t>ブンカ</t>
    </rPh>
    <rPh sb="95" eb="97">
      <t>キョウカイ</t>
    </rPh>
    <rPh sb="97" eb="99">
      <t>ゲンチ</t>
    </rPh>
    <rPh sb="99" eb="101">
      <t>コウザ</t>
    </rPh>
    <rPh sb="101" eb="103">
      <t>ジギョウ</t>
    </rPh>
    <rPh sb="104" eb="105">
      <t>タイ</t>
    </rPh>
    <rPh sb="107" eb="110">
      <t>ホジョキン</t>
    </rPh>
    <rPh sb="120" eb="121">
      <t>エン</t>
    </rPh>
    <phoneticPr fontId="9"/>
  </si>
  <si>
    <t>地域文化の発展・振興および継承に寄与する団体に対し、助成する。</t>
    <rPh sb="0" eb="2">
      <t>チイキ</t>
    </rPh>
    <rPh sb="2" eb="4">
      <t>ブンカ</t>
    </rPh>
    <rPh sb="16" eb="18">
      <t>キヨ</t>
    </rPh>
    <rPh sb="20" eb="22">
      <t>ダンタイ</t>
    </rPh>
    <rPh sb="23" eb="24">
      <t>タイ</t>
    </rPh>
    <rPh sb="26" eb="28">
      <t>ジョセイ</t>
    </rPh>
    <phoneticPr fontId="9"/>
  </si>
  <si>
    <t>文化団体支援事業</t>
    <rPh sb="0" eb="2">
      <t>ブンカ</t>
    </rPh>
    <rPh sb="2" eb="4">
      <t>ダンタイ</t>
    </rPh>
    <rPh sb="4" eb="6">
      <t>シエン</t>
    </rPh>
    <rPh sb="6" eb="8">
      <t>ジギョウ</t>
    </rPh>
    <phoneticPr fontId="9"/>
  </si>
  <si>
    <t>魅力創造部文化国際課</t>
    <rPh sb="0" eb="2">
      <t>ミリョク</t>
    </rPh>
    <rPh sb="2" eb="4">
      <t>ソウゾウ</t>
    </rPh>
    <rPh sb="4" eb="5">
      <t>ブ</t>
    </rPh>
    <rPh sb="5" eb="7">
      <t>ブンカ</t>
    </rPh>
    <rPh sb="7" eb="9">
      <t>コクサイ</t>
    </rPh>
    <rPh sb="9" eb="10">
      <t>カ</t>
    </rPh>
    <phoneticPr fontId="9"/>
  </si>
  <si>
    <t>岸和田-施設-１</t>
    <phoneticPr fontId="3"/>
  </si>
  <si>
    <t>岸和田-施設-2</t>
    <phoneticPr fontId="3"/>
  </si>
  <si>
    <t>岸和田-施設-3</t>
    <phoneticPr fontId="3"/>
  </si>
  <si>
    <t>岸和田-施設-4</t>
    <phoneticPr fontId="3"/>
  </si>
  <si>
    <t>岸和田-施設-5</t>
    <phoneticPr fontId="3"/>
  </si>
  <si>
    <t>岸和田-補助-1</t>
    <phoneticPr fontId="3"/>
  </si>
  <si>
    <t>文化会館管理運営事業（委託）</t>
    <rPh sb="8" eb="10">
      <t>ジギョウ</t>
    </rPh>
    <rPh sb="11" eb="13">
      <t>イタク</t>
    </rPh>
    <phoneticPr fontId="9"/>
  </si>
  <si>
    <t>大阪ｰ文化-7</t>
    <phoneticPr fontId="3"/>
  </si>
  <si>
    <t>(仮称）田尻町総合文化センター整備事業</t>
    <rPh sb="1" eb="3">
      <t>カショウ</t>
    </rPh>
    <rPh sb="4" eb="7">
      <t>タジリチョウ</t>
    </rPh>
    <rPh sb="7" eb="9">
      <t>ソウゴウ</t>
    </rPh>
    <rPh sb="9" eb="11">
      <t>ブンカ</t>
    </rPh>
    <rPh sb="15" eb="19">
      <t>セイビジギョウ</t>
    </rPh>
    <phoneticPr fontId="9"/>
  </si>
  <si>
    <t>浪切ホール管理事業</t>
    <phoneticPr fontId="9"/>
  </si>
  <si>
    <t>文化会館管理事業</t>
    <rPh sb="0" eb="2">
      <t>ブンカ</t>
    </rPh>
    <rPh sb="2" eb="4">
      <t>カイカン</t>
    </rPh>
    <rPh sb="4" eb="6">
      <t>カンリ</t>
    </rPh>
    <rPh sb="6" eb="8">
      <t>ジギョウ</t>
    </rPh>
    <phoneticPr fontId="9"/>
  </si>
  <si>
    <t>岸和田市文化祭事業</t>
    <rPh sb="0" eb="4">
      <t>キシワダシ</t>
    </rPh>
    <rPh sb="4" eb="7">
      <t>ブンカサイ</t>
    </rPh>
    <rPh sb="7" eb="9">
      <t>ジギョウ</t>
    </rPh>
    <phoneticPr fontId="9"/>
  </si>
  <si>
    <t>企画事業（マドカ合唱祭）</t>
    <rPh sb="0" eb="4">
      <t>キカクジギョウ</t>
    </rPh>
    <rPh sb="8" eb="11">
      <t>ガッショウサイ</t>
    </rPh>
    <phoneticPr fontId="9"/>
  </si>
  <si>
    <t>〇管理施設    
 （１）市指定文化財旧新川家住宅（泉佐野ふるさと町屋館）
　　　　　泉佐野市本町5-29　平成10年修理　　　   
  　　　　敷地面積581.24㎡　延床面積506.21㎡　  
  　　　　特定非営利法人泉州佐野にぎわい本舗による指定管理
　　　　（令和2年度～令和6年度の5年間）  
 （２）市指定文化財旧向井家住宅　平成5年度土丸904に移築  
 　　 　　敷地面積3,654.76㎡　　延床面積166.36㎡　　　　　  
  　　　　令和４年7月まで、地元ボランテイア団体「かやぶき保存会」による管理運営の協力
          令和４年８月より、管理団体が「泉佐野てらこやSANOTERA」に変更
 （３）重要文化財奥家住宅　南中樫井193　昭和45・46年に修理  
  　　　　敷地面積1,732.00㎡  「奥家住宅保存会」による管理運営の協力  
 （４）登録有形文化財大将軍湯　泉佐野市本町4733-2  
  　　　　敷地面積158.67㎡　延床面積121.48㎡ 令和４年6月まで 「大将軍湯保存会」による
          管理 運営の協力  
〇R4実績
（１）旧新川家住宅     開館日数　354日　　施設利用　69件 入館者数5,486名 
（２）旧向井家住宅     開館日数　144日　　利用者　536名  
（３）奥家住宅　　　　　 管理日数　103日（非公開）  
（４）大将軍湯　　　　　 管理日数    26日（非公開）
（活用のための修繕工事の準備に入ったことで、利用不可となったため）</t>
    <rPh sb="236" eb="238">
      <t>レイワ</t>
    </rPh>
    <rPh sb="239" eb="240">
      <t>ネン</t>
    </rPh>
    <rPh sb="241" eb="242">
      <t>ガツ</t>
    </rPh>
    <rPh sb="285" eb="287">
      <t>レイワ</t>
    </rPh>
    <rPh sb="288" eb="289">
      <t>ネン</t>
    </rPh>
    <rPh sb="290" eb="291">
      <t>ガツ</t>
    </rPh>
    <rPh sb="294" eb="298">
      <t>カンリダンタイ</t>
    </rPh>
    <rPh sb="300" eb="303">
      <t>イズミサノ</t>
    </rPh>
    <rPh sb="317" eb="319">
      <t>ヘンコウ</t>
    </rPh>
    <rPh sb="324" eb="326">
      <t>ジュウヨウ</t>
    </rPh>
    <rPh sb="460" eb="462">
      <t>レイワ</t>
    </rPh>
    <rPh sb="463" eb="464">
      <t>ネン</t>
    </rPh>
    <rPh sb="465" eb="466">
      <t>ガツ</t>
    </rPh>
    <rPh sb="506" eb="508">
      <t>ジッセキ</t>
    </rPh>
    <rPh sb="543" eb="546">
      <t>ニュウカンシャ</t>
    </rPh>
    <rPh sb="546" eb="547">
      <t>スウ</t>
    </rPh>
    <rPh sb="552" eb="553">
      <t>メイ</t>
    </rPh>
    <rPh sb="614" eb="617">
      <t>ヒコウカイ</t>
    </rPh>
    <rPh sb="646" eb="649">
      <t>ヒコウカイ</t>
    </rPh>
    <rPh sb="652" eb="654">
      <t>カツヨウ</t>
    </rPh>
    <rPh sb="658" eb="660">
      <t>シュウゼン</t>
    </rPh>
    <rPh sb="660" eb="662">
      <t>コウジ</t>
    </rPh>
    <rPh sb="663" eb="665">
      <t>ジュンビ</t>
    </rPh>
    <rPh sb="666" eb="667">
      <t>ハイ</t>
    </rPh>
    <rPh sb="673" eb="675">
      <t>リヨウ</t>
    </rPh>
    <rPh sb="675" eb="677">
      <t>フカ</t>
    </rPh>
    <phoneticPr fontId="9"/>
  </si>
  <si>
    <t>令和５年12月</t>
    <rPh sb="0" eb="2">
      <t>レイワ</t>
    </rPh>
    <rPh sb="3" eb="4">
      <t>ネン</t>
    </rPh>
    <rPh sb="6" eb="7">
      <t>ガツ</t>
    </rPh>
    <phoneticPr fontId="3"/>
  </si>
  <si>
    <t xml:space="preserve">八尾市の附属機関として、八尾市芸術文化振興審議会規則に基づき設置。
・委員構成：有識者委員２名、市民委員２名、
　　　　　　　　市長が適当と認めるものとして12名（令和４年度実績）
・開催回数：年２回（令和４年度実績）
・所掌事項：⑴　芸術文化の振興に関すること。
　　　　　　　　⑵　八尾市芸術文化推進基本計画に規定する基本計画の策定及び変更並びに進捗
               に関すること。
　　　　　　　　⑶　その他八尾市芸術文化基本条例に規定する施策の推進に関し、市長が必要と認め
               る事項に関すること。
・事務局：文化・スポーツ振興課　
・事業説明員：公益財団法人 八尾市文化振興事業団
</t>
    <rPh sb="0" eb="2">
      <t>ヤオ</t>
    </rPh>
    <rPh sb="4" eb="6">
      <t>フゾク</t>
    </rPh>
    <rPh sb="214" eb="217">
      <t>ヤオシ</t>
    </rPh>
    <rPh sb="217" eb="219">
      <t>ゲイジュツ</t>
    </rPh>
    <rPh sb="219" eb="221">
      <t>ブンカ</t>
    </rPh>
    <rPh sb="221" eb="223">
      <t>キホン</t>
    </rPh>
    <rPh sb="298" eb="304">
      <t>コウエキザイダンホウジン</t>
    </rPh>
    <phoneticPr fontId="9"/>
  </si>
  <si>
    <t>市町村振興協会市町村交付金</t>
    <rPh sb="0" eb="7">
      <t>シチョウソンシンコウキョウカイ</t>
    </rPh>
    <rPh sb="7" eb="13">
      <t>シチョウソンコウフキン</t>
    </rPh>
    <phoneticPr fontId="9"/>
  </si>
  <si>
    <t>施設整備補助金</t>
    <rPh sb="0" eb="7">
      <t>シセツセイビホジョキン</t>
    </rPh>
    <phoneticPr fontId="9"/>
  </si>
  <si>
    <t>○施設の概要
　①所在地　　阪南市尾崎町３５番地の３
　②開館年度　　平成元年度（平成元年１１月３日開館）
　③敷地面積　　7,216.43㎡　　延床面積　　6,685.98㎡（内図書館部分　1,797㎡）
　④構　　造　　鉄筋コンクリート造　地下１階、地上４階建
　⑤主な施設　　大ホール（２，２３８㎡）固定席７２４席・車椅子席３席
　　　小ホール（１８６㎡）移動席最大２００席、楽屋、リハーサル室、練習室Ａ、練習室Ｂ、和室、展示室、
　　図書館開架室（８４９㎡）、視聴覚室、閉架書庫、郷土資料庫（教育委員会使用）、つながりスペース（旧レストラン部分）
　　駐車場５０台（うち身障者用４台）、駐輪場
　⑥開館時間及び休館日　　【文化センター部分】9：00～22：00。毎週水曜日、祝日の翌日休館。休館日等を変更することがあります。
○管理運営
　指定管理者制度を導入
　第１期：平成20年度当初～24年度末（南海ビルサービス株式会社）
　第２期：平成25年度当初～平成29年度末（株式会社大阪共立）
　第３期：平成30年度当初～令和4年度末（株式会社大阪共立）</t>
    <rPh sb="321" eb="323">
      <t>ブブン</t>
    </rPh>
    <rPh sb="341" eb="343">
      <t>シュクジツ</t>
    </rPh>
    <rPh sb="344" eb="346">
      <t>ヨクジツ</t>
    </rPh>
    <rPh sb="346" eb="348">
      <t>キュウカン</t>
    </rPh>
    <rPh sb="349" eb="351">
      <t>キュウカン</t>
    </rPh>
    <rPh sb="351" eb="352">
      <t>ビ</t>
    </rPh>
    <rPh sb="405" eb="407">
      <t>ナンカイ</t>
    </rPh>
    <rPh sb="413" eb="417">
      <t>カブシキガイシャ</t>
    </rPh>
    <rPh sb="433" eb="435">
      <t>ヘイセイ</t>
    </rPh>
    <rPh sb="441" eb="445">
      <t>カブシキガイシャ</t>
    </rPh>
    <rPh sb="445" eb="447">
      <t>オオサカ</t>
    </rPh>
    <rPh sb="447" eb="449">
      <t>キョウリツ</t>
    </rPh>
    <rPh sb="465" eb="467">
      <t>レイワ</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</si>
</sst>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quot;&quot;千&quot;&quot;円&quot;\ "/>
    <numFmt numFmtId="178" formatCode="#,##0_);[Red]\(#,##0\)"/>
  </numFmts>
  <fonts count="52" x14ac:knownFonts="1">
    <font>
      <sz val="11"/>
      <color theme="1"/>
      <name val="游ゴシック"/>
      <family val="2"/>
      <charset val="128"/>
      <scheme val="minor"/>
    </font>
    <font>
      <sz val="11"/>
      <color theme="1"/>
      <name val="游ゴシック"/>
      <family val="2"/>
      <charset val="128"/>
      <scheme val="minor"/>
    </font>
    <font>
      <sz val="11"/>
      <color theme="1"/>
      <name val="Meiryo UI"/>
      <family val="3"/>
      <charset val="128"/>
    </font>
    <font>
      <sz val="6"/>
      <name val="游ゴシック"/>
      <family val="2"/>
      <charset val="128"/>
      <scheme val="minor"/>
    </font>
    <font>
      <b/>
      <sz val="28"/>
      <color theme="1"/>
      <name val="Meiryo UI"/>
      <family val="3"/>
      <charset val="128"/>
    </font>
    <font>
      <sz val="28"/>
      <color theme="1"/>
      <name val="Meiryo UI"/>
      <family val="3"/>
      <charset val="128"/>
    </font>
    <font>
      <b/>
      <sz val="11"/>
      <color theme="1"/>
      <name val="Meiryo UI"/>
      <family val="3"/>
      <charset val="128"/>
    </font>
    <font>
      <sz val="10"/>
      <color theme="1"/>
      <name val="Meiryo UI"/>
      <family val="2"/>
      <charset val="128"/>
    </font>
    <font>
      <u/>
      <sz val="11"/>
      <color theme="10"/>
      <name val="游ゴシック"/>
      <family val="2"/>
      <charset val="128"/>
      <scheme val="minor"/>
    </font>
    <font>
      <sz val="6"/>
      <name val="Meiryo UI"/>
      <family val="2"/>
      <charset val="128"/>
    </font>
    <font>
      <sz val="12"/>
      <color theme="1"/>
      <name val="Meiryo UI"/>
      <family val="3"/>
      <charset val="128"/>
    </font>
    <font>
      <sz val="12"/>
      <name val="Meiryo UI"/>
      <family val="3"/>
      <charset val="128"/>
    </font>
    <font>
      <sz val="11"/>
      <name val="Meiryo UI"/>
      <family val="3"/>
      <charset val="128"/>
    </font>
    <font>
      <sz val="18"/>
      <color theme="3"/>
      <name val="游ゴシック Light"/>
      <family val="2"/>
      <charset val="128"/>
      <scheme val="major"/>
    </font>
    <font>
      <sz val="10"/>
      <color rgb="FF006100"/>
      <name val="Meiryo UI"/>
      <family val="2"/>
      <charset val="128"/>
    </font>
    <font>
      <sz val="11"/>
      <color theme="1"/>
      <name val="Meiryo UI"/>
      <family val="2"/>
      <charset val="128"/>
    </font>
    <font>
      <sz val="8"/>
      <color theme="1"/>
      <name val="Meiryo UI"/>
      <family val="3"/>
      <charset val="128"/>
    </font>
    <font>
      <sz val="12"/>
      <color theme="1"/>
      <name val="Meiryo UI"/>
      <family val="2"/>
      <charset val="128"/>
    </font>
    <font>
      <sz val="14"/>
      <color theme="1"/>
      <name val="Meiryo UI"/>
      <family val="2"/>
      <charset val="128"/>
    </font>
    <font>
      <sz val="10"/>
      <color theme="1"/>
      <name val="Meiryo UI"/>
      <family val="3"/>
      <charset val="128"/>
    </font>
    <font>
      <sz val="10"/>
      <name val="Meiryo UI"/>
      <family val="3"/>
      <charset val="128"/>
    </font>
    <font>
      <sz val="11"/>
      <name val="Meiryo UI"/>
      <family val="2"/>
      <charset val="128"/>
    </font>
    <font>
      <sz val="8"/>
      <name val="Meiryo UI"/>
      <family val="3"/>
      <charset val="128"/>
    </font>
    <font>
      <sz val="14"/>
      <color theme="1"/>
      <name val="Meiryo UI"/>
      <family val="3"/>
      <charset val="128"/>
    </font>
    <font>
      <sz val="10"/>
      <name val="Meiryo UI"/>
      <family val="2"/>
      <charset val="128"/>
    </font>
    <font>
      <sz val="10"/>
      <color rgb="FFFF0000"/>
      <name val="Meiryo UI"/>
      <family val="3"/>
      <charset val="128"/>
    </font>
    <font>
      <sz val="10"/>
      <color rgb="FFFF0000"/>
      <name val="Meiryo UI"/>
      <family val="2"/>
      <charset val="128"/>
    </font>
    <font>
      <sz val="11"/>
      <color theme="1"/>
      <name val="ＭＳ Ｐゴシック"/>
      <family val="2"/>
      <charset val="128"/>
    </font>
    <font>
      <sz val="10"/>
      <color rgb="FF9C0006"/>
      <name val="Meiryo UI"/>
      <family val="2"/>
      <charset val="128"/>
    </font>
    <font>
      <sz val="9"/>
      <color theme="1"/>
      <name val="Meiryo UI"/>
      <family val="2"/>
      <charset val="128"/>
    </font>
    <font>
      <sz val="9"/>
      <color theme="1"/>
      <name val="Meiryo UI"/>
      <family val="3"/>
      <charset val="128"/>
    </font>
    <font>
      <sz val="8"/>
      <color theme="1"/>
      <name val="Meiryo UI"/>
      <family val="2"/>
      <charset val="128"/>
    </font>
    <font>
      <sz val="11"/>
      <color theme="1"/>
      <name val="Meiryo UI"/>
      <family val="3"/>
    </font>
    <font>
      <sz val="6"/>
      <name val="Meiryo UI"/>
      <family val="3"/>
    </font>
    <font>
      <sz val="10"/>
      <color theme="1"/>
      <name val="Meiryo UI"/>
      <family val="3"/>
    </font>
    <font>
      <sz val="14"/>
      <color theme="1"/>
      <name val="Meiryo UI"/>
      <family val="3"/>
    </font>
    <font>
      <sz val="12"/>
      <color theme="1"/>
      <name val="Meiryo UI"/>
      <family val="3"/>
    </font>
    <font>
      <sz val="10"/>
      <color rgb="FF9C0006"/>
      <name val="Meiryo UI"/>
      <family val="2"/>
    </font>
    <font>
      <sz val="11"/>
      <name val="Meiryo UI"/>
      <family val="3"/>
    </font>
    <font>
      <b/>
      <sz val="10"/>
      <color theme="1"/>
      <name val="Meiryo UI"/>
      <family val="3"/>
    </font>
    <font>
      <sz val="9"/>
      <name val="Meiryo UI"/>
      <family val="3"/>
      <charset val="128"/>
    </font>
    <font>
      <sz val="9"/>
      <color rgb="FFFF0000"/>
      <name val="Meiryo UI"/>
      <family val="3"/>
      <charset val="128"/>
    </font>
    <font>
      <sz val="6"/>
      <color theme="1"/>
      <name val="Meiryo UI"/>
      <family val="3"/>
      <charset val="128"/>
    </font>
    <font>
      <sz val="6"/>
      <color theme="1"/>
      <name val="Meiryo UI"/>
      <family val="2"/>
      <charset val="128"/>
    </font>
    <font>
      <sz val="9"/>
      <name val="Meiryo UI"/>
      <family val="2"/>
      <charset val="128"/>
    </font>
    <font>
      <sz val="9.5"/>
      <color theme="1"/>
      <name val="Meiryo UI"/>
      <family val="3"/>
      <charset val="128"/>
    </font>
    <font>
      <sz val="9"/>
      <color theme="1"/>
      <name val="Meiryo UI"/>
      <family val="3"/>
    </font>
    <font>
      <sz val="7"/>
      <color theme="1"/>
      <name val="Meiryo UI"/>
      <family val="3"/>
      <charset val="128"/>
    </font>
    <font>
      <b/>
      <sz val="18"/>
      <color theme="1"/>
      <name val="Meiryo UI"/>
      <family val="3"/>
      <charset val="128"/>
    </font>
    <font>
      <b/>
      <sz val="20"/>
      <color theme="1"/>
      <name val="Meiryo UI"/>
      <family val="3"/>
      <charset val="128"/>
    </font>
    <font>
      <sz val="20"/>
      <color theme="1"/>
      <name val="Meiryo UI"/>
      <family val="3"/>
      <charset val="128"/>
    </font>
    <font>
      <sz val="24"/>
      <color theme="1"/>
      <name val="Meiryo UI"/>
      <family val="3"/>
      <charset val="128"/>
    </font>
  </fonts>
  <fills count="9">
    <fill>
      <patternFill patternType="none"/>
    </fill>
    <fill>
      <patternFill patternType="gray125"/>
    </fill>
    <fill>
      <patternFill patternType="solid">
        <fgColor theme="2" tint="-9.9948118533890809E-2"/>
        <bgColor indexed="64"/>
      </patternFill>
    </fill>
    <fill>
      <patternFill patternType="solid">
        <fgColor rgb="FFFFFFCC"/>
        <bgColor indexed="64"/>
      </patternFill>
    </fill>
    <fill>
      <patternFill patternType="solid">
        <fgColor theme="2" tint="-0.24994659260841701"/>
        <bgColor indexed="64"/>
      </patternFill>
    </fill>
    <fill>
      <patternFill patternType="solid">
        <fgColor rgb="FFFFFF00"/>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top style="thin">
        <color auto="1"/>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style="thin">
        <color indexed="64"/>
      </left>
      <right style="thin">
        <color indexed="64"/>
      </right>
      <top/>
      <bottom style="thin">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0" fontId="8" fillId="0" borderId="0" applyNumberFormat="0" applyFill="0" applyBorder="0" applyAlignment="0" applyProtection="0">
      <alignment vertical="center"/>
    </xf>
    <xf numFmtId="0" fontId="1" fillId="0" borderId="0">
      <alignment vertical="center"/>
    </xf>
    <xf numFmtId="0" fontId="7" fillId="0" borderId="0">
      <alignment vertical="center"/>
    </xf>
    <xf numFmtId="0" fontId="7" fillId="0" borderId="0">
      <alignment vertical="center"/>
    </xf>
    <xf numFmtId="38" fontId="7" fillId="0" borderId="0" applyFont="0" applyFill="0" applyBorder="0" applyProtection="0"/>
    <xf numFmtId="0" fontId="27" fillId="0" borderId="0">
      <alignment vertical="center"/>
    </xf>
    <xf numFmtId="0" fontId="34" fillId="0" borderId="0">
      <alignment vertical="center"/>
    </xf>
    <xf numFmtId="0" fontId="7" fillId="0" borderId="0">
      <alignment vertical="center"/>
    </xf>
  </cellStyleXfs>
  <cellXfs count="505">
    <xf numFmtId="0" fontId="0" fillId="0" borderId="0" xfId="0">
      <alignment vertical="center"/>
    </xf>
    <xf numFmtId="0" fontId="2" fillId="0" borderId="0" xfId="0" applyFont="1">
      <alignment vertical="center"/>
    </xf>
    <xf numFmtId="0" fontId="5" fillId="0" borderId="0" xfId="0" applyFont="1" applyAlignment="1">
      <alignment vertical="center"/>
    </xf>
    <xf numFmtId="0" fontId="2" fillId="0" borderId="0" xfId="0" applyFont="1" applyFill="1">
      <alignment vertical="center"/>
    </xf>
    <xf numFmtId="0" fontId="6" fillId="0" borderId="1" xfId="0" applyFont="1" applyFill="1" applyBorder="1" applyAlignment="1">
      <alignment horizontal="center" vertical="center"/>
    </xf>
    <xf numFmtId="176" fontId="6" fillId="0" borderId="1" xfId="0" applyNumberFormat="1" applyFont="1" applyFill="1" applyBorder="1" applyAlignment="1">
      <alignment horizontal="center" vertical="center"/>
    </xf>
    <xf numFmtId="176" fontId="2" fillId="0" borderId="1" xfId="0" applyNumberFormat="1" applyFont="1" applyFill="1" applyBorder="1">
      <alignment vertical="center"/>
    </xf>
    <xf numFmtId="176" fontId="2" fillId="0" borderId="0" xfId="0" applyNumberFormat="1" applyFont="1" applyFill="1">
      <alignment vertical="center"/>
    </xf>
    <xf numFmtId="0" fontId="10" fillId="0" borderId="0" xfId="0" applyFont="1">
      <alignment vertical="center"/>
    </xf>
    <xf numFmtId="0" fontId="2" fillId="0" borderId="1" xfId="0" applyFont="1" applyBorder="1" applyAlignment="1">
      <alignment horizontal="center" vertical="center"/>
    </xf>
    <xf numFmtId="176" fontId="2" fillId="0" borderId="1" xfId="0" applyNumberFormat="1" applyFont="1" applyBorder="1" applyAlignment="1">
      <alignment horizontal="center" vertical="center"/>
    </xf>
    <xf numFmtId="0" fontId="2" fillId="0" borderId="0" xfId="0" applyFont="1" applyAlignment="1">
      <alignment horizontal="center" vertical="center"/>
    </xf>
    <xf numFmtId="0" fontId="2" fillId="0" borderId="1" xfId="0" applyFont="1" applyBorder="1">
      <alignment vertical="center"/>
    </xf>
    <xf numFmtId="0" fontId="11" fillId="0" borderId="1" xfId="3" applyFont="1" applyFill="1" applyBorder="1" applyAlignment="1">
      <alignment vertical="center" wrapText="1" shrinkToFit="1"/>
    </xf>
    <xf numFmtId="0" fontId="11" fillId="0" borderId="1" xfId="3" applyFont="1" applyFill="1" applyBorder="1" applyAlignment="1">
      <alignment vertical="center" wrapText="1"/>
    </xf>
    <xf numFmtId="38" fontId="11" fillId="0" borderId="1" xfId="1" applyFont="1" applyFill="1" applyBorder="1" applyAlignment="1">
      <alignment vertical="center" wrapText="1" shrinkToFit="1"/>
    </xf>
    <xf numFmtId="176" fontId="2" fillId="0" borderId="0" xfId="0" applyNumberFormat="1" applyFont="1">
      <alignment vertical="center"/>
    </xf>
    <xf numFmtId="0" fontId="7" fillId="0" borderId="0" xfId="4" applyAlignment="1">
      <alignment vertical="center"/>
    </xf>
    <xf numFmtId="0" fontId="7" fillId="0" borderId="0" xfId="4" applyAlignment="1">
      <alignment horizontal="center" vertical="center"/>
    </xf>
    <xf numFmtId="0" fontId="15" fillId="3" borderId="1" xfId="4" applyFont="1" applyFill="1" applyBorder="1" applyAlignment="1">
      <alignment horizontal="center" vertical="center"/>
    </xf>
    <xf numFmtId="0" fontId="15" fillId="3" borderId="1" xfId="4" applyFont="1" applyFill="1" applyBorder="1" applyAlignment="1">
      <alignment horizontal="center" vertical="center" wrapText="1"/>
    </xf>
    <xf numFmtId="0" fontId="15" fillId="3" borderId="7" xfId="4" applyFont="1" applyFill="1" applyBorder="1" applyAlignment="1">
      <alignment horizontal="center" vertical="center"/>
    </xf>
    <xf numFmtId="0" fontId="7" fillId="4" borderId="0" xfId="4" applyFill="1" applyAlignment="1">
      <alignment vertical="center"/>
    </xf>
    <xf numFmtId="0" fontId="15" fillId="5" borderId="7" xfId="4" applyFont="1" applyFill="1" applyBorder="1" applyAlignment="1">
      <alignment horizontal="center" vertical="center"/>
    </xf>
    <xf numFmtId="0" fontId="7" fillId="3" borderId="1" xfId="4" applyFill="1" applyBorder="1" applyAlignment="1">
      <alignment vertical="center"/>
    </xf>
    <xf numFmtId="0" fontId="7" fillId="3" borderId="4" xfId="4" applyFill="1" applyBorder="1" applyAlignment="1">
      <alignment horizontal="center" vertical="center"/>
    </xf>
    <xf numFmtId="0" fontId="7" fillId="3" borderId="9" xfId="4" applyFill="1" applyBorder="1" applyAlignment="1">
      <alignment vertical="center"/>
    </xf>
    <xf numFmtId="0" fontId="7" fillId="3" borderId="1" xfId="4" applyFill="1" applyBorder="1" applyAlignment="1">
      <alignment horizontal="center" vertical="center"/>
    </xf>
    <xf numFmtId="0" fontId="7" fillId="3" borderId="7" xfId="4" applyFill="1" applyBorder="1" applyAlignment="1">
      <alignment vertical="center"/>
    </xf>
    <xf numFmtId="0" fontId="7" fillId="0" borderId="6" xfId="4" applyBorder="1" applyAlignment="1">
      <alignment horizontal="center" vertical="center"/>
    </xf>
    <xf numFmtId="0" fontId="7" fillId="0" borderId="3" xfId="4" applyBorder="1" applyAlignment="1">
      <alignment vertical="center"/>
    </xf>
    <xf numFmtId="0" fontId="7" fillId="0" borderId="1" xfId="4" applyBorder="1" applyAlignment="1">
      <alignment vertical="center"/>
    </xf>
    <xf numFmtId="0" fontId="7" fillId="0" borderId="2" xfId="4" applyBorder="1" applyAlignment="1">
      <alignment vertical="center"/>
    </xf>
    <xf numFmtId="0" fontId="17" fillId="5" borderId="10" xfId="4" applyFont="1" applyFill="1" applyBorder="1" applyAlignment="1">
      <alignment horizontal="center" vertical="center"/>
    </xf>
    <xf numFmtId="0" fontId="7" fillId="0" borderId="0" xfId="4" applyBorder="1" applyAlignment="1">
      <alignment vertical="center"/>
    </xf>
    <xf numFmtId="0" fontId="7" fillId="0" borderId="0" xfId="5" applyAlignment="1">
      <alignment vertical="center"/>
    </xf>
    <xf numFmtId="0" fontId="7" fillId="0" borderId="1" xfId="5" applyBorder="1" applyAlignment="1">
      <alignment vertical="center"/>
    </xf>
    <xf numFmtId="0" fontId="17" fillId="5" borderId="10" xfId="5" applyFont="1" applyFill="1" applyBorder="1" applyAlignment="1">
      <alignment horizontal="center" vertical="center"/>
    </xf>
    <xf numFmtId="0" fontId="7" fillId="0" borderId="2" xfId="5" applyBorder="1" applyAlignment="1">
      <alignment vertical="center"/>
    </xf>
    <xf numFmtId="0" fontId="15" fillId="5" borderId="7" xfId="5" applyFont="1" applyFill="1" applyBorder="1" applyAlignment="1">
      <alignment horizontal="center" vertical="center"/>
    </xf>
    <xf numFmtId="0" fontId="7" fillId="0" borderId="3" xfId="5" applyBorder="1" applyAlignment="1">
      <alignment vertical="center"/>
    </xf>
    <xf numFmtId="0" fontId="7" fillId="0" borderId="6" xfId="5" applyBorder="1" applyAlignment="1">
      <alignment horizontal="center" vertical="center"/>
    </xf>
    <xf numFmtId="0" fontId="7" fillId="0" borderId="0" xfId="5" applyAlignment="1">
      <alignment horizontal="center" vertical="center"/>
    </xf>
    <xf numFmtId="0" fontId="7" fillId="4" borderId="0" xfId="5" applyFill="1" applyAlignment="1">
      <alignment vertical="center"/>
    </xf>
    <xf numFmtId="0" fontId="7" fillId="3" borderId="7" xfId="5" applyFill="1" applyBorder="1" applyAlignment="1">
      <alignment vertical="center"/>
    </xf>
    <xf numFmtId="0" fontId="7" fillId="3" borderId="1" xfId="5" applyFill="1" applyBorder="1" applyAlignment="1">
      <alignment vertical="center"/>
    </xf>
    <xf numFmtId="0" fontId="7" fillId="3" borderId="1" xfId="5" applyFill="1" applyBorder="1" applyAlignment="1">
      <alignment horizontal="center" vertical="center"/>
    </xf>
    <xf numFmtId="0" fontId="7" fillId="3" borderId="9" xfId="5" applyFill="1" applyBorder="1" applyAlignment="1">
      <alignment vertical="center"/>
    </xf>
    <xf numFmtId="0" fontId="7" fillId="3" borderId="4" xfId="5" applyFill="1" applyBorder="1" applyAlignment="1">
      <alignment horizontal="center" vertical="center"/>
    </xf>
    <xf numFmtId="0" fontId="15" fillId="3" borderId="7" xfId="5" applyFont="1" applyFill="1" applyBorder="1" applyAlignment="1">
      <alignment horizontal="center" vertical="center"/>
    </xf>
    <xf numFmtId="0" fontId="15" fillId="3" borderId="1" xfId="5" applyFont="1" applyFill="1" applyBorder="1" applyAlignment="1">
      <alignment horizontal="center" vertical="center" wrapText="1"/>
    </xf>
    <xf numFmtId="0" fontId="15" fillId="3" borderId="1" xfId="5" applyFont="1" applyFill="1" applyBorder="1" applyAlignment="1">
      <alignment horizontal="center" vertical="center"/>
    </xf>
    <xf numFmtId="0" fontId="7" fillId="0" borderId="0" xfId="4" applyAlignment="1">
      <alignment vertical="center" wrapText="1"/>
    </xf>
    <xf numFmtId="38" fontId="0" fillId="0" borderId="0" xfId="6" applyFont="1" applyAlignment="1">
      <alignment vertical="center"/>
    </xf>
    <xf numFmtId="3" fontId="7" fillId="0" borderId="0" xfId="4" applyNumberFormat="1" applyAlignment="1">
      <alignment vertical="center"/>
    </xf>
    <xf numFmtId="0" fontId="7" fillId="4" borderId="0" xfId="4" applyFill="1" applyBorder="1" applyAlignment="1">
      <alignment vertical="center"/>
    </xf>
    <xf numFmtId="3" fontId="2" fillId="0" borderId="1" xfId="0" applyNumberFormat="1" applyFont="1" applyBorder="1" applyAlignment="1">
      <alignment vertical="center"/>
    </xf>
    <xf numFmtId="0" fontId="11" fillId="0" borderId="1" xfId="3" applyFont="1" applyBorder="1" applyAlignment="1">
      <alignment vertical="center" wrapText="1" shrinkToFit="1"/>
    </xf>
    <xf numFmtId="38" fontId="11" fillId="0" borderId="1" xfId="6" applyFont="1" applyFill="1" applyBorder="1" applyAlignment="1">
      <alignment vertical="center" wrapText="1" shrinkToFit="1"/>
    </xf>
    <xf numFmtId="0" fontId="11" fillId="0" borderId="1" xfId="3" applyFont="1" applyBorder="1" applyAlignment="1">
      <alignment vertical="center" wrapText="1"/>
    </xf>
    <xf numFmtId="38" fontId="11" fillId="0" borderId="1" xfId="6" applyFont="1" applyFill="1" applyBorder="1" applyAlignment="1">
      <alignment vertical="center" wrapText="1"/>
    </xf>
    <xf numFmtId="0" fontId="7" fillId="0" borderId="0" xfId="4">
      <alignment vertical="center"/>
    </xf>
    <xf numFmtId="0" fontId="2" fillId="3" borderId="1" xfId="4" applyFont="1" applyFill="1" applyBorder="1" applyAlignment="1">
      <alignment horizontal="center" vertical="center"/>
    </xf>
    <xf numFmtId="0" fontId="2" fillId="3" borderId="1" xfId="4" applyFont="1" applyFill="1" applyBorder="1" applyAlignment="1">
      <alignment horizontal="center" vertical="center" wrapText="1"/>
    </xf>
    <xf numFmtId="0" fontId="7" fillId="6" borderId="0" xfId="4" applyFill="1">
      <alignment vertical="center"/>
    </xf>
    <xf numFmtId="0" fontId="7" fillId="6" borderId="0" xfId="4" applyFill="1" applyBorder="1" applyAlignment="1">
      <alignment vertical="center"/>
    </xf>
    <xf numFmtId="0" fontId="7" fillId="3" borderId="1" xfId="4" applyFill="1" applyBorder="1">
      <alignment vertical="center"/>
    </xf>
    <xf numFmtId="0" fontId="7" fillId="3" borderId="9" xfId="4" applyFill="1" applyBorder="1">
      <alignment vertical="center"/>
    </xf>
    <xf numFmtId="0" fontId="7" fillId="3" borderId="7" xfId="4" applyFill="1" applyBorder="1">
      <alignment vertical="center"/>
    </xf>
    <xf numFmtId="0" fontId="7" fillId="0" borderId="0" xfId="4" applyBorder="1" applyAlignment="1">
      <alignment horizontal="center" vertical="center"/>
    </xf>
    <xf numFmtId="0" fontId="7" fillId="0" borderId="3" xfId="4" applyBorder="1">
      <alignment vertical="center"/>
    </xf>
    <xf numFmtId="0" fontId="17" fillId="5" borderId="1" xfId="4" applyFont="1" applyFill="1" applyBorder="1" applyAlignment="1">
      <alignment horizontal="center" vertical="center"/>
    </xf>
    <xf numFmtId="0" fontId="10" fillId="0" borderId="6" xfId="4" applyFont="1" applyFill="1" applyBorder="1" applyAlignment="1">
      <alignment horizontal="center" vertical="center"/>
    </xf>
    <xf numFmtId="0" fontId="7" fillId="0" borderId="0" xfId="4" applyFill="1" applyBorder="1">
      <alignment vertical="center"/>
    </xf>
    <xf numFmtId="0" fontId="17" fillId="0" borderId="0" xfId="4" applyFont="1" applyFill="1" applyBorder="1">
      <alignment vertical="center"/>
    </xf>
    <xf numFmtId="0" fontId="7" fillId="0" borderId="2" xfId="4" applyBorder="1">
      <alignment vertical="center"/>
    </xf>
    <xf numFmtId="0" fontId="20" fillId="0" borderId="0" xfId="4" applyFont="1">
      <alignment vertical="center"/>
    </xf>
    <xf numFmtId="3" fontId="11" fillId="0" borderId="1" xfId="3" applyNumberFormat="1" applyFont="1" applyFill="1" applyBorder="1" applyAlignment="1">
      <alignment vertical="center" wrapText="1" shrinkToFit="1"/>
    </xf>
    <xf numFmtId="178" fontId="11" fillId="0" borderId="1" xfId="3" applyNumberFormat="1" applyFont="1" applyFill="1" applyBorder="1" applyAlignment="1">
      <alignment vertical="center" wrapText="1" shrinkToFit="1"/>
    </xf>
    <xf numFmtId="178" fontId="11" fillId="0" borderId="1" xfId="3" applyNumberFormat="1" applyFont="1" applyFill="1" applyBorder="1" applyAlignment="1">
      <alignment vertical="center" wrapText="1"/>
    </xf>
    <xf numFmtId="0" fontId="7" fillId="0" borderId="1" xfId="4" applyBorder="1">
      <alignment vertical="center"/>
    </xf>
    <xf numFmtId="38" fontId="11" fillId="0" borderId="1" xfId="1" applyFont="1" applyFill="1" applyBorder="1" applyAlignment="1">
      <alignment vertical="center" wrapText="1"/>
    </xf>
    <xf numFmtId="3" fontId="11" fillId="0" borderId="1" xfId="3" applyNumberFormat="1" applyFont="1" applyFill="1" applyBorder="1" applyAlignment="1">
      <alignment vertical="center" wrapText="1"/>
    </xf>
    <xf numFmtId="176" fontId="11" fillId="0" borderId="1" xfId="3" applyNumberFormat="1" applyFont="1" applyFill="1" applyBorder="1" applyAlignment="1">
      <alignment vertical="center" wrapText="1"/>
    </xf>
    <xf numFmtId="0" fontId="8" fillId="0" borderId="1" xfId="2" quotePrefix="1" applyFill="1" applyBorder="1">
      <alignment vertical="center"/>
    </xf>
    <xf numFmtId="0" fontId="34" fillId="0" borderId="0" xfId="8">
      <alignment vertical="center"/>
    </xf>
    <xf numFmtId="0" fontId="34" fillId="0" borderId="1" xfId="8" applyBorder="1">
      <alignment vertical="center"/>
    </xf>
    <xf numFmtId="0" fontId="34" fillId="0" borderId="0" xfId="8" applyBorder="1" applyAlignment="1">
      <alignment vertical="center"/>
    </xf>
    <xf numFmtId="0" fontId="36" fillId="0" borderId="0" xfId="8" applyFont="1" applyFill="1" applyBorder="1">
      <alignment vertical="center"/>
    </xf>
    <xf numFmtId="0" fontId="34" fillId="0" borderId="0" xfId="8" applyBorder="1" applyAlignment="1">
      <alignment horizontal="center" vertical="center"/>
    </xf>
    <xf numFmtId="0" fontId="36" fillId="5" borderId="1" xfId="8" applyFont="1" applyFill="1" applyBorder="1" applyAlignment="1">
      <alignment horizontal="center" vertical="center"/>
    </xf>
    <xf numFmtId="0" fontId="34" fillId="0" borderId="2" xfId="8" applyBorder="1">
      <alignment vertical="center"/>
    </xf>
    <xf numFmtId="0" fontId="32" fillId="5" borderId="7" xfId="8" applyFont="1" applyFill="1" applyBorder="1" applyAlignment="1">
      <alignment horizontal="center" vertical="center"/>
    </xf>
    <xf numFmtId="0" fontId="34" fillId="0" borderId="3" xfId="8" applyBorder="1">
      <alignment vertical="center"/>
    </xf>
    <xf numFmtId="0" fontId="34" fillId="0" borderId="6" xfId="8" applyBorder="1" applyAlignment="1">
      <alignment horizontal="center" vertical="center"/>
    </xf>
    <xf numFmtId="0" fontId="34" fillId="6" borderId="0" xfId="8" applyFill="1">
      <alignment vertical="center"/>
    </xf>
    <xf numFmtId="0" fontId="34" fillId="3" borderId="7" xfId="8" applyFill="1" applyBorder="1">
      <alignment vertical="center"/>
    </xf>
    <xf numFmtId="0" fontId="34" fillId="3" borderId="1" xfId="8" applyFill="1" applyBorder="1">
      <alignment vertical="center"/>
    </xf>
    <xf numFmtId="0" fontId="34" fillId="3" borderId="1" xfId="8" applyFill="1" applyBorder="1" applyAlignment="1">
      <alignment horizontal="center" vertical="center"/>
    </xf>
    <xf numFmtId="0" fontId="34" fillId="3" borderId="9" xfId="8" applyFill="1" applyBorder="1">
      <alignment vertical="center"/>
    </xf>
    <xf numFmtId="0" fontId="34" fillId="3" borderId="4" xfId="8" applyFill="1" applyBorder="1" applyAlignment="1">
      <alignment horizontal="center" vertical="center"/>
    </xf>
    <xf numFmtId="0" fontId="34" fillId="6" borderId="0" xfId="8" applyFill="1" applyBorder="1" applyAlignment="1">
      <alignment vertical="center"/>
    </xf>
    <xf numFmtId="0" fontId="32" fillId="3" borderId="7" xfId="8" applyFont="1" applyFill="1" applyBorder="1" applyAlignment="1">
      <alignment horizontal="center" vertical="center"/>
    </xf>
    <xf numFmtId="0" fontId="32" fillId="3" borderId="1" xfId="8" applyFont="1" applyFill="1" applyBorder="1" applyAlignment="1">
      <alignment horizontal="center" vertical="center" wrapText="1"/>
    </xf>
    <xf numFmtId="0" fontId="32" fillId="3" borderId="1" xfId="8" applyFont="1" applyFill="1" applyBorder="1" applyAlignment="1">
      <alignment horizontal="center" vertical="center"/>
    </xf>
    <xf numFmtId="0" fontId="34" fillId="0" borderId="0" xfId="8" applyAlignment="1">
      <alignment horizontal="center" vertical="center"/>
    </xf>
    <xf numFmtId="0" fontId="17" fillId="5" borderId="10" xfId="4" applyFont="1" applyFill="1" applyBorder="1" applyAlignment="1">
      <alignment horizontal="center" vertical="center"/>
    </xf>
    <xf numFmtId="0" fontId="7" fillId="0" borderId="2" xfId="4" applyBorder="1">
      <alignment vertical="center"/>
    </xf>
    <xf numFmtId="0" fontId="7" fillId="0" borderId="3" xfId="4" applyBorder="1">
      <alignment vertical="center"/>
    </xf>
    <xf numFmtId="0" fontId="7" fillId="0" borderId="2" xfId="4" applyBorder="1">
      <alignment vertical="center"/>
    </xf>
    <xf numFmtId="0" fontId="7" fillId="0" borderId="3" xfId="4" applyBorder="1">
      <alignment vertical="center"/>
    </xf>
    <xf numFmtId="0" fontId="11" fillId="0" borderId="14" xfId="3" applyFont="1" applyFill="1" applyBorder="1" applyAlignment="1">
      <alignment vertical="center" wrapText="1"/>
    </xf>
    <xf numFmtId="0" fontId="7" fillId="0" borderId="0" xfId="4" applyAlignment="1">
      <alignment vertical="top"/>
    </xf>
    <xf numFmtId="0" fontId="7" fillId="0" borderId="2" xfId="4" applyBorder="1">
      <alignment vertical="center"/>
    </xf>
    <xf numFmtId="0" fontId="7" fillId="0" borderId="3" xfId="4" applyBorder="1">
      <alignment vertical="center"/>
    </xf>
    <xf numFmtId="0" fontId="36" fillId="5" borderId="1" xfId="8" applyFont="1" applyFill="1" applyBorder="1" applyAlignment="1">
      <alignment horizontal="center" vertical="center"/>
    </xf>
    <xf numFmtId="0" fontId="34" fillId="0" borderId="2" xfId="8" applyBorder="1">
      <alignment vertical="center"/>
    </xf>
    <xf numFmtId="0" fontId="34" fillId="0" borderId="3" xfId="8" applyBorder="1">
      <alignment vertical="center"/>
    </xf>
    <xf numFmtId="176" fontId="11" fillId="0" borderId="1" xfId="3" applyNumberFormat="1" applyFont="1" applyBorder="1" applyAlignment="1">
      <alignment vertical="center" wrapText="1" shrinkToFit="1"/>
    </xf>
    <xf numFmtId="0" fontId="7" fillId="0" borderId="1" xfId="4" applyBorder="1">
      <alignment vertical="center"/>
    </xf>
    <xf numFmtId="0" fontId="7" fillId="0" borderId="0" xfId="4" applyAlignment="1">
      <alignment horizontal="center" vertical="center"/>
    </xf>
    <xf numFmtId="0" fontId="17" fillId="0" borderId="0" xfId="4" applyFont="1">
      <alignment vertical="center"/>
    </xf>
    <xf numFmtId="3" fontId="11" fillId="0" borderId="1" xfId="3" applyNumberFormat="1" applyFont="1" applyBorder="1" applyAlignment="1">
      <alignment vertical="center" wrapText="1"/>
    </xf>
    <xf numFmtId="3" fontId="11" fillId="0" borderId="1" xfId="3" applyNumberFormat="1" applyFont="1" applyBorder="1" applyAlignment="1">
      <alignment vertical="center" wrapText="1" shrinkToFit="1"/>
    </xf>
    <xf numFmtId="0" fontId="7" fillId="0" borderId="2" xfId="4" applyBorder="1">
      <alignment vertical="center"/>
    </xf>
    <xf numFmtId="0" fontId="36" fillId="0" borderId="0" xfId="8" applyFont="1">
      <alignment vertical="center"/>
    </xf>
    <xf numFmtId="0" fontId="36" fillId="5" borderId="10" xfId="8" applyFont="1" applyFill="1" applyBorder="1" applyAlignment="1">
      <alignment horizontal="center" vertical="center"/>
    </xf>
    <xf numFmtId="0" fontId="2" fillId="0" borderId="0" xfId="0" applyFont="1" applyFill="1" applyBorder="1">
      <alignment vertical="center"/>
    </xf>
    <xf numFmtId="176" fontId="2" fillId="0" borderId="0" xfId="0" applyNumberFormat="1" applyFont="1" applyFill="1" applyBorder="1">
      <alignment vertical="center"/>
    </xf>
    <xf numFmtId="0" fontId="7" fillId="0" borderId="2" xfId="4" applyBorder="1" applyAlignment="1">
      <alignment horizontal="center" vertical="center"/>
    </xf>
    <xf numFmtId="0" fontId="17" fillId="5" borderId="10" xfId="4" applyFont="1" applyFill="1" applyBorder="1" applyAlignment="1">
      <alignment horizontal="center" vertical="center"/>
    </xf>
    <xf numFmtId="0" fontId="7" fillId="0" borderId="1" xfId="4" applyBorder="1" applyAlignment="1">
      <alignment vertical="center" shrinkToFit="1"/>
    </xf>
    <xf numFmtId="0" fontId="7" fillId="0" borderId="3" xfId="4" applyBorder="1">
      <alignment vertical="center"/>
    </xf>
    <xf numFmtId="0" fontId="7" fillId="0" borderId="0" xfId="4" applyAlignment="1">
      <alignment horizontal="center" vertical="center"/>
    </xf>
    <xf numFmtId="0" fontId="10" fillId="0" borderId="0" xfId="4" applyFont="1" applyAlignment="1">
      <alignment horizontal="center" vertical="center"/>
    </xf>
    <xf numFmtId="0" fontId="7" fillId="0" borderId="1" xfId="4" applyBorder="1">
      <alignment vertical="center"/>
    </xf>
    <xf numFmtId="0" fontId="2" fillId="0" borderId="1" xfId="0" applyFont="1" applyFill="1" applyBorder="1" applyAlignment="1">
      <alignment horizontal="center" vertical="center"/>
    </xf>
    <xf numFmtId="176" fontId="10" fillId="0" borderId="1" xfId="0" applyNumberFormat="1" applyFont="1" applyFill="1" applyBorder="1">
      <alignment vertical="center"/>
    </xf>
    <xf numFmtId="0" fontId="10" fillId="0" borderId="1" xfId="0" applyFont="1" applyBorder="1">
      <alignment vertical="center"/>
    </xf>
    <xf numFmtId="0" fontId="10" fillId="0" borderId="1" xfId="0" applyFont="1" applyFill="1" applyBorder="1">
      <alignment vertical="center"/>
    </xf>
    <xf numFmtId="0" fontId="36" fillId="0" borderId="1" xfId="0" applyFont="1" applyBorder="1">
      <alignment vertical="center"/>
    </xf>
    <xf numFmtId="38" fontId="10" fillId="0" borderId="1" xfId="1" applyFont="1" applyBorder="1">
      <alignment vertical="center"/>
    </xf>
    <xf numFmtId="0" fontId="11" fillId="0" borderId="1" xfId="4" applyFont="1" applyFill="1" applyBorder="1" applyAlignment="1">
      <alignment vertical="center" wrapText="1" shrinkToFit="1"/>
    </xf>
    <xf numFmtId="3" fontId="11" fillId="0" borderId="1" xfId="4" applyNumberFormat="1" applyFont="1" applyBorder="1" applyAlignment="1">
      <alignment vertical="center" wrapText="1" shrinkToFit="1"/>
    </xf>
    <xf numFmtId="176" fontId="10" fillId="0" borderId="1" xfId="0" applyNumberFormat="1" applyFont="1" applyBorder="1">
      <alignment vertical="center"/>
    </xf>
    <xf numFmtId="0" fontId="11" fillId="0" borderId="1" xfId="4" applyFont="1" applyBorder="1" applyAlignment="1">
      <alignment vertical="center" wrapText="1" shrinkToFit="1"/>
    </xf>
    <xf numFmtId="0" fontId="11" fillId="0" borderId="1" xfId="4" applyFont="1" applyBorder="1" applyAlignment="1">
      <alignment vertical="center" wrapText="1"/>
    </xf>
    <xf numFmtId="0" fontId="10" fillId="0" borderId="0" xfId="4" applyFont="1">
      <alignment vertical="center"/>
    </xf>
    <xf numFmtId="0" fontId="7" fillId="0" borderId="1" xfId="4" applyBorder="1">
      <alignment vertical="center"/>
    </xf>
    <xf numFmtId="0" fontId="34" fillId="0" borderId="1" xfId="8" applyBorder="1">
      <alignment vertical="center"/>
    </xf>
    <xf numFmtId="0" fontId="32" fillId="0" borderId="1" xfId="0" applyFont="1" applyFill="1" applyBorder="1">
      <alignment vertical="center"/>
    </xf>
    <xf numFmtId="0" fontId="32" fillId="0" borderId="1" xfId="0" applyFont="1" applyBorder="1" applyAlignment="1">
      <alignment vertical="center"/>
    </xf>
    <xf numFmtId="0" fontId="12" fillId="0" borderId="1" xfId="0" applyFont="1" applyBorder="1">
      <alignment vertical="center"/>
    </xf>
    <xf numFmtId="0" fontId="2" fillId="0" borderId="1" xfId="0" applyFont="1" applyBorder="1" applyAlignment="1">
      <alignment vertical="center" shrinkToFit="1"/>
    </xf>
    <xf numFmtId="0" fontId="12" fillId="0" borderId="1" xfId="3" applyFont="1" applyFill="1" applyBorder="1" applyAlignment="1">
      <alignment vertical="center" wrapText="1" shrinkToFit="1"/>
    </xf>
    <xf numFmtId="0" fontId="12" fillId="0" borderId="1" xfId="3" applyFont="1" applyFill="1" applyBorder="1" applyAlignment="1">
      <alignment vertical="center" wrapText="1"/>
    </xf>
    <xf numFmtId="0" fontId="12" fillId="0" borderId="1" xfId="3" applyFont="1" applyBorder="1" applyAlignment="1">
      <alignment vertical="center" wrapText="1"/>
    </xf>
    <xf numFmtId="0" fontId="12" fillId="0" borderId="1" xfId="3" applyFont="1" applyBorder="1" applyAlignment="1">
      <alignment vertical="center" wrapText="1" shrinkToFit="1"/>
    </xf>
    <xf numFmtId="0" fontId="12" fillId="0" borderId="1" xfId="4" applyFont="1" applyBorder="1" applyAlignment="1">
      <alignment vertical="center" wrapText="1" shrinkToFit="1"/>
    </xf>
    <xf numFmtId="0" fontId="8" fillId="0" borderId="1" xfId="2" applyFont="1" applyFill="1" applyBorder="1">
      <alignment vertical="center"/>
    </xf>
    <xf numFmtId="178" fontId="12" fillId="0" borderId="1" xfId="3" applyNumberFormat="1" applyFont="1" applyFill="1" applyBorder="1" applyAlignment="1">
      <alignment vertical="center" wrapText="1" shrinkToFit="1"/>
    </xf>
    <xf numFmtId="0" fontId="8" fillId="0" borderId="1" xfId="2" quotePrefix="1" applyFont="1" applyFill="1" applyBorder="1">
      <alignment vertical="center"/>
    </xf>
    <xf numFmtId="178" fontId="12" fillId="0" borderId="1" xfId="3" applyNumberFormat="1" applyFont="1" applyFill="1" applyBorder="1" applyAlignment="1">
      <alignment vertical="center" wrapText="1"/>
    </xf>
    <xf numFmtId="38" fontId="12" fillId="0" borderId="1" xfId="1" applyFont="1" applyFill="1" applyBorder="1" applyAlignment="1">
      <alignment vertical="center" wrapText="1" shrinkToFit="1"/>
    </xf>
    <xf numFmtId="38" fontId="12" fillId="0" borderId="1" xfId="1" applyFont="1" applyFill="1" applyBorder="1" applyAlignment="1">
      <alignment vertical="center" wrapText="1"/>
    </xf>
    <xf numFmtId="3" fontId="12" fillId="0" borderId="1" xfId="3" applyNumberFormat="1" applyFont="1" applyFill="1" applyBorder="1" applyAlignment="1">
      <alignment vertical="center" wrapText="1" shrinkToFit="1"/>
    </xf>
    <xf numFmtId="176" fontId="12" fillId="0" borderId="1" xfId="3" applyNumberFormat="1" applyFont="1" applyBorder="1" applyAlignment="1">
      <alignment vertical="center" wrapText="1" shrinkToFit="1"/>
    </xf>
    <xf numFmtId="3" fontId="12" fillId="0" borderId="1" xfId="3" applyNumberFormat="1" applyFont="1" applyBorder="1" applyAlignment="1">
      <alignment vertical="center" wrapText="1" shrinkToFit="1"/>
    </xf>
    <xf numFmtId="0" fontId="38" fillId="0" borderId="1" xfId="4" applyFont="1" applyBorder="1" applyAlignment="1">
      <alignment vertical="center" wrapText="1" shrinkToFit="1"/>
    </xf>
    <xf numFmtId="3" fontId="38" fillId="0" borderId="1" xfId="4" applyNumberFormat="1" applyFont="1" applyBorder="1" applyAlignment="1">
      <alignment vertical="center" wrapText="1" shrinkToFit="1"/>
    </xf>
    <xf numFmtId="0" fontId="0" fillId="0" borderId="0" xfId="0" applyBorder="1" applyAlignment="1">
      <alignment vertical="center"/>
    </xf>
    <xf numFmtId="0" fontId="10" fillId="0" borderId="0" xfId="4" applyFont="1" applyFill="1" applyBorder="1" applyAlignment="1">
      <alignment horizontal="center" vertical="center"/>
    </xf>
    <xf numFmtId="0" fontId="7" fillId="0" borderId="1" xfId="4" applyBorder="1">
      <alignment vertical="center"/>
    </xf>
    <xf numFmtId="0" fontId="15" fillId="5" borderId="9" xfId="4" applyFont="1" applyFill="1" applyBorder="1" applyAlignment="1">
      <alignment horizontal="center" vertical="center"/>
    </xf>
    <xf numFmtId="0" fontId="7" fillId="0" borderId="0" xfId="4" applyFill="1" applyBorder="1" applyAlignment="1">
      <alignment vertical="center" wrapText="1"/>
    </xf>
    <xf numFmtId="0" fontId="7" fillId="0" borderId="8" xfId="4" applyBorder="1" applyAlignment="1">
      <alignment horizontal="center" vertical="center"/>
    </xf>
    <xf numFmtId="0" fontId="10" fillId="0" borderId="1" xfId="0" applyFont="1" applyFill="1" applyBorder="1" applyAlignment="1">
      <alignment vertical="center" wrapText="1"/>
    </xf>
    <xf numFmtId="0" fontId="10" fillId="0" borderId="12" xfId="4" applyFont="1" applyFill="1" applyBorder="1" applyAlignment="1">
      <alignment horizontal="center" vertical="center"/>
    </xf>
    <xf numFmtId="0" fontId="7" fillId="0" borderId="0" xfId="4" applyFill="1" applyBorder="1" applyAlignment="1">
      <alignment horizontal="center" vertical="center"/>
    </xf>
    <xf numFmtId="0" fontId="10" fillId="0" borderId="0" xfId="4" applyFont="1" applyFill="1" applyBorder="1" applyAlignment="1">
      <alignment horizontal="center" vertical="center"/>
    </xf>
    <xf numFmtId="0" fontId="36" fillId="0" borderId="0" xfId="8" applyFont="1" applyFill="1" applyBorder="1" applyAlignment="1">
      <alignment horizontal="center" vertical="center"/>
    </xf>
    <xf numFmtId="0" fontId="7" fillId="0" borderId="0" xfId="4" applyBorder="1" applyAlignment="1">
      <alignment horizontal="center" vertical="center"/>
    </xf>
    <xf numFmtId="0" fontId="10" fillId="0" borderId="0" xfId="4" applyFont="1" applyBorder="1" applyAlignment="1">
      <alignment horizontal="center" vertical="center"/>
    </xf>
    <xf numFmtId="0" fontId="36" fillId="0" borderId="0" xfId="8" applyFont="1" applyBorder="1" applyAlignment="1">
      <alignment horizontal="center" vertical="center"/>
    </xf>
    <xf numFmtId="0" fontId="36" fillId="0" borderId="1" xfId="0" applyFont="1" applyFill="1" applyBorder="1">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51" fillId="0" borderId="0" xfId="0" applyFont="1" applyAlignment="1">
      <alignment horizontal="center" vertical="center"/>
    </xf>
    <xf numFmtId="0" fontId="50" fillId="0" borderId="0" xfId="0" applyFont="1" applyAlignment="1">
      <alignment horizontal="center" vertical="center"/>
    </xf>
    <xf numFmtId="0" fontId="49" fillId="0" borderId="12" xfId="0" applyFont="1" applyFill="1" applyBorder="1" applyAlignment="1">
      <alignment horizontal="center" vertical="center"/>
    </xf>
    <xf numFmtId="0" fontId="48" fillId="0" borderId="0" xfId="0" applyFont="1" applyAlignment="1">
      <alignment horizontal="center" vertical="center"/>
    </xf>
    <xf numFmtId="0" fontId="7" fillId="0" borderId="3" xfId="5" applyBorder="1" applyAlignment="1">
      <alignment vertical="center" wrapText="1"/>
    </xf>
    <xf numFmtId="0" fontId="7" fillId="0" borderId="4" xfId="5" applyBorder="1" applyAlignment="1">
      <alignment vertical="center" wrapText="1"/>
    </xf>
    <xf numFmtId="0" fontId="15" fillId="5" borderId="2" xfId="5" applyFont="1" applyFill="1" applyBorder="1" applyAlignment="1">
      <alignment horizontal="center" vertical="center" shrinkToFit="1"/>
    </xf>
    <xf numFmtId="0" fontId="15" fillId="5" borderId="4" xfId="5" applyFont="1" applyFill="1" applyBorder="1" applyAlignment="1">
      <alignment horizontal="center" vertical="center" shrinkToFit="1"/>
    </xf>
    <xf numFmtId="0" fontId="7" fillId="0" borderId="2" xfId="5" applyBorder="1" applyAlignment="1">
      <alignment horizontal="center" vertical="center"/>
    </xf>
    <xf numFmtId="0" fontId="7" fillId="0" borderId="3" xfId="5" applyBorder="1" applyAlignment="1">
      <alignment horizontal="center" vertical="center"/>
    </xf>
    <xf numFmtId="0" fontId="7" fillId="0" borderId="4" xfId="5" applyBorder="1" applyAlignment="1">
      <alignment horizontal="center" vertical="center"/>
    </xf>
    <xf numFmtId="0" fontId="7" fillId="0" borderId="6" xfId="5" applyBorder="1" applyAlignment="1">
      <alignment vertical="center" wrapText="1"/>
    </xf>
    <xf numFmtId="0" fontId="7" fillId="0" borderId="5" xfId="5" applyBorder="1" applyAlignment="1">
      <alignment vertical="center" wrapText="1"/>
    </xf>
    <xf numFmtId="0" fontId="7" fillId="0" borderId="3" xfId="5" applyBorder="1" applyAlignment="1">
      <alignment vertical="center"/>
    </xf>
    <xf numFmtId="0" fontId="7" fillId="0" borderId="4" xfId="5" applyBorder="1" applyAlignment="1">
      <alignment vertical="center"/>
    </xf>
    <xf numFmtId="0" fontId="15" fillId="5" borderId="2" xfId="5" applyFont="1" applyFill="1" applyBorder="1" applyAlignment="1">
      <alignment horizontal="center" vertical="center" wrapText="1"/>
    </xf>
    <xf numFmtId="0" fontId="15" fillId="5" borderId="3" xfId="5" applyFont="1" applyFill="1" applyBorder="1" applyAlignment="1">
      <alignment horizontal="center" vertical="center"/>
    </xf>
    <xf numFmtId="0" fontId="15" fillId="5" borderId="4" xfId="5" applyFont="1" applyFill="1" applyBorder="1" applyAlignment="1">
      <alignment horizontal="center" vertical="center"/>
    </xf>
    <xf numFmtId="177" fontId="7" fillId="0" borderId="3" xfId="5" applyNumberFormat="1" applyBorder="1" applyAlignment="1">
      <alignment horizontal="center" vertical="center"/>
    </xf>
    <xf numFmtId="177" fontId="7" fillId="0" borderId="4" xfId="5" applyNumberFormat="1" applyBorder="1" applyAlignment="1">
      <alignment horizontal="center" vertical="center"/>
    </xf>
    <xf numFmtId="0" fontId="15" fillId="5" borderId="2" xfId="5" applyFont="1" applyFill="1" applyBorder="1" applyAlignment="1">
      <alignment horizontal="center" vertical="center"/>
    </xf>
    <xf numFmtId="0" fontId="15" fillId="5" borderId="10" xfId="5" applyFont="1" applyFill="1" applyBorder="1" applyAlignment="1">
      <alignment horizontal="center" vertical="center"/>
    </xf>
    <xf numFmtId="0" fontId="15" fillId="5" borderId="6" xfId="5" applyFont="1" applyFill="1" applyBorder="1" applyAlignment="1">
      <alignment horizontal="center" vertical="center"/>
    </xf>
    <xf numFmtId="0" fontId="15" fillId="5" borderId="0" xfId="5" applyFont="1" applyFill="1" applyBorder="1" applyAlignment="1">
      <alignment horizontal="center" vertical="center"/>
    </xf>
    <xf numFmtId="0" fontId="15" fillId="5" borderId="8" xfId="5" applyFont="1" applyFill="1" applyBorder="1" applyAlignment="1">
      <alignment horizontal="center" vertical="center"/>
    </xf>
    <xf numFmtId="0" fontId="15" fillId="5" borderId="11" xfId="5" applyFont="1" applyFill="1" applyBorder="1" applyAlignment="1">
      <alignment horizontal="center" vertical="center"/>
    </xf>
    <xf numFmtId="0" fontId="15" fillId="5" borderId="5" xfId="5" applyFont="1" applyFill="1" applyBorder="1" applyAlignment="1">
      <alignment horizontal="center" vertical="center"/>
    </xf>
    <xf numFmtId="177" fontId="7" fillId="0" borderId="6" xfId="5" applyNumberFormat="1" applyBorder="1" applyAlignment="1">
      <alignment vertical="center"/>
    </xf>
    <xf numFmtId="177" fontId="7" fillId="0" borderId="5" xfId="5" applyNumberFormat="1" applyBorder="1" applyAlignment="1">
      <alignment vertical="center"/>
    </xf>
    <xf numFmtId="177" fontId="7" fillId="0" borderId="3" xfId="5" applyNumberFormat="1" applyBorder="1" applyAlignment="1">
      <alignment vertical="center"/>
    </xf>
    <xf numFmtId="177" fontId="7" fillId="0" borderId="4" xfId="5" applyNumberFormat="1" applyBorder="1" applyAlignment="1">
      <alignment vertical="center"/>
    </xf>
    <xf numFmtId="0" fontId="7" fillId="0" borderId="1" xfId="5" applyBorder="1" applyAlignment="1">
      <alignment vertical="center"/>
    </xf>
    <xf numFmtId="177" fontId="7" fillId="0" borderId="0" xfId="5" applyNumberFormat="1" applyAlignment="1">
      <alignment vertical="center"/>
    </xf>
    <xf numFmtId="177" fontId="7" fillId="0" borderId="8" xfId="5" applyNumberFormat="1" applyBorder="1" applyAlignment="1">
      <alignment vertical="center"/>
    </xf>
    <xf numFmtId="177" fontId="7" fillId="2" borderId="3" xfId="5" applyNumberFormat="1" applyFill="1" applyBorder="1" applyAlignment="1">
      <alignment vertical="center"/>
    </xf>
    <xf numFmtId="177" fontId="7" fillId="2" borderId="5" xfId="5" applyNumberFormat="1" applyFill="1" applyBorder="1" applyAlignment="1">
      <alignment vertical="center"/>
    </xf>
    <xf numFmtId="0" fontId="7" fillId="0" borderId="13" xfId="5" applyFill="1" applyBorder="1" applyAlignment="1">
      <alignment horizontal="center" vertical="center"/>
    </xf>
    <xf numFmtId="0" fontId="7" fillId="0" borderId="12" xfId="5" applyFill="1" applyBorder="1" applyAlignment="1">
      <alignment horizontal="center" vertical="center"/>
    </xf>
    <xf numFmtId="0" fontId="18" fillId="0" borderId="0" xfId="5" applyFont="1" applyAlignment="1">
      <alignment horizontal="center" vertical="center"/>
    </xf>
    <xf numFmtId="0" fontId="17" fillId="5" borderId="10" xfId="5" applyFont="1" applyFill="1" applyBorder="1" applyAlignment="1">
      <alignment horizontal="center" vertical="center"/>
    </xf>
    <xf numFmtId="0" fontId="17" fillId="5" borderId="6" xfId="5" applyFont="1" applyFill="1" applyBorder="1" applyAlignment="1">
      <alignment horizontal="center" vertical="center"/>
    </xf>
    <xf numFmtId="0" fontId="17" fillId="5" borderId="5" xfId="5" applyFont="1" applyFill="1" applyBorder="1" applyAlignment="1">
      <alignment horizontal="center" vertical="center"/>
    </xf>
    <xf numFmtId="0" fontId="17" fillId="0" borderId="0" xfId="5" applyFont="1" applyFill="1" applyBorder="1" applyAlignment="1">
      <alignment horizontal="center" vertical="center"/>
    </xf>
    <xf numFmtId="0" fontId="7" fillId="0" borderId="3" xfId="4" applyBorder="1" applyAlignment="1">
      <alignment vertical="center" wrapText="1"/>
    </xf>
    <xf numFmtId="0" fontId="7" fillId="0" borderId="3" xfId="4" applyBorder="1" applyAlignment="1">
      <alignment vertical="center"/>
    </xf>
    <xf numFmtId="0" fontId="7" fillId="0" borderId="4" xfId="4" applyBorder="1" applyAlignment="1">
      <alignment vertical="center"/>
    </xf>
    <xf numFmtId="0" fontId="15" fillId="5" borderId="2" xfId="4" applyFont="1" applyFill="1" applyBorder="1" applyAlignment="1">
      <alignment horizontal="center" vertical="center" shrinkToFit="1"/>
    </xf>
    <xf numFmtId="0" fontId="15" fillId="5" borderId="4" xfId="4" applyFont="1" applyFill="1" applyBorder="1" applyAlignment="1">
      <alignment horizontal="center" vertical="center" shrinkToFit="1"/>
    </xf>
    <xf numFmtId="0" fontId="7" fillId="0" borderId="2" xfId="4" applyBorder="1" applyAlignment="1">
      <alignment horizontal="center" vertical="center"/>
    </xf>
    <xf numFmtId="0" fontId="7" fillId="0" borderId="3" xfId="4" applyBorder="1" applyAlignment="1">
      <alignment horizontal="center" vertical="center"/>
    </xf>
    <xf numFmtId="0" fontId="7" fillId="0" borderId="4" xfId="4" applyBorder="1" applyAlignment="1">
      <alignment horizontal="center" vertical="center"/>
    </xf>
    <xf numFmtId="0" fontId="7" fillId="0" borderId="6" xfId="4" applyBorder="1" applyAlignment="1">
      <alignment vertical="center" wrapText="1"/>
    </xf>
    <xf numFmtId="0" fontId="7" fillId="0" borderId="5" xfId="4" applyBorder="1" applyAlignment="1">
      <alignment vertical="center" wrapText="1"/>
    </xf>
    <xf numFmtId="0" fontId="7" fillId="0" borderId="4" xfId="4" applyBorder="1" applyAlignment="1">
      <alignment vertical="center" wrapText="1"/>
    </xf>
    <xf numFmtId="0" fontId="15" fillId="5" borderId="2" xfId="4" applyFont="1" applyFill="1" applyBorder="1" applyAlignment="1">
      <alignment horizontal="center" vertical="center" wrapText="1"/>
    </xf>
    <xf numFmtId="0" fontId="15" fillId="5" borderId="3" xfId="4" applyFont="1" applyFill="1" applyBorder="1" applyAlignment="1">
      <alignment horizontal="center" vertical="center"/>
    </xf>
    <xf numFmtId="0" fontId="15" fillId="5" borderId="4" xfId="4" applyFont="1" applyFill="1" applyBorder="1" applyAlignment="1">
      <alignment horizontal="center" vertical="center"/>
    </xf>
    <xf numFmtId="177" fontId="7" fillId="0" borderId="3" xfId="4" applyNumberFormat="1" applyBorder="1" applyAlignment="1">
      <alignment horizontal="center" vertical="center"/>
    </xf>
    <xf numFmtId="177" fontId="7" fillId="0" borderId="4" xfId="4" applyNumberFormat="1" applyBorder="1" applyAlignment="1">
      <alignment horizontal="center" vertical="center"/>
    </xf>
    <xf numFmtId="0" fontId="15" fillId="5" borderId="2" xfId="4" applyFont="1" applyFill="1" applyBorder="1" applyAlignment="1">
      <alignment horizontal="center" vertical="center"/>
    </xf>
    <xf numFmtId="0" fontId="15" fillId="5" borderId="10" xfId="4" applyFont="1" applyFill="1" applyBorder="1" applyAlignment="1">
      <alignment horizontal="center" vertical="center"/>
    </xf>
    <xf numFmtId="0" fontId="15" fillId="5" borderId="6" xfId="4" applyFont="1" applyFill="1" applyBorder="1" applyAlignment="1">
      <alignment horizontal="center" vertical="center"/>
    </xf>
    <xf numFmtId="0" fontId="15" fillId="5" borderId="0" xfId="4" applyFont="1" applyFill="1" applyBorder="1" applyAlignment="1">
      <alignment horizontal="center" vertical="center"/>
    </xf>
    <xf numFmtId="0" fontId="15" fillId="5" borderId="8" xfId="4" applyFont="1" applyFill="1" applyBorder="1" applyAlignment="1">
      <alignment horizontal="center" vertical="center"/>
    </xf>
    <xf numFmtId="0" fontId="15" fillId="5" borderId="11" xfId="4" applyFont="1" applyFill="1" applyBorder="1" applyAlignment="1">
      <alignment horizontal="center" vertical="center"/>
    </xf>
    <xf numFmtId="0" fontId="15" fillId="5" borderId="5" xfId="4" applyFont="1" applyFill="1" applyBorder="1" applyAlignment="1">
      <alignment horizontal="center" vertical="center"/>
    </xf>
    <xf numFmtId="177" fontId="7" fillId="0" borderId="6" xfId="4" applyNumberFormat="1" applyBorder="1" applyAlignment="1">
      <alignment vertical="center"/>
    </xf>
    <xf numFmtId="177" fontId="7" fillId="0" borderId="5" xfId="4" applyNumberFormat="1" applyBorder="1" applyAlignment="1">
      <alignment vertical="center"/>
    </xf>
    <xf numFmtId="177" fontId="7" fillId="0" borderId="3" xfId="4" applyNumberFormat="1" applyBorder="1" applyAlignment="1">
      <alignment vertical="center"/>
    </xf>
    <xf numFmtId="177" fontId="7" fillId="0" borderId="4" xfId="4" applyNumberFormat="1" applyBorder="1" applyAlignment="1">
      <alignment vertical="center"/>
    </xf>
    <xf numFmtId="0" fontId="7" fillId="0" borderId="1" xfId="4" applyBorder="1" applyAlignment="1">
      <alignment vertical="center"/>
    </xf>
    <xf numFmtId="177" fontId="7" fillId="0" borderId="0" xfId="4" applyNumberFormat="1" applyAlignment="1">
      <alignment vertical="center"/>
    </xf>
    <xf numFmtId="177" fontId="7" fillId="0" borderId="8" xfId="4" applyNumberFormat="1" applyBorder="1" applyAlignment="1">
      <alignment vertical="center"/>
    </xf>
    <xf numFmtId="0" fontId="7" fillId="0" borderId="1" xfId="4" applyBorder="1" applyAlignment="1">
      <alignment vertical="center" wrapText="1"/>
    </xf>
    <xf numFmtId="177" fontId="7" fillId="2" borderId="3" xfId="4" applyNumberFormat="1" applyFill="1" applyBorder="1" applyAlignment="1">
      <alignment vertical="center"/>
    </xf>
    <xf numFmtId="177" fontId="7" fillId="2" borderId="5" xfId="4" applyNumberFormat="1" applyFill="1" applyBorder="1" applyAlignment="1">
      <alignment vertical="center"/>
    </xf>
    <xf numFmtId="0" fontId="7" fillId="0" borderId="13" xfId="4" applyFill="1" applyBorder="1" applyAlignment="1">
      <alignment horizontal="center" vertical="center"/>
    </xf>
    <xf numFmtId="0" fontId="7" fillId="0" borderId="12" xfId="4" applyFill="1" applyBorder="1" applyAlignment="1">
      <alignment horizontal="center" vertical="center"/>
    </xf>
    <xf numFmtId="0" fontId="18" fillId="0" borderId="0" xfId="4" applyFont="1" applyAlignment="1">
      <alignment horizontal="center" vertical="center"/>
    </xf>
    <xf numFmtId="0" fontId="17" fillId="5" borderId="10" xfId="4" applyFont="1" applyFill="1" applyBorder="1" applyAlignment="1">
      <alignment horizontal="center" vertical="center"/>
    </xf>
    <xf numFmtId="0" fontId="17" fillId="5" borderId="6" xfId="4" applyFont="1" applyFill="1" applyBorder="1" applyAlignment="1">
      <alignment horizontal="center" vertical="center"/>
    </xf>
    <xf numFmtId="0" fontId="17" fillId="5" borderId="5" xfId="4" applyFont="1" applyFill="1" applyBorder="1" applyAlignment="1">
      <alignment horizontal="center" vertical="center"/>
    </xf>
    <xf numFmtId="0" fontId="17" fillId="0" borderId="0" xfId="4" applyFont="1" applyFill="1" applyBorder="1" applyAlignment="1">
      <alignment horizontal="center" vertical="center"/>
    </xf>
    <xf numFmtId="0" fontId="7" fillId="0" borderId="3" xfId="4" applyBorder="1" applyAlignment="1">
      <alignment horizontal="left" vertical="center"/>
    </xf>
    <xf numFmtId="0" fontId="7" fillId="0" borderId="4" xfId="4" applyBorder="1" applyAlignment="1">
      <alignment horizontal="left" vertical="center"/>
    </xf>
    <xf numFmtId="0" fontId="7" fillId="0" borderId="3" xfId="4" applyBorder="1" applyAlignment="1">
      <alignment horizontal="left" vertical="center" wrapText="1"/>
    </xf>
    <xf numFmtId="0" fontId="7" fillId="0" borderId="4" xfId="4" applyBorder="1" applyAlignment="1">
      <alignment horizontal="left" vertical="center" wrapText="1"/>
    </xf>
    <xf numFmtId="0" fontId="7" fillId="0" borderId="2" xfId="4" applyBorder="1" applyAlignment="1">
      <alignment horizontal="center" vertical="center" wrapText="1"/>
    </xf>
    <xf numFmtId="0" fontId="7" fillId="0" borderId="6" xfId="4" applyBorder="1" applyAlignment="1">
      <alignment vertical="top" wrapText="1"/>
    </xf>
    <xf numFmtId="0" fontId="7" fillId="0" borderId="6" xfId="4" applyBorder="1" applyAlignment="1">
      <alignment vertical="top"/>
    </xf>
    <xf numFmtId="0" fontId="7" fillId="0" borderId="5" xfId="4" applyBorder="1" applyAlignment="1">
      <alignment vertical="top"/>
    </xf>
    <xf numFmtId="0" fontId="7" fillId="0" borderId="2" xfId="4" applyBorder="1" applyAlignment="1">
      <alignment horizontal="left" vertical="center"/>
    </xf>
    <xf numFmtId="0" fontId="7" fillId="0" borderId="6" xfId="4" applyBorder="1" applyAlignment="1">
      <alignment vertical="center"/>
    </xf>
    <xf numFmtId="0" fontId="7" fillId="0" borderId="5" xfId="4" applyBorder="1" applyAlignment="1">
      <alignment vertical="center"/>
    </xf>
    <xf numFmtId="0" fontId="7" fillId="0" borderId="1" xfId="4" applyBorder="1" applyAlignment="1">
      <alignment vertical="center" shrinkToFit="1"/>
    </xf>
    <xf numFmtId="0" fontId="7" fillId="0" borderId="3" xfId="4" applyBorder="1" applyAlignment="1">
      <alignment horizontal="left" vertical="top" wrapText="1"/>
    </xf>
    <xf numFmtId="0" fontId="7" fillId="0" borderId="3" xfId="4" applyBorder="1" applyAlignment="1">
      <alignment horizontal="left" vertical="top"/>
    </xf>
    <xf numFmtId="0" fontId="7" fillId="0" borderId="4" xfId="4" applyBorder="1" applyAlignment="1">
      <alignment horizontal="left" vertical="top"/>
    </xf>
    <xf numFmtId="0" fontId="16" fillId="0" borderId="3" xfId="4" applyFont="1" applyBorder="1" applyAlignment="1">
      <alignment vertical="center" wrapText="1"/>
    </xf>
    <xf numFmtId="0" fontId="16" fillId="0" borderId="3" xfId="4" applyFont="1" applyBorder="1" applyAlignment="1">
      <alignment vertical="center"/>
    </xf>
    <xf numFmtId="0" fontId="16" fillId="0" borderId="4" xfId="4" applyFont="1" applyBorder="1" applyAlignment="1">
      <alignment vertical="center"/>
    </xf>
    <xf numFmtId="0" fontId="7" fillId="0" borderId="2" xfId="4" applyFill="1" applyBorder="1" applyAlignment="1">
      <alignment horizontal="center" vertical="center"/>
    </xf>
    <xf numFmtId="0" fontId="7" fillId="0" borderId="4" xfId="4" applyFill="1" applyBorder="1" applyAlignment="1">
      <alignment horizontal="center" vertical="center"/>
    </xf>
    <xf numFmtId="177" fontId="7" fillId="0" borderId="6" xfId="4" applyNumberFormat="1" applyFill="1" applyBorder="1" applyAlignment="1">
      <alignment vertical="center"/>
    </xf>
    <xf numFmtId="177" fontId="7" fillId="0" borderId="5" xfId="4" applyNumberFormat="1" applyFill="1" applyBorder="1" applyAlignment="1">
      <alignment vertical="center"/>
    </xf>
    <xf numFmtId="177" fontId="7" fillId="0" borderId="3" xfId="4" applyNumberFormat="1" applyFill="1" applyBorder="1" applyAlignment="1">
      <alignment vertical="center"/>
    </xf>
    <xf numFmtId="177" fontId="7" fillId="0" borderId="4" xfId="4" applyNumberFormat="1" applyFill="1" applyBorder="1" applyAlignment="1">
      <alignment vertical="center"/>
    </xf>
    <xf numFmtId="0" fontId="7" fillId="0" borderId="1" xfId="4" applyFill="1" applyBorder="1" applyAlignment="1">
      <alignment vertical="center"/>
    </xf>
    <xf numFmtId="177" fontId="7" fillId="0" borderId="0" xfId="4" applyNumberFormat="1" applyFill="1" applyBorder="1" applyAlignment="1">
      <alignment vertical="center"/>
    </xf>
    <xf numFmtId="177" fontId="7" fillId="0" borderId="8" xfId="4" applyNumberFormat="1" applyFill="1" applyBorder="1" applyAlignment="1">
      <alignment vertical="center"/>
    </xf>
    <xf numFmtId="0" fontId="7" fillId="0" borderId="2" xfId="4" applyBorder="1" applyAlignment="1">
      <alignment horizontal="center" vertical="center" shrinkToFit="1"/>
    </xf>
    <xf numFmtId="0" fontId="7" fillId="0" borderId="3" xfId="4" applyBorder="1" applyAlignment="1">
      <alignment horizontal="center" vertical="center" shrinkToFit="1"/>
    </xf>
    <xf numFmtId="0" fontId="7" fillId="0" borderId="4" xfId="4" applyBorder="1" applyAlignment="1">
      <alignment horizontal="center" vertical="center" shrinkToFit="1"/>
    </xf>
    <xf numFmtId="0" fontId="2" fillId="5" borderId="2" xfId="4" applyFont="1" applyFill="1" applyBorder="1" applyAlignment="1">
      <alignment horizontal="center" vertical="center" shrinkToFit="1"/>
    </xf>
    <xf numFmtId="0" fontId="2" fillId="5" borderId="4" xfId="4" applyFont="1" applyFill="1" applyBorder="1" applyAlignment="1">
      <alignment horizontal="center" vertical="center" shrinkToFit="1"/>
    </xf>
    <xf numFmtId="0" fontId="7" fillId="0" borderId="3" xfId="4" applyBorder="1" applyAlignment="1">
      <alignment horizontal="center" vertical="center" wrapText="1"/>
    </xf>
    <xf numFmtId="0" fontId="7" fillId="0" borderId="4" xfId="4" applyBorder="1" applyAlignment="1">
      <alignment horizontal="center" vertical="center" wrapText="1"/>
    </xf>
    <xf numFmtId="0" fontId="24" fillId="0" borderId="3" xfId="4" applyFont="1" applyFill="1" applyBorder="1" applyAlignment="1">
      <alignment vertical="center" wrapText="1"/>
    </xf>
    <xf numFmtId="0" fontId="24" fillId="0" borderId="4" xfId="4" applyFont="1" applyFill="1" applyBorder="1" applyAlignment="1">
      <alignment vertical="center" wrapText="1"/>
    </xf>
    <xf numFmtId="0" fontId="21" fillId="5" borderId="2" xfId="4" applyFont="1" applyFill="1" applyBorder="1" applyAlignment="1">
      <alignment horizontal="center" vertical="center" wrapText="1"/>
    </xf>
    <xf numFmtId="0" fontId="12" fillId="5" borderId="3" xfId="4" applyFont="1" applyFill="1" applyBorder="1" applyAlignment="1">
      <alignment horizontal="center" vertical="center"/>
    </xf>
    <xf numFmtId="0" fontId="12" fillId="5" borderId="4" xfId="4" applyFont="1" applyFill="1" applyBorder="1" applyAlignment="1">
      <alignment horizontal="center" vertical="center"/>
    </xf>
    <xf numFmtId="0" fontId="2" fillId="5" borderId="4" xfId="4" applyFont="1" applyFill="1" applyBorder="1" applyAlignment="1">
      <alignment horizontal="center" vertical="center"/>
    </xf>
    <xf numFmtId="0" fontId="2" fillId="5" borderId="1" xfId="4" applyFont="1" applyFill="1" applyBorder="1" applyAlignment="1">
      <alignment horizontal="center" vertical="center"/>
    </xf>
    <xf numFmtId="0" fontId="21" fillId="5" borderId="10" xfId="4" applyFont="1" applyFill="1" applyBorder="1" applyAlignment="1">
      <alignment horizontal="center" vertical="center"/>
    </xf>
    <xf numFmtId="0" fontId="12" fillId="5" borderId="6" xfId="4" applyFont="1" applyFill="1" applyBorder="1" applyAlignment="1">
      <alignment horizontal="center" vertical="center"/>
    </xf>
    <xf numFmtId="0" fontId="12" fillId="5" borderId="5" xfId="4" applyFont="1" applyFill="1" applyBorder="1" applyAlignment="1">
      <alignment horizontal="center" vertical="center"/>
    </xf>
    <xf numFmtId="177" fontId="7" fillId="7" borderId="3" xfId="4" applyNumberFormat="1" applyFill="1" applyBorder="1" applyAlignment="1">
      <alignment vertical="center"/>
    </xf>
    <xf numFmtId="177" fontId="7" fillId="7" borderId="5" xfId="4" applyNumberFormat="1" applyFill="1" applyBorder="1" applyAlignment="1">
      <alignment vertical="center"/>
    </xf>
    <xf numFmtId="0" fontId="7" fillId="0" borderId="7" xfId="4" applyBorder="1" applyAlignment="1">
      <alignment horizontal="center" vertical="center"/>
    </xf>
    <xf numFmtId="0" fontId="7" fillId="0" borderId="0" xfId="4" applyFill="1" applyBorder="1" applyAlignment="1">
      <alignment horizontal="center" vertical="center"/>
    </xf>
    <xf numFmtId="0" fontId="18" fillId="0" borderId="0" xfId="4" applyFont="1" applyBorder="1" applyAlignment="1">
      <alignment horizontal="center" vertical="center"/>
    </xf>
    <xf numFmtId="0" fontId="23" fillId="0" borderId="0" xfId="4" applyFont="1" applyBorder="1" applyAlignment="1">
      <alignment horizontal="center" vertical="center"/>
    </xf>
    <xf numFmtId="0" fontId="10" fillId="5" borderId="1" xfId="4" applyFont="1" applyFill="1" applyBorder="1" applyAlignment="1">
      <alignment horizontal="center" vertical="center"/>
    </xf>
    <xf numFmtId="0" fontId="10" fillId="0" borderId="0" xfId="4" applyFont="1" applyFill="1" applyBorder="1" applyAlignment="1">
      <alignment horizontal="center" vertical="center"/>
    </xf>
    <xf numFmtId="0" fontId="7" fillId="0" borderId="3" xfId="4" applyBorder="1">
      <alignment vertical="center"/>
    </xf>
    <xf numFmtId="0" fontId="7" fillId="0" borderId="4" xfId="4" applyBorder="1">
      <alignment vertical="center"/>
    </xf>
    <xf numFmtId="177" fontId="7" fillId="0" borderId="3" xfId="4" applyNumberFormat="1" applyFill="1" applyBorder="1" applyAlignment="1">
      <alignment horizontal="center" vertical="center"/>
    </xf>
    <xf numFmtId="177" fontId="7" fillId="0" borderId="4" xfId="4" applyNumberFormat="1" applyFill="1" applyBorder="1" applyAlignment="1">
      <alignment horizontal="center" vertical="center"/>
    </xf>
    <xf numFmtId="0" fontId="7" fillId="0" borderId="1" xfId="4" applyBorder="1" applyAlignment="1">
      <alignment horizontal="center" vertical="center"/>
    </xf>
    <xf numFmtId="0" fontId="7" fillId="0" borderId="1" xfId="4" applyFill="1" applyBorder="1" applyAlignment="1">
      <alignment horizontal="center" vertical="center"/>
    </xf>
    <xf numFmtId="0" fontId="2" fillId="5" borderId="6" xfId="4" applyFont="1" applyFill="1" applyBorder="1" applyAlignment="1">
      <alignment horizontal="center" vertical="center"/>
    </xf>
    <xf numFmtId="0" fontId="2" fillId="5" borderId="5" xfId="4" applyFont="1" applyFill="1" applyBorder="1" applyAlignment="1">
      <alignment horizontal="center" vertical="center"/>
    </xf>
    <xf numFmtId="0" fontId="7" fillId="0" borderId="1" xfId="4" applyBorder="1" applyAlignment="1">
      <alignment vertical="center" wrapText="1" shrinkToFit="1"/>
    </xf>
    <xf numFmtId="0" fontId="24" fillId="0" borderId="2" xfId="4" applyFont="1" applyBorder="1" applyAlignment="1">
      <alignment horizontal="left" vertical="center" wrapText="1"/>
    </xf>
    <xf numFmtId="0" fontId="20" fillId="0" borderId="3" xfId="4" applyFont="1" applyBorder="1" applyAlignment="1">
      <alignment horizontal="left" vertical="center" wrapText="1"/>
    </xf>
    <xf numFmtId="0" fontId="20" fillId="0" borderId="4" xfId="4" applyFont="1" applyBorder="1" applyAlignment="1">
      <alignment horizontal="left" vertical="center" wrapText="1"/>
    </xf>
    <xf numFmtId="0" fontId="20" fillId="0" borderId="6" xfId="4" applyFont="1" applyBorder="1" applyAlignment="1">
      <alignment vertical="center" wrapText="1"/>
    </xf>
    <xf numFmtId="0" fontId="25" fillId="0" borderId="6" xfId="4" applyFont="1" applyBorder="1" applyAlignment="1">
      <alignment vertical="center" wrapText="1"/>
    </xf>
    <xf numFmtId="0" fontId="25" fillId="0" borderId="5" xfId="4" applyFont="1" applyBorder="1" applyAlignment="1">
      <alignment vertical="center" wrapText="1"/>
    </xf>
    <xf numFmtId="0" fontId="25" fillId="8" borderId="2" xfId="4" applyFont="1" applyFill="1" applyBorder="1" applyAlignment="1">
      <alignment vertical="center" wrapText="1"/>
    </xf>
    <xf numFmtId="0" fontId="25" fillId="8" borderId="3" xfId="4" applyFont="1" applyFill="1" applyBorder="1" applyAlignment="1">
      <alignment vertical="center" wrapText="1"/>
    </xf>
    <xf numFmtId="0" fontId="25" fillId="8" borderId="4" xfId="4" applyFont="1" applyFill="1" applyBorder="1" applyAlignment="1">
      <alignment vertical="center" wrapText="1"/>
    </xf>
    <xf numFmtId="177" fontId="7" fillId="0" borderId="0" xfId="4" applyNumberFormat="1">
      <alignment vertical="center"/>
    </xf>
    <xf numFmtId="177" fontId="7" fillId="0" borderId="8" xfId="4" applyNumberFormat="1" applyBorder="1">
      <alignment vertical="center"/>
    </xf>
    <xf numFmtId="0" fontId="7" fillId="0" borderId="1" xfId="4" applyBorder="1">
      <alignment vertical="center"/>
    </xf>
    <xf numFmtId="177" fontId="7" fillId="7" borderId="3" xfId="4" applyNumberFormat="1" applyFill="1" applyBorder="1">
      <alignment vertical="center"/>
    </xf>
    <xf numFmtId="177" fontId="7" fillId="7" borderId="5" xfId="4" applyNumberFormat="1" applyFill="1" applyBorder="1">
      <alignment vertical="center"/>
    </xf>
    <xf numFmtId="177" fontId="24" fillId="0" borderId="3" xfId="4" applyNumberFormat="1" applyFont="1" applyBorder="1" applyAlignment="1">
      <alignment horizontal="center" vertical="center"/>
    </xf>
    <xf numFmtId="177" fontId="24" fillId="0" borderId="4" xfId="4" applyNumberFormat="1" applyFont="1" applyBorder="1" applyAlignment="1">
      <alignment horizontal="center" vertical="center"/>
    </xf>
    <xf numFmtId="0" fontId="24" fillId="8" borderId="2" xfId="4" applyFont="1" applyFill="1" applyBorder="1" applyAlignment="1">
      <alignment horizontal="center" vertical="center"/>
    </xf>
    <xf numFmtId="0" fontId="20" fillId="8" borderId="4" xfId="4" applyFont="1" applyFill="1" applyBorder="1" applyAlignment="1">
      <alignment horizontal="center" vertical="center"/>
    </xf>
    <xf numFmtId="177" fontId="24" fillId="0" borderId="6" xfId="4" applyNumberFormat="1" applyFont="1" applyBorder="1">
      <alignment vertical="center"/>
    </xf>
    <xf numFmtId="177" fontId="24" fillId="0" borderId="5" xfId="4" applyNumberFormat="1" applyFont="1" applyBorder="1">
      <alignment vertical="center"/>
    </xf>
    <xf numFmtId="177" fontId="7" fillId="0" borderId="3" xfId="4" applyNumberFormat="1" applyBorder="1">
      <alignment vertical="center"/>
    </xf>
    <xf numFmtId="177" fontId="7" fillId="0" borderId="4" xfId="4" applyNumberFormat="1" applyBorder="1">
      <alignment vertical="center"/>
    </xf>
    <xf numFmtId="0" fontId="23" fillId="0" borderId="0" xfId="4" applyFont="1" applyAlignment="1">
      <alignment horizontal="center" vertical="center"/>
    </xf>
    <xf numFmtId="0" fontId="25" fillId="0" borderId="2" xfId="4" applyFont="1" applyBorder="1" applyAlignment="1">
      <alignment vertical="center" wrapText="1"/>
    </xf>
    <xf numFmtId="0" fontId="25" fillId="0" borderId="3" xfId="4" applyFont="1" applyBorder="1" applyAlignment="1">
      <alignment vertical="center" wrapText="1"/>
    </xf>
    <xf numFmtId="0" fontId="25" fillId="0" borderId="4" xfId="4" applyFont="1" applyBorder="1" applyAlignment="1">
      <alignment vertical="center" wrapText="1"/>
    </xf>
    <xf numFmtId="0" fontId="24" fillId="0" borderId="2" xfId="4" applyFont="1" applyBorder="1" applyAlignment="1">
      <alignment horizontal="center" vertical="center"/>
    </xf>
    <xf numFmtId="0" fontId="20" fillId="0" borderId="4" xfId="4" applyFont="1" applyBorder="1" applyAlignment="1">
      <alignment horizontal="center" vertical="center"/>
    </xf>
    <xf numFmtId="0" fontId="20" fillId="0" borderId="2" xfId="4" applyFont="1" applyBorder="1" applyAlignment="1">
      <alignment vertical="center" wrapText="1"/>
    </xf>
    <xf numFmtId="0" fontId="20" fillId="0" borderId="3" xfId="4" applyFont="1" applyBorder="1" applyAlignment="1">
      <alignment vertical="center" wrapText="1"/>
    </xf>
    <xf numFmtId="0" fontId="20" fillId="0" borderId="4" xfId="4" applyFont="1" applyBorder="1" applyAlignment="1">
      <alignment vertical="center" wrapText="1"/>
    </xf>
    <xf numFmtId="0" fontId="24" fillId="0" borderId="1" xfId="4" applyFont="1" applyBorder="1" applyAlignment="1">
      <alignment horizontal="center" vertical="center"/>
    </xf>
    <xf numFmtId="0" fontId="20" fillId="0" borderId="1" xfId="4" applyFont="1" applyBorder="1" applyAlignment="1">
      <alignment horizontal="center" vertical="center"/>
    </xf>
    <xf numFmtId="177" fontId="7" fillId="0" borderId="6" xfId="4" applyNumberFormat="1" applyBorder="1">
      <alignment vertical="center"/>
    </xf>
    <xf numFmtId="177" fontId="7" fillId="0" borderId="5" xfId="4" applyNumberFormat="1" applyBorder="1">
      <alignment vertical="center"/>
    </xf>
    <xf numFmtId="0" fontId="7" fillId="0" borderId="2" xfId="4" applyBorder="1" applyAlignment="1">
      <alignment vertical="center" wrapText="1"/>
    </xf>
    <xf numFmtId="0" fontId="20" fillId="0" borderId="6" xfId="4" applyFont="1" applyBorder="1" applyAlignment="1">
      <alignment vertical="center"/>
    </xf>
    <xf numFmtId="0" fontId="20" fillId="0" borderId="5" xfId="4" applyFont="1" applyBorder="1" applyAlignment="1">
      <alignment vertical="center"/>
    </xf>
    <xf numFmtId="0" fontId="24" fillId="0" borderId="3" xfId="4" applyFont="1" applyBorder="1" applyAlignment="1">
      <alignment vertical="center" wrapText="1"/>
    </xf>
    <xf numFmtId="0" fontId="20" fillId="0" borderId="3" xfId="4" applyFont="1" applyBorder="1">
      <alignment vertical="center"/>
    </xf>
    <xf numFmtId="0" fontId="20" fillId="0" borderId="4" xfId="4" applyFont="1" applyBorder="1">
      <alignment vertical="center"/>
    </xf>
    <xf numFmtId="0" fontId="24" fillId="0" borderId="6" xfId="4" applyFont="1" applyBorder="1" applyAlignment="1">
      <alignment vertical="center"/>
    </xf>
    <xf numFmtId="0" fontId="24" fillId="0" borderId="6" xfId="4" applyFont="1" applyBorder="1" applyAlignment="1">
      <alignment vertical="center" wrapText="1"/>
    </xf>
    <xf numFmtId="0" fontId="19" fillId="0" borderId="3" xfId="4" applyFont="1" applyBorder="1" applyAlignment="1">
      <alignment vertical="center" wrapText="1"/>
    </xf>
    <xf numFmtId="0" fontId="19" fillId="0" borderId="4" xfId="4" applyFont="1" applyBorder="1" applyAlignment="1">
      <alignment vertical="center" wrapText="1"/>
    </xf>
    <xf numFmtId="0" fontId="7" fillId="0" borderId="2" xfId="4" applyFont="1" applyBorder="1" applyAlignment="1">
      <alignment horizontal="left" vertical="center" wrapText="1"/>
    </xf>
    <xf numFmtId="0" fontId="19" fillId="0" borderId="3" xfId="4" applyFont="1" applyBorder="1" applyAlignment="1">
      <alignment horizontal="left" vertical="center" wrapText="1"/>
    </xf>
    <xf numFmtId="0" fontId="19" fillId="0" borderId="4" xfId="4" applyFont="1" applyBorder="1" applyAlignment="1">
      <alignment horizontal="left" vertical="center" wrapText="1"/>
    </xf>
    <xf numFmtId="0" fontId="7" fillId="0" borderId="1" xfId="4" applyFill="1" applyBorder="1" applyAlignment="1">
      <alignment vertical="center" wrapText="1"/>
    </xf>
    <xf numFmtId="0" fontId="29" fillId="0" borderId="2" xfId="4" applyFont="1" applyBorder="1" applyAlignment="1">
      <alignment horizontal="center" vertical="center"/>
    </xf>
    <xf numFmtId="0" fontId="30" fillId="0" borderId="3" xfId="4" applyFont="1" applyBorder="1" applyAlignment="1">
      <alignment horizontal="center" vertical="center"/>
    </xf>
    <xf numFmtId="0" fontId="30" fillId="0" borderId="4" xfId="4" applyFont="1" applyBorder="1" applyAlignment="1">
      <alignment horizontal="center" vertical="center"/>
    </xf>
    <xf numFmtId="0" fontId="29" fillId="0" borderId="6" xfId="4" applyFont="1" applyBorder="1" applyAlignment="1">
      <alignment vertical="center" wrapText="1"/>
    </xf>
    <xf numFmtId="0" fontId="30" fillId="0" borderId="6" xfId="4" applyFont="1" applyBorder="1" applyAlignment="1">
      <alignment vertical="center"/>
    </xf>
    <xf numFmtId="0" fontId="30" fillId="0" borderId="5" xfId="4" applyFont="1" applyBorder="1" applyAlignment="1">
      <alignment vertical="center"/>
    </xf>
    <xf numFmtId="0" fontId="7" fillId="0" borderId="2" xfId="4" applyBorder="1" applyAlignment="1">
      <alignment horizontal="left" vertical="center" wrapText="1"/>
    </xf>
    <xf numFmtId="0" fontId="31" fillId="0" borderId="3" xfId="4" applyFont="1" applyBorder="1" applyAlignment="1">
      <alignment vertical="center" wrapText="1"/>
    </xf>
    <xf numFmtId="0" fontId="16" fillId="0" borderId="3" xfId="4" applyFont="1" applyBorder="1">
      <alignment vertical="center"/>
    </xf>
    <xf numFmtId="0" fontId="16" fillId="0" borderId="4" xfId="4" applyFont="1" applyBorder="1">
      <alignment vertical="center"/>
    </xf>
    <xf numFmtId="0" fontId="19" fillId="0" borderId="3" xfId="4" applyFont="1" applyBorder="1">
      <alignment vertical="center"/>
    </xf>
    <xf numFmtId="0" fontId="19" fillId="0" borderId="4" xfId="4" applyFont="1" applyBorder="1">
      <alignment vertical="center"/>
    </xf>
    <xf numFmtId="0" fontId="29" fillId="0" borderId="3" xfId="4" applyFont="1" applyBorder="1" applyAlignment="1">
      <alignment horizontal="left" vertical="center" wrapText="1"/>
    </xf>
    <xf numFmtId="0" fontId="30" fillId="0" borderId="3" xfId="4" applyFont="1" applyBorder="1" applyAlignment="1">
      <alignment horizontal="left" vertical="center"/>
    </xf>
    <xf numFmtId="0" fontId="30" fillId="0" borderId="4" xfId="4" applyFont="1" applyBorder="1" applyAlignment="1">
      <alignment horizontal="left" vertical="center"/>
    </xf>
    <xf numFmtId="0" fontId="47" fillId="0" borderId="2" xfId="4" applyFont="1" applyBorder="1" applyAlignment="1">
      <alignment vertical="center" wrapText="1"/>
    </xf>
    <xf numFmtId="0" fontId="47" fillId="0" borderId="3" xfId="4" applyFont="1" applyBorder="1">
      <alignment vertical="center"/>
    </xf>
    <xf numFmtId="0" fontId="47" fillId="0" borderId="4" xfId="4" applyFont="1" applyBorder="1">
      <alignment vertical="center"/>
    </xf>
    <xf numFmtId="0" fontId="29" fillId="0" borderId="2" xfId="4" applyFont="1" applyBorder="1" applyAlignment="1">
      <alignment horizontal="left" vertical="center" wrapText="1"/>
    </xf>
    <xf numFmtId="0" fontId="34" fillId="0" borderId="7" xfId="8" applyBorder="1" applyAlignment="1">
      <alignment horizontal="center" vertical="center"/>
    </xf>
    <xf numFmtId="0" fontId="34" fillId="0" borderId="0" xfId="8" applyBorder="1" applyAlignment="1">
      <alignment horizontal="center" vertical="center"/>
    </xf>
    <xf numFmtId="0" fontId="35" fillId="0" borderId="0" xfId="8" applyFont="1" applyBorder="1" applyAlignment="1">
      <alignment horizontal="center" vertical="center"/>
    </xf>
    <xf numFmtId="0" fontId="36" fillId="5" borderId="1" xfId="8" applyFont="1" applyFill="1" applyBorder="1" applyAlignment="1">
      <alignment horizontal="center" vertical="center"/>
    </xf>
    <xf numFmtId="0" fontId="36" fillId="0" borderId="0" xfId="8" applyFont="1" applyFill="1" applyBorder="1" applyAlignment="1">
      <alignment horizontal="center" vertical="center"/>
    </xf>
    <xf numFmtId="0" fontId="38" fillId="5" borderId="2" xfId="8" applyFont="1" applyFill="1" applyBorder="1" applyAlignment="1">
      <alignment horizontal="center" vertical="center" wrapText="1"/>
    </xf>
    <xf numFmtId="0" fontId="38" fillId="5" borderId="3" xfId="8" applyFont="1" applyFill="1" applyBorder="1" applyAlignment="1">
      <alignment horizontal="center" vertical="center"/>
    </xf>
    <xf numFmtId="0" fontId="38" fillId="5" borderId="4" xfId="8" applyFont="1" applyFill="1" applyBorder="1" applyAlignment="1">
      <alignment horizontal="center" vertical="center"/>
    </xf>
    <xf numFmtId="177" fontId="34" fillId="0" borderId="3" xfId="8" applyNumberFormat="1" applyBorder="1" applyAlignment="1">
      <alignment horizontal="center" vertical="center"/>
    </xf>
    <xf numFmtId="177" fontId="34" fillId="0" borderId="4" xfId="8" applyNumberFormat="1" applyBorder="1" applyAlignment="1">
      <alignment horizontal="center" vertical="center"/>
    </xf>
    <xf numFmtId="0" fontId="32" fillId="5" borderId="2" xfId="8" applyFont="1" applyFill="1" applyBorder="1" applyAlignment="1">
      <alignment horizontal="center" vertical="center"/>
    </xf>
    <xf numFmtId="0" fontId="32" fillId="5" borderId="4" xfId="8" applyFont="1" applyFill="1" applyBorder="1" applyAlignment="1">
      <alignment horizontal="center" vertical="center"/>
    </xf>
    <xf numFmtId="0" fontId="32" fillId="5" borderId="1" xfId="8" applyFont="1" applyFill="1" applyBorder="1" applyAlignment="1">
      <alignment horizontal="center" vertical="center"/>
    </xf>
    <xf numFmtId="0" fontId="34" fillId="0" borderId="2" xfId="8" applyBorder="1" applyAlignment="1">
      <alignment horizontal="center" vertical="center"/>
    </xf>
    <xf numFmtId="0" fontId="34" fillId="0" borderId="3" xfId="8" applyBorder="1" applyAlignment="1">
      <alignment horizontal="center" vertical="center"/>
    </xf>
    <xf numFmtId="0" fontId="34" fillId="0" borderId="4" xfId="8" applyBorder="1" applyAlignment="1">
      <alignment horizontal="center" vertical="center"/>
    </xf>
    <xf numFmtId="0" fontId="38" fillId="5" borderId="10" xfId="8" applyFont="1" applyFill="1" applyBorder="1" applyAlignment="1">
      <alignment horizontal="center" vertical="center"/>
    </xf>
    <xf numFmtId="0" fontId="38" fillId="5" borderId="6" xfId="8" applyFont="1" applyFill="1" applyBorder="1" applyAlignment="1">
      <alignment horizontal="center" vertical="center"/>
    </xf>
    <xf numFmtId="0" fontId="38" fillId="5" borderId="5" xfId="8" applyFont="1" applyFill="1" applyBorder="1" applyAlignment="1">
      <alignment horizontal="center" vertical="center"/>
    </xf>
    <xf numFmtId="177" fontId="34" fillId="0" borderId="6" xfId="8" applyNumberFormat="1" applyFill="1" applyBorder="1" applyAlignment="1">
      <alignment vertical="center"/>
    </xf>
    <xf numFmtId="177" fontId="34" fillId="0" borderId="5" xfId="8" applyNumberFormat="1" applyFill="1" applyBorder="1" applyAlignment="1">
      <alignment vertical="center"/>
    </xf>
    <xf numFmtId="177" fontId="34" fillId="0" borderId="3" xfId="8" applyNumberFormat="1" applyFill="1" applyBorder="1" applyAlignment="1">
      <alignment vertical="center"/>
    </xf>
    <xf numFmtId="177" fontId="34" fillId="0" borderId="4" xfId="8" applyNumberFormat="1" applyFill="1" applyBorder="1" applyAlignment="1">
      <alignment vertical="center"/>
    </xf>
    <xf numFmtId="0" fontId="34" fillId="0" borderId="1" xfId="8" applyFill="1" applyBorder="1" applyAlignment="1">
      <alignment vertical="center"/>
    </xf>
    <xf numFmtId="177" fontId="34" fillId="0" borderId="0" xfId="8" applyNumberFormat="1" applyFill="1" applyBorder="1" applyAlignment="1">
      <alignment vertical="center"/>
    </xf>
    <xf numFmtId="177" fontId="34" fillId="0" borderId="8" xfId="8" applyNumberFormat="1" applyFill="1" applyBorder="1" applyAlignment="1">
      <alignment vertical="center"/>
    </xf>
    <xf numFmtId="177" fontId="34" fillId="7" borderId="3" xfId="8" applyNumberFormat="1" applyFill="1" applyBorder="1" applyAlignment="1">
      <alignment vertical="center"/>
    </xf>
    <xf numFmtId="177" fontId="34" fillId="7" borderId="5" xfId="8" applyNumberFormat="1" applyFill="1" applyBorder="1" applyAlignment="1">
      <alignment vertical="center"/>
    </xf>
    <xf numFmtId="0" fontId="34" fillId="0" borderId="6" xfId="8" applyBorder="1" applyAlignment="1">
      <alignment vertical="center"/>
    </xf>
    <xf numFmtId="0" fontId="34" fillId="0" borderId="5" xfId="8" applyBorder="1" applyAlignment="1">
      <alignment vertical="center"/>
    </xf>
    <xf numFmtId="0" fontId="34" fillId="0" borderId="3" xfId="8" applyBorder="1" applyAlignment="1">
      <alignment vertical="center" wrapText="1"/>
    </xf>
    <xf numFmtId="0" fontId="34" fillId="0" borderId="3" xfId="8" applyBorder="1">
      <alignment vertical="center"/>
    </xf>
    <xf numFmtId="0" fontId="34" fillId="0" borderId="4" xfId="8" applyBorder="1">
      <alignment vertical="center"/>
    </xf>
    <xf numFmtId="0" fontId="34" fillId="0" borderId="3" xfId="8" applyFont="1" applyBorder="1" applyAlignment="1">
      <alignment horizontal="left" vertical="center"/>
    </xf>
    <xf numFmtId="0" fontId="34" fillId="0" borderId="4" xfId="8" applyFont="1" applyBorder="1" applyAlignment="1">
      <alignment horizontal="left" vertical="center"/>
    </xf>
    <xf numFmtId="0" fontId="32" fillId="5" borderId="2" xfId="8" applyFont="1" applyFill="1" applyBorder="1" applyAlignment="1">
      <alignment horizontal="center" vertical="center" shrinkToFit="1"/>
    </xf>
    <xf numFmtId="0" fontId="32" fillId="5" borderId="4" xfId="8" applyFont="1" applyFill="1" applyBorder="1" applyAlignment="1">
      <alignment horizontal="center" vertical="center" shrinkToFit="1"/>
    </xf>
    <xf numFmtId="0" fontId="34" fillId="0" borderId="6" xfId="8" applyFont="1" applyBorder="1" applyAlignment="1">
      <alignment vertical="center" wrapText="1"/>
    </xf>
    <xf numFmtId="0" fontId="34" fillId="0" borderId="5" xfId="8" applyFont="1" applyBorder="1" applyAlignment="1">
      <alignment vertical="center" wrapText="1"/>
    </xf>
    <xf numFmtId="0" fontId="39" fillId="0" borderId="3" xfId="8" applyFont="1" applyBorder="1" applyAlignment="1">
      <alignment vertical="center" wrapText="1"/>
    </xf>
    <xf numFmtId="0" fontId="7" fillId="0" borderId="0" xfId="4" applyBorder="1" applyAlignment="1">
      <alignment horizontal="center" vertical="center"/>
    </xf>
    <xf numFmtId="177" fontId="7" fillId="0" borderId="3" xfId="4" applyNumberFormat="1" applyBorder="1" applyAlignment="1">
      <alignment horizontal="right" vertical="center"/>
    </xf>
    <xf numFmtId="177" fontId="7" fillId="0" borderId="4" xfId="4" applyNumberFormat="1" applyBorder="1" applyAlignment="1">
      <alignment horizontal="right" vertical="center"/>
    </xf>
    <xf numFmtId="0" fontId="43" fillId="0" borderId="1" xfId="4" applyFont="1" applyBorder="1">
      <alignment vertical="center"/>
    </xf>
    <xf numFmtId="0" fontId="42" fillId="0" borderId="1" xfId="4" applyFont="1" applyBorder="1">
      <alignment vertical="center"/>
    </xf>
    <xf numFmtId="0" fontId="7" fillId="0" borderId="0" xfId="4" applyAlignment="1">
      <alignment horizontal="center" vertical="center"/>
    </xf>
    <xf numFmtId="0" fontId="10" fillId="0" borderId="0" xfId="4" applyFont="1" applyAlignment="1">
      <alignment horizontal="center" vertical="center"/>
    </xf>
    <xf numFmtId="0" fontId="25" fillId="0" borderId="3" xfId="4" applyFont="1" applyBorder="1">
      <alignment vertical="center"/>
    </xf>
    <xf numFmtId="0" fontId="25" fillId="0" borderId="4" xfId="4" applyFont="1" applyBorder="1">
      <alignment vertical="center"/>
    </xf>
    <xf numFmtId="0" fontId="7" fillId="0" borderId="6" xfId="4" applyBorder="1">
      <alignment vertical="center"/>
    </xf>
    <xf numFmtId="0" fontId="7" fillId="0" borderId="5" xfId="4" applyBorder="1">
      <alignment vertical="center"/>
    </xf>
    <xf numFmtId="0" fontId="41" fillId="0" borderId="3" xfId="4" applyFont="1" applyBorder="1" applyAlignment="1">
      <alignment vertical="center" wrapText="1"/>
    </xf>
    <xf numFmtId="0" fontId="41" fillId="0" borderId="3" xfId="4" applyFont="1" applyBorder="1">
      <alignment vertical="center"/>
    </xf>
    <xf numFmtId="0" fontId="41" fillId="0" borderId="4" xfId="4" applyFont="1" applyBorder="1">
      <alignment vertical="center"/>
    </xf>
    <xf numFmtId="177" fontId="7" fillId="0" borderId="2" xfId="4" applyNumberFormat="1" applyBorder="1">
      <alignment vertical="center"/>
    </xf>
    <xf numFmtId="0" fontId="44" fillId="0" borderId="2" xfId="4" applyFont="1" applyBorder="1" applyAlignment="1">
      <alignment vertical="center" wrapText="1"/>
    </xf>
    <xf numFmtId="0" fontId="40" fillId="0" borderId="3" xfId="4" applyFont="1" applyBorder="1" applyAlignment="1">
      <alignment vertical="center" wrapText="1"/>
    </xf>
    <xf numFmtId="0" fontId="40" fillId="0" borderId="4" xfId="4" applyFont="1" applyBorder="1" applyAlignment="1">
      <alignment vertical="center" wrapText="1"/>
    </xf>
    <xf numFmtId="0" fontId="20" fillId="0" borderId="1" xfId="4" applyFont="1" applyBorder="1">
      <alignment vertical="center"/>
    </xf>
    <xf numFmtId="0" fontId="22" fillId="0" borderId="2" xfId="4" applyFont="1" applyBorder="1" applyAlignment="1">
      <alignment vertical="center" wrapText="1"/>
    </xf>
    <xf numFmtId="0" fontId="22" fillId="0" borderId="3" xfId="4" applyFont="1" applyBorder="1" applyAlignment="1">
      <alignment vertical="center" wrapText="1"/>
    </xf>
    <xf numFmtId="0" fontId="22" fillId="0" borderId="4" xfId="4" applyFont="1" applyBorder="1" applyAlignment="1">
      <alignment vertical="center" wrapText="1"/>
    </xf>
    <xf numFmtId="0" fontId="45" fillId="0" borderId="6" xfId="4" applyFont="1" applyBorder="1" applyAlignment="1">
      <alignment vertical="center" wrapText="1"/>
    </xf>
    <xf numFmtId="0" fontId="45" fillId="0" borderId="5" xfId="4" applyFont="1" applyBorder="1" applyAlignment="1">
      <alignment vertical="center" wrapText="1"/>
    </xf>
    <xf numFmtId="0" fontId="36" fillId="0" borderId="0" xfId="8" applyFont="1" applyAlignment="1">
      <alignment horizontal="center" vertical="center"/>
    </xf>
    <xf numFmtId="0" fontId="34" fillId="0" borderId="0" xfId="8" applyAlignment="1">
      <alignment horizontal="center" vertical="center"/>
    </xf>
    <xf numFmtId="177" fontId="34" fillId="0" borderId="6" xfId="8" applyNumberFormat="1" applyBorder="1">
      <alignment vertical="center"/>
    </xf>
    <xf numFmtId="177" fontId="34" fillId="0" borderId="5" xfId="8" applyNumberFormat="1" applyBorder="1">
      <alignment vertical="center"/>
    </xf>
    <xf numFmtId="177" fontId="34" fillId="0" borderId="3" xfId="8" applyNumberFormat="1" applyBorder="1">
      <alignment vertical="center"/>
    </xf>
    <xf numFmtId="177" fontId="34" fillId="0" borderId="4" xfId="8" applyNumberFormat="1" applyBorder="1">
      <alignment vertical="center"/>
    </xf>
    <xf numFmtId="0" fontId="34" fillId="0" borderId="1" xfId="8" applyBorder="1">
      <alignment vertical="center"/>
    </xf>
    <xf numFmtId="177" fontId="34" fillId="0" borderId="0" xfId="8" applyNumberFormat="1">
      <alignment vertical="center"/>
    </xf>
    <xf numFmtId="177" fontId="34" fillId="0" borderId="8" xfId="8" applyNumberFormat="1" applyBorder="1">
      <alignment vertical="center"/>
    </xf>
    <xf numFmtId="0" fontId="34" fillId="0" borderId="6" xfId="8" applyBorder="1" applyAlignment="1">
      <alignment vertical="center" wrapText="1"/>
    </xf>
    <xf numFmtId="0" fontId="34" fillId="0" borderId="5" xfId="8" applyBorder="1" applyAlignment="1">
      <alignment vertical="center" wrapText="1"/>
    </xf>
    <xf numFmtId="0" fontId="46" fillId="0" borderId="3" xfId="8" applyFont="1" applyBorder="1" applyAlignment="1">
      <alignment vertical="center" wrapText="1"/>
    </xf>
    <xf numFmtId="0" fontId="46" fillId="0" borderId="3" xfId="8" applyFont="1" applyBorder="1" applyAlignment="1">
      <alignment vertical="center"/>
    </xf>
    <xf numFmtId="0" fontId="46" fillId="0" borderId="4" xfId="8" applyFont="1" applyBorder="1" applyAlignment="1">
      <alignment vertical="center"/>
    </xf>
    <xf numFmtId="0" fontId="34" fillId="0" borderId="3" xfId="8" applyBorder="1" applyAlignment="1">
      <alignment horizontal="left" vertical="center"/>
    </xf>
    <xf numFmtId="0" fontId="34" fillId="0" borderId="4" xfId="8" applyBorder="1" applyAlignment="1">
      <alignment horizontal="left" vertical="center"/>
    </xf>
    <xf numFmtId="177" fontId="34" fillId="7" borderId="3" xfId="8" applyNumberFormat="1" applyFill="1" applyBorder="1">
      <alignment vertical="center"/>
    </xf>
    <xf numFmtId="177" fontId="34" fillId="7" borderId="5" xfId="8" applyNumberFormat="1" applyFill="1" applyBorder="1">
      <alignment vertical="center"/>
    </xf>
    <xf numFmtId="0" fontId="46" fillId="0" borderId="4" xfId="8" applyFont="1" applyBorder="1" applyAlignment="1">
      <alignment vertical="center" wrapText="1"/>
    </xf>
    <xf numFmtId="0" fontId="34" fillId="0" borderId="3" xfId="8" applyBorder="1" applyAlignment="1">
      <alignment horizontal="left" vertical="center" wrapText="1"/>
    </xf>
    <xf numFmtId="0" fontId="34" fillId="0" borderId="4" xfId="8" applyBorder="1" applyAlignment="1">
      <alignment horizontal="left" vertical="center" wrapText="1"/>
    </xf>
    <xf numFmtId="0" fontId="34" fillId="0" borderId="0" xfId="8" applyFill="1" applyBorder="1" applyAlignment="1">
      <alignment horizontal="center" vertical="center"/>
    </xf>
    <xf numFmtId="0" fontId="32" fillId="5" borderId="10" xfId="8" applyFont="1" applyFill="1" applyBorder="1" applyAlignment="1">
      <alignment horizontal="center" vertical="center"/>
    </xf>
    <xf numFmtId="0" fontId="32" fillId="5" borderId="6" xfId="8" applyFont="1" applyFill="1" applyBorder="1" applyAlignment="1">
      <alignment horizontal="center" vertical="center"/>
    </xf>
    <xf numFmtId="0" fontId="32" fillId="5" borderId="5" xfId="8" applyFont="1" applyFill="1" applyBorder="1" applyAlignment="1">
      <alignment horizontal="center" vertical="center"/>
    </xf>
    <xf numFmtId="0" fontId="34" fillId="0" borderId="6" xfId="8" applyBorder="1">
      <alignment vertical="center"/>
    </xf>
    <xf numFmtId="0" fontId="34" fillId="0" borderId="5" xfId="8" applyBorder="1">
      <alignment vertical="center"/>
    </xf>
    <xf numFmtId="0" fontId="32" fillId="5" borderId="2" xfId="8" applyFont="1" applyFill="1" applyBorder="1" applyAlignment="1">
      <alignment horizontal="center" vertical="center" wrapText="1"/>
    </xf>
    <xf numFmtId="0" fontId="32" fillId="5" borderId="3" xfId="8" applyFont="1" applyFill="1" applyBorder="1" applyAlignment="1">
      <alignment horizontal="center" vertical="center"/>
    </xf>
    <xf numFmtId="0" fontId="19" fillId="0" borderId="3" xfId="9" applyFont="1" applyBorder="1" applyAlignment="1">
      <alignment vertical="center" wrapText="1"/>
    </xf>
    <xf numFmtId="0" fontId="19" fillId="0" borderId="4" xfId="9" applyFont="1" applyBorder="1" applyAlignment="1">
      <alignment vertical="center" wrapText="1"/>
    </xf>
    <xf numFmtId="0" fontId="19" fillId="0" borderId="6" xfId="9" applyFont="1" applyBorder="1" applyAlignment="1">
      <alignment vertical="center" wrapText="1"/>
    </xf>
    <xf numFmtId="0" fontId="19" fillId="0" borderId="5" xfId="9" applyFont="1" applyBorder="1" applyAlignment="1">
      <alignment vertical="center" wrapText="1"/>
    </xf>
    <xf numFmtId="0" fontId="19" fillId="0" borderId="1" xfId="9" applyFont="1" applyBorder="1" applyAlignment="1">
      <alignment vertical="center" wrapText="1"/>
    </xf>
    <xf numFmtId="0" fontId="19" fillId="0" borderId="3" xfId="9" applyFont="1" applyBorder="1">
      <alignment vertical="center"/>
    </xf>
    <xf numFmtId="0" fontId="19" fillId="0" borderId="4" xfId="9" applyFont="1" applyBorder="1">
      <alignment vertical="center"/>
    </xf>
    <xf numFmtId="0" fontId="19" fillId="0" borderId="6" xfId="9" applyFont="1" applyBorder="1">
      <alignment vertical="center"/>
    </xf>
    <xf numFmtId="0" fontId="19" fillId="0" borderId="5" xfId="9" applyFont="1" applyBorder="1">
      <alignment vertical="center"/>
    </xf>
    <xf numFmtId="0" fontId="19" fillId="0" borderId="3" xfId="9" applyFont="1" applyBorder="1" applyAlignment="1">
      <alignment horizontal="left" vertical="center" wrapText="1"/>
    </xf>
    <xf numFmtId="0" fontId="19" fillId="0" borderId="3" xfId="9" applyFont="1" applyBorder="1" applyAlignment="1">
      <alignment horizontal="left" vertical="center"/>
    </xf>
    <xf numFmtId="0" fontId="19" fillId="0" borderId="4" xfId="9" applyFont="1" applyBorder="1" applyAlignment="1">
      <alignment horizontal="left" vertical="center"/>
    </xf>
    <xf numFmtId="0" fontId="7" fillId="0" borderId="2" xfId="4" applyBorder="1">
      <alignment vertical="center"/>
    </xf>
  </cellXfs>
  <cellStyles count="10">
    <cellStyle name="ハイパーリンク" xfId="2" builtinId="8"/>
    <cellStyle name="桁区切り" xfId="1" builtinId="6"/>
    <cellStyle name="桁区切り 2" xfId="6" xr:uid="{00000000-0005-0000-0000-000002000000}"/>
    <cellStyle name="標準" xfId="0" builtinId="0"/>
    <cellStyle name="標準 2" xfId="4" xr:uid="{00000000-0005-0000-0000-000004000000}"/>
    <cellStyle name="標準 2 2" xfId="3" xr:uid="{00000000-0005-0000-0000-000005000000}"/>
    <cellStyle name="標準 2 2 2" xfId="5" xr:uid="{00000000-0005-0000-0000-000006000000}"/>
    <cellStyle name="標準 3" xfId="7" xr:uid="{00000000-0005-0000-0000-000007000000}"/>
    <cellStyle name="標準 4" xfId="8" xr:uid="{00000000-0005-0000-0000-000008000000}"/>
    <cellStyle name="標準 4 2" xfId="9" xr:uid="{6B49E5E4-E745-4C66-897C-C2A77FB00D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externalLink" Target="externalLinks/externalLink13.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externalLink" Target="externalLinks/externalLink8.xml"/><Relationship Id="rId16" Type="http://schemas.openxmlformats.org/officeDocument/2006/relationships/worksheet" Target="worksheets/sheet16.xml"/><Relationship Id="rId107" Type="http://schemas.openxmlformats.org/officeDocument/2006/relationships/externalLink" Target="externalLinks/externalLink3.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styles" Target="style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externalLink" Target="externalLinks/externalLink9.xml"/><Relationship Id="rId118" Type="http://schemas.openxmlformats.org/officeDocument/2006/relationships/externalLink" Target="externalLinks/externalLink14.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externalLink" Target="externalLinks/externalLink4.xml"/><Relationship Id="rId124" Type="http://schemas.openxmlformats.org/officeDocument/2006/relationships/sharedStrings" Target="sharedStrings.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externalLink" Target="externalLinks/externalLink10.xml"/><Relationship Id="rId119" Type="http://schemas.openxmlformats.org/officeDocument/2006/relationships/externalLink" Target="externalLinks/externalLink15.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externalLink" Target="externalLinks/externalLink5.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externalLink" Target="externalLinks/externalLink16.xml"/><Relationship Id="rId125"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externalLink" Target="externalLinks/externalLink6.xml"/><Relationship Id="rId115" Type="http://schemas.openxmlformats.org/officeDocument/2006/relationships/externalLink" Target="externalLinks/externalLink1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externalLink" Target="externalLinks/externalLink17.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externalLink" Target="externalLinks/externalLink12.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externalLink" Target="externalLinks/externalLink7.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externalLink" Target="externalLinks/externalLink2.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9733;&#9733;&#9733;&#34219;&#12373;&#12435;&#20316;&#26989;&#29992;\&#9733;&#9733;&#9733;&#20316;&#26989;&#29992;_&#21508;&#24066;&#30010;&#26449;&#22238;&#31572;\1_&#65288;&#22823;&#38442;&#24066;&#65289;R5&#22238;&#31572;.cleaned.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9733;&#9733;&#9733;&#34219;&#12373;&#12435;&#20316;&#26989;&#29992;\&#9733;&#9733;&#9733;&#20316;&#26989;&#29992;_&#21508;&#24066;&#30010;&#26449;&#22238;&#31572;\14_&#24220;&#20869;&#24066;&#30010;&#26449;&#12395;&#12362;&#12369;&#12427;&#21462;&#32068;&#12415;&#20107;&#20363;&#38598;&#12398;&#20316;&#25104;&#12395;&#12388;&#12356;&#12390;&#22238;&#31572;&#27096;&#24335;(&#27849;&#20304;&#37326;&#24066;).xlsx"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24220;&#20869;&#24066;&#30010;&#26449;&#12395;&#12362;&#12369;&#12427;&#21462;&#32068;&#12415;&#20107;&#20363;&#38598;&#12398;&#20316;&#25104;&#12395;&#12388;&#12356;&#12390;&#22238;&#31572;&#27096;&#24335;(&#29983;&#28079;&#23398;&#32722;&#35506;).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9733;&#9733;&#9733;&#34219;&#12373;&#12435;&#20316;&#26989;&#29992;\&#9733;&#9733;&#9733;&#20316;&#26989;&#29992;_&#21508;&#24066;&#30010;&#26449;&#22238;&#31572;\15_&#22238;&#31572;&#27096;&#2433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9733;&#9733;&#9733;&#34219;&#12373;&#12435;&#20316;&#26989;&#29992;\&#9733;&#9733;&#9733;&#20316;&#26989;&#29992;_&#21508;&#24066;&#30010;&#26449;&#22238;&#31572;\16_&#22238;&#31572;&#27096;&#2433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9733;&#9733;&#9733;&#34219;&#12373;&#12435;&#20316;&#26989;&#29992;\&#9733;&#9733;&#9733;&#20316;&#26989;&#29992;_&#21508;&#24066;&#30010;&#26449;&#22238;&#31572;\17_&#22238;&#31572;&#27096;&#24335;&#65288;&#27827;&#20869;&#38263;&#37326;&#24066;&#65289;.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K:\K0223\&#35519;&#26619;&#20381;&#38972;&#65288;&#24193;&#22806;&#38306;&#20418;&#65289;\2022\&#22823;&#38442;&#24220;\20220831&#24220;&#20869;&#24066;&#30010;&#26449;&#12395;&#12362;&#12369;&#12427;&#21462;&#32068;&#12415;&#20107;&#20363;&#38598;\&#65288;&#25666;&#27941;&#24066;&#65289;&#22238;&#31572;&#20998;.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oc/&#25991;&#21270;&#35506;/&#9678;&#25991;&#21270;&#21109;&#36896;&#12464;&#12523;&#12540;&#12503;/&#24066;&#30010;&#26449;&#25991;&#21270;&#25285;&#24403;&#35506;&#38263;&#20250;&#35696;/R5/02_&#21462;&#12426;&#32068;&#12415;&#20107;&#20363;&#38598;/02_&#21508;&#24066;&#30010;&#26449;&#22238;&#31572;/26_&#22238;&#31572;&#27096;&#2433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doc/&#25991;&#21270;&#35506;/&#9678;&#25991;&#21270;&#21109;&#36896;&#12464;&#12523;&#12540;&#12503;/&#24066;&#30010;&#26449;&#25991;&#21270;&#25285;&#24403;&#35506;&#38263;&#20250;&#35696;/R5/02_&#21462;&#12426;&#32068;&#12415;&#20107;&#20363;&#38598;/02_&#21508;&#24066;&#30010;&#26449;&#22238;&#31572;/27_&#12304;&#34276;&#20117;&#23546;&#24066;&#12305;&#22238;&#31572;&#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WatanabeShok\AppData\Local\Temp\Temp1_&#12304;&#22586;&#24066;&#12305;&#22238;&#31572;&#27096;&#24335;.zip\&#12304;&#22586;&#24066;&#12305;&#22238;&#31572;&#27096;&#2433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9.200.150\&#23432;&#21475;&#24066;\&#29983;&#28079;&#23398;&#32722;&#12539;&#12473;&#12509;&#12540;&#12484;&#25391;&#33288;&#35506;\00%20&#24246;&#21209;&#38306;&#20418;\02%20&#24193;&#22806;&#29031;&#20250;&#22238;&#31572;&#12539;&#25552;&#20986;&#26360;&#39006;\R4\&#9670;&#25991;&#21270;&#36001;&#12539;&#25991;&#21270;&#33464;&#34899;&#38306;&#20418;\&#28168;220816&#12304;&#25991;&#12305;8.31&#12294;&#24220;&#20869;&#24066;&#30010;&#26449;&#12395;&#12362;&#12369;&#12427;&#21462;&#32068;&#12415;&#20107;&#20363;&#38598;&#12398;&#20316;&#25104;&#12395;&#12388;&#12356;&#12390;\&#12304;&#23432;&#21475;&#24066;&#12305;&#22238;&#31572;&#27096;&#2433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9733;&#9733;&#9733;&#34219;&#12373;&#12435;&#20316;&#26989;&#29992;\&#9733;&#9733;&#9733;&#20316;&#26989;&#29992;_&#21508;&#24066;&#30010;&#26449;&#22238;&#31572;\3_&#23736;&#21644;&#30000;&#24066;_&#22238;&#31572;&#27096;&#2433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Z&#12489;&#12521;&#12452;&#12502;\&#12304;&#12356;&#12427;&#12305;\0&#25991;&#26360;&#31649;&#29702;&#65330;&#65301;&#24180;&#24230;\&#24193;&#22806;&#24246;&#21209;\&#65303;&#26376;&#21463;&#38936;\27&#12304;&#65303;&#26376;31&#26085;&#12294;&#12305;&#65288;&#20381;&#38972;&#65289;&#24220;&#20869;&#24066;&#30010;&#26449;&#12395;&#12362;&#12369;&#12427;&#21462;&#32068;&#12415;&#20107;&#20363;&#38598;&#12398;&#20316;&#25104;&#12395;&#12388;&#12356;&#12390;\&#22238;&#31572;\&#12304;&#21442;&#32771;_R04&#22238;&#31572;&#12305;&#65288;&#23736;&#21644;&#30000;&#24066;&#25991;&#21270;&#22269;&#38555;&#35506;&#65289;&#22238;&#31572;&#27096;&#2433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9733;&#9733;&#9733;&#34219;&#12373;&#12435;&#20316;&#26989;&#29992;\&#9733;&#9733;&#9733;&#20316;&#26989;&#29992;_&#21508;&#24066;&#30010;&#26449;&#22238;&#31572;\5_&#12304;&#27744;&#30000;&#24066;&#65306;&#25552;&#20986;&#12305;&#22238;&#31572;&#27096;&#2433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Y:\S-Katsudo\j-bunka_only\53&#25991;&#21270;&#26989;&#21209;\00&#24246;&#21209;\00&#20250;&#35696;&#12539;&#35519;&#26619;&#12539;&#36890;&#30693;\&#20196;&#21644;5&#24180;&#24230;&#65288;2023&#65289;\0704%20&#12304;&#65303;&#26376;31&#26085;&#12294;&#12305;&#65288;&#20381;&#38972;&#65289;&#24220;&#20869;&#24066;&#30010;&#26449;&#12395;&#12362;&#12369;&#12427;&#21462;&#32068;&#12415;&#20107;&#20363;&#38598;&#12398;&#20316;&#25104;&#12395;&#12388;&#12356;&#12390;\&#21442;&#32771;&#65306;&#21069;&#24180;&#24230;&#22238;&#31572;\&#22238;&#31572;&#27096;&#2433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9733;&#9733;&#9733;&#34219;&#12373;&#12435;&#20316;&#26989;&#29992;\&#9733;&#9733;&#9733;&#20316;&#26989;&#29992;_&#21508;&#24066;&#30010;&#26449;&#22238;&#31572;\9_&#12304;&#35997;&#64016;&#24066;&#12305;&#22238;&#31572;&#27096;&#2433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9733;&#9733;&#9733;&#34219;&#12373;&#12435;&#20316;&#26989;&#29992;\&#9733;&#9733;&#9733;&#20316;&#26989;&#29992;_&#21508;&#24066;&#30010;&#26449;&#22238;&#31572;\13_&#12304;&#22238;&#31572;&#12305;&#22238;&#31572;&#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業一覧"/>
      <sheetName val="個別票"/>
      <sheetName val="個別票 (2)"/>
      <sheetName val="個別票 (3)"/>
      <sheetName val="個別票記入例 (文化的取組）"/>
      <sheetName val="個別票記入例（施設運営・管理）"/>
      <sheetName val="個別票記入例（補助金等）"/>
      <sheetName val="リスト"/>
    </sheetNames>
    <sheetDataSet>
      <sheetData sheetId="0"/>
      <sheetData sheetId="1"/>
      <sheetData sheetId="2"/>
      <sheetData sheetId="3"/>
      <sheetData sheetId="4"/>
      <sheetData sheetId="5"/>
      <sheetData sheetId="6"/>
      <sheetData sheetId="7"/>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業一覧"/>
      <sheetName val="個別票"/>
      <sheetName val="個別票 (2)"/>
      <sheetName val="個別票 (3)"/>
      <sheetName val="個別票 (4)"/>
      <sheetName val="個別票記入例 (文化的取組）"/>
      <sheetName val="個別票記入例（施設運営・管理）"/>
      <sheetName val="個別票記入例（補助金等）"/>
      <sheetName val="リスト"/>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別票 (美展)"/>
      <sheetName val="個別票（南画）"/>
      <sheetName val="事業一覧"/>
      <sheetName val="個別票記入例 (文化的取組）"/>
      <sheetName val="個別票記入例（施設運営・管理）"/>
      <sheetName val="個別票記入例（補助金等）"/>
      <sheetName val="リスト"/>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別票 （様式）"/>
      <sheetName val="個別票 (市民文化会館管理運営事業)"/>
      <sheetName val="個別票 （ギャラリー管理事業） "/>
      <sheetName val="個別票 （落語みゅーじあむ事業）  "/>
      <sheetName val="個別票 (カルチャープラザ管理運営事業) "/>
      <sheetName val="個別票 （文化振興財団補助事業）"/>
      <sheetName val="事業一覧"/>
      <sheetName val="個別票記入例 (文化的取組）"/>
      <sheetName val="個別票記入例（施設運営・管理）"/>
      <sheetName val="個別票記入例（補助金等）"/>
      <sheetName val="リスト"/>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I34"/>
  <sheetViews>
    <sheetView tabSelected="1" workbookViewId="0"/>
  </sheetViews>
  <sheetFormatPr defaultColWidth="9" defaultRowHeight="15" x14ac:dyDescent="0.45"/>
  <cols>
    <col min="1" max="16384" width="9" style="1"/>
  </cols>
  <sheetData>
    <row r="4" spans="1:9" ht="99.75" customHeight="1" x14ac:dyDescent="0.45"/>
    <row r="5" spans="1:9" ht="55.5" customHeight="1" x14ac:dyDescent="0.45"/>
    <row r="6" spans="1:9" ht="78.75" customHeight="1" x14ac:dyDescent="0.45">
      <c r="A6" s="185" t="s">
        <v>42</v>
      </c>
      <c r="B6" s="185"/>
      <c r="C6" s="185"/>
      <c r="D6" s="185"/>
      <c r="E6" s="185"/>
      <c r="F6" s="185"/>
      <c r="G6" s="185"/>
      <c r="H6" s="185"/>
      <c r="I6" s="2"/>
    </row>
    <row r="7" spans="1:9" ht="99" customHeight="1" x14ac:dyDescent="0.45">
      <c r="A7" s="186" t="s">
        <v>0</v>
      </c>
      <c r="B7" s="185"/>
      <c r="C7" s="185"/>
      <c r="D7" s="185"/>
      <c r="E7" s="185"/>
      <c r="F7" s="185"/>
      <c r="G7" s="185"/>
      <c r="H7" s="185"/>
      <c r="I7" s="2"/>
    </row>
    <row r="16" spans="1:9" ht="31.8" x14ac:dyDescent="0.45">
      <c r="B16" s="187"/>
      <c r="C16" s="187"/>
      <c r="D16" s="187"/>
      <c r="E16" s="187"/>
      <c r="F16" s="187"/>
      <c r="G16" s="187"/>
    </row>
    <row r="18" spans="2:7" ht="27" x14ac:dyDescent="0.45">
      <c r="B18" s="188" t="s">
        <v>932</v>
      </c>
      <c r="C18" s="188"/>
      <c r="D18" s="188"/>
      <c r="E18" s="188"/>
      <c r="F18" s="188"/>
      <c r="G18" s="188"/>
    </row>
    <row r="30" spans="2:7" ht="15.75" customHeight="1" x14ac:dyDescent="0.45"/>
    <row r="31" spans="2:7" ht="15.75" customHeight="1" x14ac:dyDescent="0.45"/>
    <row r="32" spans="2:7" ht="15.75" customHeight="1" x14ac:dyDescent="0.45"/>
    <row r="33" ht="15.75" customHeight="1" x14ac:dyDescent="0.45"/>
    <row r="34" ht="15.75" customHeight="1" x14ac:dyDescent="0.45"/>
  </sheetData>
  <mergeCells count="4">
    <mergeCell ref="A6:H6"/>
    <mergeCell ref="A7:H7"/>
    <mergeCell ref="B16:G16"/>
    <mergeCell ref="B18:G18"/>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20"/>
  <sheetViews>
    <sheetView zoomScale="85" zoomScaleNormal="85" workbookViewId="0">
      <selection activeCell="A21" sqref="A21:XFD21"/>
    </sheetView>
  </sheetViews>
  <sheetFormatPr defaultColWidth="9" defaultRowHeight="14.4" x14ac:dyDescent="0.45"/>
  <cols>
    <col min="1" max="1" width="11.09765625" style="17" customWidth="1"/>
    <col min="2" max="2" width="12.5" style="17" customWidth="1"/>
    <col min="3" max="3" width="9" style="17"/>
    <col min="4" max="4" width="13.59765625" style="17" customWidth="1"/>
    <col min="5" max="5" width="9" style="17"/>
    <col min="6" max="6" width="6.19921875" style="17" customWidth="1"/>
    <col min="7" max="7" width="9" style="17"/>
    <col min="8" max="8" width="11.8984375" style="17" customWidth="1"/>
    <col min="9" max="9" width="9" style="17"/>
    <col min="10" max="10" width="75.59765625" style="17" customWidth="1"/>
    <col min="11" max="16384" width="9" style="17"/>
  </cols>
  <sheetData>
    <row r="1" spans="1:8" ht="48" customHeight="1" x14ac:dyDescent="0.45">
      <c r="A1" s="265" t="s">
        <v>92</v>
      </c>
      <c r="B1" s="265"/>
      <c r="C1" s="265"/>
      <c r="D1" s="265"/>
      <c r="E1" s="265"/>
      <c r="F1" s="265"/>
      <c r="G1" s="265"/>
      <c r="H1" s="265"/>
    </row>
    <row r="3" spans="1:8" ht="25.5" customHeight="1" x14ac:dyDescent="0.45">
      <c r="A3" s="33" t="s">
        <v>91</v>
      </c>
      <c r="B3" s="266" t="s">
        <v>90</v>
      </c>
      <c r="C3" s="267"/>
      <c r="D3" s="268"/>
      <c r="E3" s="269"/>
      <c r="F3" s="269"/>
      <c r="G3" s="269"/>
      <c r="H3" s="269"/>
    </row>
    <row r="4" spans="1:8" ht="25.5" customHeight="1" x14ac:dyDescent="0.45">
      <c r="A4" s="32" t="s">
        <v>62</v>
      </c>
      <c r="B4" s="235" t="s">
        <v>89</v>
      </c>
      <c r="C4" s="236"/>
      <c r="D4" s="237"/>
      <c r="E4" s="263"/>
      <c r="F4" s="264"/>
      <c r="G4" s="264"/>
      <c r="H4" s="264"/>
    </row>
    <row r="5" spans="1:8" ht="25.5" customHeight="1" x14ac:dyDescent="0.45">
      <c r="A5" s="23" t="s">
        <v>88</v>
      </c>
      <c r="B5" s="247" t="s">
        <v>87</v>
      </c>
      <c r="C5" s="248"/>
      <c r="D5" s="248"/>
      <c r="E5" s="249"/>
      <c r="F5" s="250"/>
      <c r="G5" s="251" t="s">
        <v>86</v>
      </c>
      <c r="H5" s="250"/>
    </row>
    <row r="6" spans="1:8" ht="25.5" customHeight="1" x14ac:dyDescent="0.45">
      <c r="A6" s="31" t="s">
        <v>64</v>
      </c>
      <c r="B6" s="235" t="s">
        <v>140</v>
      </c>
      <c r="C6" s="236"/>
      <c r="D6" s="236"/>
      <c r="E6" s="236"/>
      <c r="F6" s="237"/>
      <c r="G6" s="235" t="s">
        <v>141</v>
      </c>
      <c r="H6" s="237"/>
    </row>
    <row r="7" spans="1:8" ht="13.5" customHeight="1" x14ac:dyDescent="0.45">
      <c r="A7" s="30"/>
      <c r="B7" s="29"/>
      <c r="C7" s="29"/>
      <c r="D7" s="18"/>
      <c r="E7" s="18"/>
      <c r="F7" s="18"/>
      <c r="G7" s="18"/>
      <c r="H7" s="18"/>
    </row>
    <row r="8" spans="1:8" ht="25.5" customHeight="1" x14ac:dyDescent="0.45">
      <c r="A8" s="247" t="s">
        <v>84</v>
      </c>
      <c r="B8" s="248"/>
      <c r="C8" s="252"/>
      <c r="D8" s="22"/>
      <c r="E8" s="22"/>
      <c r="F8" s="22"/>
      <c r="G8" s="22"/>
      <c r="H8" s="22"/>
    </row>
    <row r="9" spans="1:8" ht="25.5" customHeight="1" x14ac:dyDescent="0.45">
      <c r="A9" s="28" t="s">
        <v>83</v>
      </c>
      <c r="B9" s="253">
        <v>18800</v>
      </c>
      <c r="C9" s="254"/>
      <c r="D9" s="22"/>
      <c r="E9" s="22"/>
      <c r="F9" s="22"/>
      <c r="G9" s="22"/>
      <c r="H9" s="22"/>
    </row>
    <row r="10" spans="1:8" ht="25.5" customHeight="1" x14ac:dyDescent="0.45">
      <c r="A10" s="24" t="s">
        <v>82</v>
      </c>
      <c r="B10" s="255"/>
      <c r="C10" s="256"/>
      <c r="D10" s="27" t="s">
        <v>81</v>
      </c>
      <c r="E10" s="257"/>
      <c r="F10" s="257"/>
      <c r="G10" s="257"/>
      <c r="H10" s="22"/>
    </row>
    <row r="11" spans="1:8" ht="25.5" customHeight="1" x14ac:dyDescent="0.45">
      <c r="A11" s="26" t="s">
        <v>80</v>
      </c>
      <c r="B11" s="258"/>
      <c r="C11" s="259"/>
      <c r="D11" s="25" t="s">
        <v>79</v>
      </c>
      <c r="E11" s="257"/>
      <c r="F11" s="257"/>
      <c r="G11" s="257"/>
      <c r="H11" s="22"/>
    </row>
    <row r="12" spans="1:8" ht="25.5" customHeight="1" x14ac:dyDescent="0.45">
      <c r="A12" s="24" t="s">
        <v>78</v>
      </c>
      <c r="B12" s="261">
        <f>SUM(B9:C11)</f>
        <v>18800</v>
      </c>
      <c r="C12" s="262"/>
      <c r="D12" s="22"/>
      <c r="E12" s="22"/>
      <c r="F12" s="22"/>
      <c r="G12" s="22"/>
      <c r="H12" s="22"/>
    </row>
    <row r="13" spans="1:8" ht="33.75" customHeight="1" x14ac:dyDescent="0.45">
      <c r="A13" s="241" t="s">
        <v>77</v>
      </c>
      <c r="B13" s="242"/>
      <c r="C13" s="243"/>
      <c r="D13" s="244">
        <v>18800</v>
      </c>
      <c r="E13" s="245"/>
      <c r="F13" s="22"/>
      <c r="G13" s="246" t="s">
        <v>76</v>
      </c>
      <c r="H13" s="243"/>
    </row>
    <row r="14" spans="1:8" ht="25.5" customHeight="1" x14ac:dyDescent="0.45">
      <c r="A14" s="233" t="s">
        <v>75</v>
      </c>
      <c r="B14" s="234"/>
      <c r="C14" s="235" t="s">
        <v>101</v>
      </c>
      <c r="D14" s="236"/>
      <c r="E14" s="237"/>
      <c r="F14" s="22"/>
      <c r="G14" s="235" t="s">
        <v>73</v>
      </c>
      <c r="H14" s="237"/>
    </row>
    <row r="16" spans="1:8" ht="22.5" customHeight="1" x14ac:dyDescent="0.45">
      <c r="A16" s="23" t="s">
        <v>72</v>
      </c>
      <c r="B16" s="22"/>
      <c r="C16" s="22"/>
      <c r="D16" s="22"/>
      <c r="E16" s="22"/>
      <c r="F16" s="22"/>
      <c r="G16" s="22"/>
      <c r="H16" s="22"/>
    </row>
    <row r="17" spans="1:10" ht="83.25" customHeight="1" x14ac:dyDescent="0.45">
      <c r="A17" s="21" t="s">
        <v>71</v>
      </c>
      <c r="B17" s="275" t="s">
        <v>142</v>
      </c>
      <c r="C17" s="276"/>
      <c r="D17" s="276"/>
      <c r="E17" s="276"/>
      <c r="F17" s="276"/>
      <c r="G17" s="276"/>
      <c r="H17" s="277"/>
    </row>
    <row r="18" spans="1:10" ht="196.8" customHeight="1" x14ac:dyDescent="0.45">
      <c r="A18" s="20" t="s">
        <v>69</v>
      </c>
      <c r="B18" s="230" t="s">
        <v>143</v>
      </c>
      <c r="C18" s="231"/>
      <c r="D18" s="231"/>
      <c r="E18" s="231"/>
      <c r="F18" s="231"/>
      <c r="G18" s="231"/>
      <c r="H18" s="232"/>
      <c r="J18" s="52"/>
    </row>
    <row r="19" spans="1:10" ht="62.25" customHeight="1" x14ac:dyDescent="0.45">
      <c r="A19" s="19" t="s">
        <v>67</v>
      </c>
      <c r="B19" s="272" t="s">
        <v>144</v>
      </c>
      <c r="C19" s="272"/>
      <c r="D19" s="272"/>
      <c r="E19" s="272"/>
      <c r="F19" s="272"/>
      <c r="G19" s="272"/>
      <c r="H19" s="273"/>
    </row>
    <row r="20" spans="1:10" x14ac:dyDescent="0.45">
      <c r="A20" s="18"/>
    </row>
  </sheetData>
  <mergeCells count="25">
    <mergeCell ref="B4:D4"/>
    <mergeCell ref="E4:H4"/>
    <mergeCell ref="A1:H1"/>
    <mergeCell ref="B3:D3"/>
    <mergeCell ref="E3:H3"/>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19:H19"/>
    <mergeCell ref="A14:B14"/>
    <mergeCell ref="C14:E14"/>
    <mergeCell ref="G14:H14"/>
    <mergeCell ref="B17:H17"/>
    <mergeCell ref="B18:H18"/>
  </mergeCells>
  <phoneticPr fontId="3"/>
  <dataValidations count="1">
    <dataValidation type="list" allowBlank="1" showInputMessage="1" showErrorMessage="1" sqref="A4 A6 G14:H14" xr:uid="{00000000-0002-0000-0900-000000000000}">
      <formula1>#REF!</formula1>
    </dataValidation>
  </dataValidations>
  <pageMargins left="0.70866141732283472" right="0.70866141732283472" top="0.74803149606299213" bottom="0.74803149606299213" header="0.31496062992125984" footer="0.31496062992125984"/>
  <pageSetup paperSize="9" scale="85"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6CBC7-6FD7-4E54-AEB7-3AB4AE58B04B}">
  <sheetPr>
    <pageSetUpPr fitToPage="1"/>
  </sheetPr>
  <dimension ref="A1:H20"/>
  <sheetViews>
    <sheetView workbookViewId="0">
      <selection sqref="A1:H1"/>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318" t="s">
        <v>92</v>
      </c>
      <c r="B1" s="319"/>
      <c r="C1" s="319"/>
      <c r="D1" s="319"/>
      <c r="E1" s="319"/>
      <c r="F1" s="319"/>
      <c r="G1" s="319"/>
      <c r="H1" s="319"/>
    </row>
    <row r="2" spans="1:8" ht="29.25" customHeight="1" x14ac:dyDescent="0.45">
      <c r="A2" s="121"/>
      <c r="C2" s="182"/>
      <c r="D2" s="182"/>
      <c r="E2" s="120"/>
      <c r="F2" s="120"/>
      <c r="G2" s="120"/>
      <c r="H2" s="120"/>
    </row>
    <row r="3" spans="1:8" ht="25.5" customHeight="1" x14ac:dyDescent="0.45">
      <c r="A3" s="71" t="s">
        <v>91</v>
      </c>
      <c r="B3" s="320" t="s">
        <v>90</v>
      </c>
      <c r="C3" s="320"/>
      <c r="D3" s="320"/>
      <c r="E3" s="445"/>
      <c r="F3" s="445"/>
      <c r="G3" s="445"/>
      <c r="H3" s="445"/>
    </row>
    <row r="4" spans="1:8" ht="25.5" customHeight="1" x14ac:dyDescent="0.45">
      <c r="A4" s="113" t="s">
        <v>846</v>
      </c>
      <c r="B4" s="316" t="s">
        <v>852</v>
      </c>
      <c r="C4" s="316"/>
      <c r="D4" s="316"/>
      <c r="E4" s="444"/>
      <c r="F4" s="444"/>
      <c r="G4" s="444"/>
      <c r="H4" s="444"/>
    </row>
    <row r="5" spans="1:8" ht="25.5" customHeight="1" x14ac:dyDescent="0.45">
      <c r="A5" s="23" t="s">
        <v>88</v>
      </c>
      <c r="B5" s="310" t="s">
        <v>87</v>
      </c>
      <c r="C5" s="310"/>
      <c r="D5" s="310"/>
      <c r="E5" s="310"/>
      <c r="F5" s="310"/>
      <c r="G5" s="310" t="s">
        <v>86</v>
      </c>
      <c r="H5" s="310"/>
    </row>
    <row r="6" spans="1:8" ht="25.5" customHeight="1" x14ac:dyDescent="0.45">
      <c r="A6" s="119" t="s">
        <v>64</v>
      </c>
      <c r="B6" s="235" t="s">
        <v>53</v>
      </c>
      <c r="C6" s="236"/>
      <c r="D6" s="236"/>
      <c r="E6" s="236"/>
      <c r="F6" s="237"/>
      <c r="G6" s="235" t="s">
        <v>444</v>
      </c>
      <c r="H6" s="237"/>
    </row>
    <row r="7" spans="1:8" ht="13.5" customHeight="1" x14ac:dyDescent="0.45">
      <c r="A7" s="114"/>
      <c r="B7" s="29"/>
      <c r="C7" s="29"/>
      <c r="D7" s="120"/>
      <c r="E7" s="120"/>
      <c r="F7" s="120"/>
      <c r="G7" s="120"/>
      <c r="H7" s="120"/>
    </row>
    <row r="8" spans="1:8" ht="25.5" customHeight="1" x14ac:dyDescent="0.45">
      <c r="A8" s="311" t="s">
        <v>240</v>
      </c>
      <c r="B8" s="312"/>
      <c r="C8" s="313"/>
      <c r="D8" s="64"/>
      <c r="E8" s="64"/>
      <c r="F8" s="64"/>
      <c r="G8" s="64"/>
      <c r="H8" s="64"/>
    </row>
    <row r="9" spans="1:8" ht="25.5" customHeight="1" x14ac:dyDescent="0.45">
      <c r="A9" s="68" t="s">
        <v>83</v>
      </c>
      <c r="B9" s="364">
        <v>545</v>
      </c>
      <c r="C9" s="365"/>
      <c r="D9" s="64"/>
      <c r="E9" s="64"/>
      <c r="F9" s="64"/>
      <c r="G9" s="64"/>
      <c r="H9" s="64"/>
    </row>
    <row r="10" spans="1:8" ht="25.5" customHeight="1" x14ac:dyDescent="0.45">
      <c r="A10" s="66" t="s">
        <v>82</v>
      </c>
      <c r="B10" s="351"/>
      <c r="C10" s="352"/>
      <c r="D10" s="27" t="s">
        <v>81</v>
      </c>
      <c r="E10" s="342"/>
      <c r="F10" s="342"/>
      <c r="G10" s="342"/>
      <c r="H10" s="64"/>
    </row>
    <row r="11" spans="1:8" ht="25.5" customHeight="1" x14ac:dyDescent="0.45">
      <c r="A11" s="67" t="s">
        <v>80</v>
      </c>
      <c r="B11" s="340"/>
      <c r="C11" s="341"/>
      <c r="D11" s="25" t="s">
        <v>79</v>
      </c>
      <c r="E11" s="342"/>
      <c r="F11" s="342"/>
      <c r="G11" s="342"/>
      <c r="H11" s="64"/>
    </row>
    <row r="12" spans="1:8" ht="25.5" customHeight="1" x14ac:dyDescent="0.45">
      <c r="A12" s="66" t="s">
        <v>78</v>
      </c>
      <c r="B12" s="343">
        <f>SUM(B9:C11)</f>
        <v>545</v>
      </c>
      <c r="C12" s="344"/>
      <c r="D12" s="64"/>
      <c r="E12" s="64"/>
      <c r="F12" s="64"/>
      <c r="G12" s="64"/>
      <c r="H12" s="64"/>
    </row>
    <row r="13" spans="1:8" ht="33.75" customHeight="1" x14ac:dyDescent="0.45">
      <c r="A13" s="306" t="s">
        <v>239</v>
      </c>
      <c r="B13" s="307"/>
      <c r="C13" s="308"/>
      <c r="D13" s="244">
        <v>513</v>
      </c>
      <c r="E13" s="245"/>
      <c r="F13" s="64"/>
      <c r="G13" s="246" t="s">
        <v>76</v>
      </c>
      <c r="H13" s="309"/>
    </row>
    <row r="14" spans="1:8" ht="25.5" customHeight="1" x14ac:dyDescent="0.45">
      <c r="A14" s="300" t="s">
        <v>75</v>
      </c>
      <c r="B14" s="301"/>
      <c r="C14" s="235" t="s">
        <v>851</v>
      </c>
      <c r="D14" s="236"/>
      <c r="E14" s="237"/>
      <c r="F14" s="64"/>
      <c r="G14" s="235" t="s">
        <v>73</v>
      </c>
      <c r="H14" s="237"/>
    </row>
    <row r="16" spans="1:8" ht="22.5" customHeight="1" x14ac:dyDescent="0.45">
      <c r="A16" s="23" t="s">
        <v>72</v>
      </c>
      <c r="B16" s="64"/>
      <c r="C16" s="64"/>
      <c r="D16" s="64"/>
      <c r="E16" s="64"/>
      <c r="F16" s="64"/>
      <c r="G16" s="64"/>
      <c r="H16" s="64"/>
    </row>
    <row r="17" spans="1:8" ht="78" customHeight="1" x14ac:dyDescent="0.45">
      <c r="A17" s="21" t="s">
        <v>71</v>
      </c>
      <c r="B17" s="494" t="s">
        <v>850</v>
      </c>
      <c r="C17" s="494"/>
      <c r="D17" s="494"/>
      <c r="E17" s="494"/>
      <c r="F17" s="494"/>
      <c r="G17" s="494"/>
      <c r="H17" s="495"/>
    </row>
    <row r="18" spans="1:8" ht="119.4" customHeight="1" x14ac:dyDescent="0.45">
      <c r="A18" s="63" t="s">
        <v>69</v>
      </c>
      <c r="B18" s="492" t="s">
        <v>849</v>
      </c>
      <c r="C18" s="492"/>
      <c r="D18" s="492"/>
      <c r="E18" s="492"/>
      <c r="F18" s="492"/>
      <c r="G18" s="492"/>
      <c r="H18" s="493"/>
    </row>
    <row r="19" spans="1:8" ht="62.25" customHeight="1" x14ac:dyDescent="0.45">
      <c r="A19" s="62" t="s">
        <v>67</v>
      </c>
      <c r="B19" s="236"/>
      <c r="C19" s="236"/>
      <c r="D19" s="236"/>
      <c r="E19" s="236"/>
      <c r="F19" s="236"/>
      <c r="G19" s="236"/>
      <c r="H19" s="237"/>
    </row>
    <row r="20" spans="1:8" ht="23.25" customHeight="1" x14ac:dyDescent="0.45">
      <c r="A20" s="120"/>
    </row>
  </sheetData>
  <mergeCells count="25">
    <mergeCell ref="A1:H1"/>
    <mergeCell ref="D13:E13"/>
    <mergeCell ref="C14:E14"/>
    <mergeCell ref="G13:H13"/>
    <mergeCell ref="G14:H14"/>
    <mergeCell ref="B12:C12"/>
    <mergeCell ref="B5:F5"/>
    <mergeCell ref="B6:F6"/>
    <mergeCell ref="B9:C9"/>
    <mergeCell ref="A8:C8"/>
    <mergeCell ref="E10:G10"/>
    <mergeCell ref="A13:C13"/>
    <mergeCell ref="B11:C11"/>
    <mergeCell ref="E3:H3"/>
    <mergeCell ref="B3:D3"/>
    <mergeCell ref="B18:H18"/>
    <mergeCell ref="B4:D4"/>
    <mergeCell ref="E4:H4"/>
    <mergeCell ref="B19:H19"/>
    <mergeCell ref="A14:B14"/>
    <mergeCell ref="B17:H17"/>
    <mergeCell ref="B10:C10"/>
    <mergeCell ref="E11:G11"/>
    <mergeCell ref="G5:H5"/>
    <mergeCell ref="G6:H6"/>
  </mergeCells>
  <phoneticPr fontId="3"/>
  <dataValidations count="1">
    <dataValidation type="list" allowBlank="1" showInputMessage="1" showErrorMessage="1" sqref="B2" xr:uid="{00000000-0002-0000-0100-000000000000}">
      <formula1>"〇,×"</formula1>
    </dataValidation>
  </dataValidations>
  <pageMargins left="0.7" right="0.7" top="0.75" bottom="0.75" header="0.3" footer="0.3"/>
  <pageSetup paperSize="9" scale="91" orientation="portrait"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77E50-2100-4C21-9A1E-303502796A2F}">
  <sheetPr>
    <pageSetUpPr fitToPage="1"/>
  </sheetPr>
  <dimension ref="A1:H20"/>
  <sheetViews>
    <sheetView workbookViewId="0">
      <selection sqref="A1:H1"/>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318" t="s">
        <v>92</v>
      </c>
      <c r="B1" s="319"/>
      <c r="C1" s="319"/>
      <c r="D1" s="319"/>
      <c r="E1" s="319"/>
      <c r="F1" s="319"/>
      <c r="G1" s="319"/>
      <c r="H1" s="319"/>
    </row>
    <row r="2" spans="1:8" ht="29.25" customHeight="1" x14ac:dyDescent="0.45">
      <c r="A2" s="121"/>
      <c r="C2" s="182"/>
      <c r="D2" s="182"/>
      <c r="E2" s="120"/>
      <c r="F2" s="120"/>
      <c r="G2" s="120"/>
      <c r="H2" s="120"/>
    </row>
    <row r="3" spans="1:8" ht="25.5" customHeight="1" x14ac:dyDescent="0.45">
      <c r="A3" s="71" t="s">
        <v>91</v>
      </c>
      <c r="B3" s="320" t="s">
        <v>90</v>
      </c>
      <c r="C3" s="320"/>
      <c r="D3" s="320"/>
      <c r="E3" s="445"/>
      <c r="F3" s="445"/>
      <c r="G3" s="445"/>
      <c r="H3" s="445"/>
    </row>
    <row r="4" spans="1:8" ht="25.5" customHeight="1" x14ac:dyDescent="0.45">
      <c r="A4" s="113" t="s">
        <v>846</v>
      </c>
      <c r="B4" s="316" t="s">
        <v>852</v>
      </c>
      <c r="C4" s="316"/>
      <c r="D4" s="316"/>
      <c r="E4" s="444"/>
      <c r="F4" s="444"/>
      <c r="G4" s="444"/>
      <c r="H4" s="444"/>
    </row>
    <row r="5" spans="1:8" ht="25.5" customHeight="1" x14ac:dyDescent="0.45">
      <c r="A5" s="23" t="s">
        <v>88</v>
      </c>
      <c r="B5" s="310" t="s">
        <v>87</v>
      </c>
      <c r="C5" s="310"/>
      <c r="D5" s="310"/>
      <c r="E5" s="310"/>
      <c r="F5" s="310"/>
      <c r="G5" s="310" t="s">
        <v>86</v>
      </c>
      <c r="H5" s="310"/>
    </row>
    <row r="6" spans="1:8" ht="25.5" customHeight="1" x14ac:dyDescent="0.45">
      <c r="A6" s="119" t="s">
        <v>41</v>
      </c>
      <c r="B6" s="235" t="s">
        <v>844</v>
      </c>
      <c r="C6" s="236"/>
      <c r="D6" s="236"/>
      <c r="E6" s="236"/>
      <c r="F6" s="237"/>
      <c r="G6" s="235" t="s">
        <v>617</v>
      </c>
      <c r="H6" s="237"/>
    </row>
    <row r="7" spans="1:8" ht="13.5" customHeight="1" x14ac:dyDescent="0.45">
      <c r="A7" s="114"/>
      <c r="B7" s="29"/>
      <c r="C7" s="29"/>
      <c r="D7" s="120"/>
      <c r="E7" s="120"/>
      <c r="F7" s="120"/>
      <c r="G7" s="120"/>
      <c r="H7" s="120"/>
    </row>
    <row r="8" spans="1:8" ht="25.5" customHeight="1" x14ac:dyDescent="0.45">
      <c r="A8" s="311" t="s">
        <v>240</v>
      </c>
      <c r="B8" s="312"/>
      <c r="C8" s="313"/>
      <c r="D8" s="64"/>
      <c r="E8" s="64"/>
      <c r="F8" s="64"/>
      <c r="G8" s="64"/>
      <c r="H8" s="64"/>
    </row>
    <row r="9" spans="1:8" ht="25.5" customHeight="1" x14ac:dyDescent="0.45">
      <c r="A9" s="68" t="s">
        <v>83</v>
      </c>
      <c r="B9" s="364">
        <v>2000</v>
      </c>
      <c r="C9" s="365"/>
      <c r="D9" s="64"/>
      <c r="E9" s="64"/>
      <c r="F9" s="64"/>
      <c r="G9" s="64"/>
      <c r="H9" s="64"/>
    </row>
    <row r="10" spans="1:8" ht="25.5" customHeight="1" x14ac:dyDescent="0.45">
      <c r="A10" s="66" t="s">
        <v>82</v>
      </c>
      <c r="B10" s="351"/>
      <c r="C10" s="352"/>
      <c r="D10" s="27" t="s">
        <v>81</v>
      </c>
      <c r="E10" s="342"/>
      <c r="F10" s="342"/>
      <c r="G10" s="342"/>
      <c r="H10" s="64"/>
    </row>
    <row r="11" spans="1:8" ht="25.5" customHeight="1" x14ac:dyDescent="0.45">
      <c r="A11" s="67" t="s">
        <v>80</v>
      </c>
      <c r="B11" s="340">
        <v>300</v>
      </c>
      <c r="C11" s="341"/>
      <c r="D11" s="25" t="s">
        <v>79</v>
      </c>
      <c r="E11" s="496" t="s">
        <v>856</v>
      </c>
      <c r="F11" s="496"/>
      <c r="G11" s="496"/>
      <c r="H11" s="64"/>
    </row>
    <row r="12" spans="1:8" ht="25.5" customHeight="1" x14ac:dyDescent="0.45">
      <c r="A12" s="66" t="s">
        <v>78</v>
      </c>
      <c r="B12" s="343">
        <f>SUM(B9:C11)</f>
        <v>2300</v>
      </c>
      <c r="C12" s="344"/>
      <c r="D12" s="64"/>
      <c r="E12" s="64"/>
      <c r="F12" s="64"/>
      <c r="G12" s="64"/>
      <c r="H12" s="64"/>
    </row>
    <row r="13" spans="1:8" ht="33.75" customHeight="1" x14ac:dyDescent="0.45">
      <c r="A13" s="306" t="s">
        <v>239</v>
      </c>
      <c r="B13" s="307"/>
      <c r="C13" s="308"/>
      <c r="D13" s="244">
        <v>1900</v>
      </c>
      <c r="E13" s="245"/>
      <c r="F13" s="64"/>
      <c r="G13" s="246" t="s">
        <v>76</v>
      </c>
      <c r="H13" s="309"/>
    </row>
    <row r="14" spans="1:8" ht="25.5" customHeight="1" x14ac:dyDescent="0.45">
      <c r="A14" s="300" t="s">
        <v>75</v>
      </c>
      <c r="B14" s="301"/>
      <c r="C14" s="235" t="s">
        <v>855</v>
      </c>
      <c r="D14" s="236"/>
      <c r="E14" s="237"/>
      <c r="F14" s="64"/>
      <c r="G14" s="235" t="s">
        <v>73</v>
      </c>
      <c r="H14" s="237"/>
    </row>
    <row r="16" spans="1:8" ht="22.5" customHeight="1" x14ac:dyDescent="0.45">
      <c r="A16" s="23" t="s">
        <v>72</v>
      </c>
      <c r="B16" s="64"/>
      <c r="C16" s="64"/>
      <c r="D16" s="64"/>
      <c r="E16" s="64"/>
      <c r="F16" s="64"/>
      <c r="G16" s="64"/>
      <c r="H16" s="64"/>
    </row>
    <row r="17" spans="1:8" ht="45.75" customHeight="1" x14ac:dyDescent="0.45">
      <c r="A17" s="21" t="s">
        <v>71</v>
      </c>
      <c r="B17" s="494" t="s">
        <v>854</v>
      </c>
      <c r="C17" s="494"/>
      <c r="D17" s="494"/>
      <c r="E17" s="494"/>
      <c r="F17" s="494"/>
      <c r="G17" s="494"/>
      <c r="H17" s="495"/>
    </row>
    <row r="18" spans="1:8" ht="125.25" customHeight="1" x14ac:dyDescent="0.45">
      <c r="A18" s="63" t="s">
        <v>69</v>
      </c>
      <c r="B18" s="492" t="s">
        <v>853</v>
      </c>
      <c r="C18" s="497"/>
      <c r="D18" s="497"/>
      <c r="E18" s="497"/>
      <c r="F18" s="497"/>
      <c r="G18" s="497"/>
      <c r="H18" s="498"/>
    </row>
    <row r="19" spans="1:8" ht="62.25" customHeight="1" x14ac:dyDescent="0.45">
      <c r="A19" s="62" t="s">
        <v>67</v>
      </c>
      <c r="B19" s="236"/>
      <c r="C19" s="236"/>
      <c r="D19" s="236"/>
      <c r="E19" s="236"/>
      <c r="F19" s="236"/>
      <c r="G19" s="236"/>
      <c r="H19" s="237"/>
    </row>
    <row r="20" spans="1:8" ht="23.25" customHeight="1" x14ac:dyDescent="0.45">
      <c r="A20" s="120"/>
    </row>
  </sheetData>
  <mergeCells count="25">
    <mergeCell ref="C14:E14"/>
    <mergeCell ref="G14:H14"/>
    <mergeCell ref="B17:H17"/>
    <mergeCell ref="B18:H18"/>
    <mergeCell ref="B19:H19"/>
    <mergeCell ref="A14:B14"/>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4:D4"/>
    <mergeCell ref="E4:H4"/>
    <mergeCell ref="A1:H1"/>
    <mergeCell ref="B3:D3"/>
    <mergeCell ref="E3:H3"/>
  </mergeCells>
  <phoneticPr fontId="3"/>
  <dataValidations count="1">
    <dataValidation type="list" allowBlank="1" showInputMessage="1" showErrorMessage="1" sqref="B2" xr:uid="{00000000-0002-0000-0200-000000000000}">
      <formula1>"〇,×"</formula1>
    </dataValidation>
  </dataValidations>
  <pageMargins left="0.7" right="0.7" top="0.75" bottom="0.75" header="0.3" footer="0.3"/>
  <pageSetup paperSize="9" scale="94" orientation="portrait"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54302-F468-452E-B21E-6BACB5ED46C7}">
  <sheetPr>
    <pageSetUpPr fitToPage="1"/>
  </sheetPr>
  <dimension ref="A1:H20"/>
  <sheetViews>
    <sheetView workbookViewId="0">
      <selection activeCell="G5" sqref="G5:H5"/>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318" t="s">
        <v>92</v>
      </c>
      <c r="B1" s="319"/>
      <c r="C1" s="319"/>
      <c r="D1" s="319"/>
      <c r="E1" s="319"/>
      <c r="F1" s="319"/>
      <c r="G1" s="319"/>
      <c r="H1" s="319"/>
    </row>
    <row r="2" spans="1:8" ht="29.25" customHeight="1" x14ac:dyDescent="0.45">
      <c r="A2" s="121"/>
      <c r="C2" s="182"/>
      <c r="D2" s="182"/>
      <c r="E2" s="120"/>
      <c r="F2" s="120"/>
      <c r="G2" s="120"/>
      <c r="H2" s="120"/>
    </row>
    <row r="3" spans="1:8" ht="25.5" customHeight="1" x14ac:dyDescent="0.45">
      <c r="A3" s="71" t="s">
        <v>91</v>
      </c>
      <c r="B3" s="320" t="s">
        <v>90</v>
      </c>
      <c r="C3" s="320"/>
      <c r="D3" s="320"/>
      <c r="E3" s="445"/>
      <c r="F3" s="445"/>
      <c r="G3" s="445"/>
      <c r="H3" s="445"/>
    </row>
    <row r="4" spans="1:8" ht="25.5" customHeight="1" x14ac:dyDescent="0.45">
      <c r="A4" s="113" t="s">
        <v>846</v>
      </c>
      <c r="B4" s="316" t="s">
        <v>852</v>
      </c>
      <c r="C4" s="316"/>
      <c r="D4" s="316"/>
      <c r="E4" s="444"/>
      <c r="F4" s="444"/>
      <c r="G4" s="444"/>
      <c r="H4" s="444"/>
    </row>
    <row r="5" spans="1:8" ht="25.5" customHeight="1" x14ac:dyDescent="0.45">
      <c r="A5" s="23" t="s">
        <v>88</v>
      </c>
      <c r="B5" s="310" t="s">
        <v>87</v>
      </c>
      <c r="C5" s="310"/>
      <c r="D5" s="310"/>
      <c r="E5" s="310"/>
      <c r="F5" s="310"/>
      <c r="G5" s="310" t="s">
        <v>86</v>
      </c>
      <c r="H5" s="310"/>
    </row>
    <row r="6" spans="1:8" ht="25.5" customHeight="1" x14ac:dyDescent="0.45">
      <c r="A6" s="119" t="s">
        <v>41</v>
      </c>
      <c r="B6" s="235" t="s">
        <v>861</v>
      </c>
      <c r="C6" s="236"/>
      <c r="D6" s="236"/>
      <c r="E6" s="236"/>
      <c r="F6" s="237"/>
      <c r="G6" s="235" t="s">
        <v>860</v>
      </c>
      <c r="H6" s="237"/>
    </row>
    <row r="7" spans="1:8" ht="13.5" customHeight="1" x14ac:dyDescent="0.45">
      <c r="A7" s="114"/>
      <c r="B7" s="29"/>
      <c r="C7" s="29"/>
      <c r="D7" s="120"/>
      <c r="E7" s="120"/>
      <c r="F7" s="120"/>
      <c r="G7" s="120"/>
      <c r="H7" s="120"/>
    </row>
    <row r="8" spans="1:8" ht="25.5" customHeight="1" x14ac:dyDescent="0.45">
      <c r="A8" s="311" t="s">
        <v>240</v>
      </c>
      <c r="B8" s="312"/>
      <c r="C8" s="313"/>
      <c r="D8" s="64"/>
      <c r="E8" s="64"/>
      <c r="F8" s="64"/>
      <c r="G8" s="64"/>
      <c r="H8" s="64"/>
    </row>
    <row r="9" spans="1:8" ht="25.5" customHeight="1" x14ac:dyDescent="0.45">
      <c r="A9" s="68" t="s">
        <v>83</v>
      </c>
      <c r="B9" s="364">
        <v>832</v>
      </c>
      <c r="C9" s="365"/>
      <c r="D9" s="64"/>
      <c r="E9" s="64"/>
      <c r="F9" s="64"/>
      <c r="G9" s="64"/>
      <c r="H9" s="64"/>
    </row>
    <row r="10" spans="1:8" ht="25.5" customHeight="1" x14ac:dyDescent="0.45">
      <c r="A10" s="66" t="s">
        <v>82</v>
      </c>
      <c r="B10" s="351"/>
      <c r="C10" s="352"/>
      <c r="D10" s="27" t="s">
        <v>81</v>
      </c>
      <c r="E10" s="342"/>
      <c r="F10" s="342"/>
      <c r="G10" s="342"/>
      <c r="H10" s="64"/>
    </row>
    <row r="11" spans="1:8" ht="25.5" customHeight="1" x14ac:dyDescent="0.45">
      <c r="A11" s="67" t="s">
        <v>80</v>
      </c>
      <c r="B11" s="340"/>
      <c r="C11" s="341"/>
      <c r="D11" s="25" t="s">
        <v>79</v>
      </c>
      <c r="E11" s="342"/>
      <c r="F11" s="342"/>
      <c r="G11" s="342"/>
      <c r="H11" s="64"/>
    </row>
    <row r="12" spans="1:8" ht="25.5" customHeight="1" x14ac:dyDescent="0.45">
      <c r="A12" s="66" t="s">
        <v>78</v>
      </c>
      <c r="B12" s="343">
        <f>SUM(B9:C11)</f>
        <v>832</v>
      </c>
      <c r="C12" s="344"/>
      <c r="D12" s="64"/>
      <c r="E12" s="64"/>
      <c r="F12" s="64"/>
      <c r="G12" s="64"/>
      <c r="H12" s="64"/>
    </row>
    <row r="13" spans="1:8" ht="33.75" customHeight="1" x14ac:dyDescent="0.45">
      <c r="A13" s="306" t="s">
        <v>239</v>
      </c>
      <c r="B13" s="307"/>
      <c r="C13" s="308"/>
      <c r="D13" s="244">
        <v>888</v>
      </c>
      <c r="E13" s="245"/>
      <c r="F13" s="64"/>
      <c r="G13" s="246" t="s">
        <v>76</v>
      </c>
      <c r="H13" s="309"/>
    </row>
    <row r="14" spans="1:8" ht="25.5" customHeight="1" x14ac:dyDescent="0.45">
      <c r="A14" s="300" t="s">
        <v>75</v>
      </c>
      <c r="B14" s="301"/>
      <c r="C14" s="235" t="s">
        <v>855</v>
      </c>
      <c r="D14" s="236"/>
      <c r="E14" s="237"/>
      <c r="F14" s="64"/>
      <c r="G14" s="235" t="s">
        <v>73</v>
      </c>
      <c r="H14" s="237"/>
    </row>
    <row r="16" spans="1:8" ht="22.5" customHeight="1" x14ac:dyDescent="0.45">
      <c r="A16" s="23" t="s">
        <v>72</v>
      </c>
      <c r="B16" s="64"/>
      <c r="C16" s="64"/>
      <c r="D16" s="64"/>
      <c r="E16" s="64"/>
      <c r="F16" s="64"/>
      <c r="G16" s="64"/>
      <c r="H16" s="64"/>
    </row>
    <row r="17" spans="1:8" ht="31.5" customHeight="1" x14ac:dyDescent="0.45">
      <c r="A17" s="21" t="s">
        <v>71</v>
      </c>
      <c r="B17" s="499" t="s">
        <v>859</v>
      </c>
      <c r="C17" s="499"/>
      <c r="D17" s="499"/>
      <c r="E17" s="499"/>
      <c r="F17" s="499"/>
      <c r="G17" s="499"/>
      <c r="H17" s="500"/>
    </row>
    <row r="18" spans="1:8" ht="85.5" customHeight="1" x14ac:dyDescent="0.45">
      <c r="A18" s="63" t="s">
        <v>69</v>
      </c>
      <c r="B18" s="492" t="s">
        <v>858</v>
      </c>
      <c r="C18" s="497"/>
      <c r="D18" s="497"/>
      <c r="E18" s="497"/>
      <c r="F18" s="497"/>
      <c r="G18" s="497"/>
      <c r="H18" s="498"/>
    </row>
    <row r="19" spans="1:8" ht="127.2" customHeight="1" x14ac:dyDescent="0.45">
      <c r="A19" s="62" t="s">
        <v>67</v>
      </c>
      <c r="B19" s="501" t="s">
        <v>857</v>
      </c>
      <c r="C19" s="502"/>
      <c r="D19" s="502"/>
      <c r="E19" s="502"/>
      <c r="F19" s="502"/>
      <c r="G19" s="502"/>
      <c r="H19" s="503"/>
    </row>
    <row r="20" spans="1:8" ht="23.25" customHeight="1" x14ac:dyDescent="0.45">
      <c r="A20" s="120"/>
    </row>
  </sheetData>
  <mergeCells count="25">
    <mergeCell ref="C14:E14"/>
    <mergeCell ref="G14:H14"/>
    <mergeCell ref="B17:H17"/>
    <mergeCell ref="B18:H18"/>
    <mergeCell ref="B19:H19"/>
    <mergeCell ref="A14:B14"/>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4:D4"/>
    <mergeCell ref="E4:H4"/>
    <mergeCell ref="A1:H1"/>
    <mergeCell ref="B3:D3"/>
    <mergeCell ref="E3:H3"/>
  </mergeCells>
  <phoneticPr fontId="3"/>
  <dataValidations count="1">
    <dataValidation type="list" allowBlank="1" showInputMessage="1" showErrorMessage="1" sqref="B2" xr:uid="{00000000-0002-0000-0300-000001000000}">
      <formula1>"〇,×"</formula1>
    </dataValidation>
  </dataValidations>
  <pageMargins left="0.7" right="0.7" top="0.75" bottom="0.75" header="0.3" footer="0.3"/>
  <pageSetup paperSize="9" scale="93" orientation="portrait"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F4D13-B6F8-46F3-9A18-9672062E2F77}">
  <sheetPr>
    <pageSetUpPr fitToPage="1"/>
  </sheetPr>
  <dimension ref="A1:H20"/>
  <sheetViews>
    <sheetView workbookViewId="0">
      <selection sqref="A1:H1"/>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318" t="s">
        <v>92</v>
      </c>
      <c r="B1" s="319"/>
      <c r="C1" s="319"/>
      <c r="D1" s="319"/>
      <c r="E1" s="319"/>
      <c r="F1" s="319"/>
      <c r="G1" s="319"/>
      <c r="H1" s="319"/>
    </row>
    <row r="2" spans="1:8" ht="29.25" customHeight="1" x14ac:dyDescent="0.45">
      <c r="A2" s="121"/>
      <c r="C2" s="182"/>
      <c r="D2" s="182"/>
      <c r="E2" s="120"/>
      <c r="F2" s="120"/>
      <c r="G2" s="120"/>
      <c r="H2" s="120"/>
    </row>
    <row r="3" spans="1:8" ht="25.5" customHeight="1" x14ac:dyDescent="0.45">
      <c r="A3" s="71" t="s">
        <v>91</v>
      </c>
      <c r="B3" s="320" t="s">
        <v>90</v>
      </c>
      <c r="C3" s="320"/>
      <c r="D3" s="320"/>
      <c r="E3" s="445"/>
      <c r="F3" s="445"/>
      <c r="G3" s="445"/>
      <c r="H3" s="445"/>
    </row>
    <row r="4" spans="1:8" ht="25.5" customHeight="1" x14ac:dyDescent="0.45">
      <c r="A4" s="113" t="s">
        <v>871</v>
      </c>
      <c r="B4" s="316" t="s">
        <v>870</v>
      </c>
      <c r="C4" s="316"/>
      <c r="D4" s="316"/>
      <c r="E4" s="444"/>
      <c r="F4" s="444"/>
      <c r="G4" s="444"/>
      <c r="H4" s="444"/>
    </row>
    <row r="5" spans="1:8" ht="25.5" customHeight="1" x14ac:dyDescent="0.45">
      <c r="A5" s="23" t="s">
        <v>88</v>
      </c>
      <c r="B5" s="310" t="s">
        <v>87</v>
      </c>
      <c r="C5" s="310"/>
      <c r="D5" s="310"/>
      <c r="E5" s="310"/>
      <c r="F5" s="310"/>
      <c r="G5" s="310" t="s">
        <v>86</v>
      </c>
      <c r="H5" s="310"/>
    </row>
    <row r="6" spans="1:8" ht="25.5" customHeight="1" x14ac:dyDescent="0.45">
      <c r="A6" s="119" t="s">
        <v>64</v>
      </c>
      <c r="B6" s="235" t="s">
        <v>869</v>
      </c>
      <c r="C6" s="236"/>
      <c r="D6" s="236"/>
      <c r="E6" s="236"/>
      <c r="F6" s="237"/>
      <c r="G6" s="235" t="s">
        <v>318</v>
      </c>
      <c r="H6" s="237"/>
    </row>
    <row r="7" spans="1:8" ht="13.5" customHeight="1" x14ac:dyDescent="0.45">
      <c r="A7" s="114"/>
      <c r="B7" s="29"/>
      <c r="C7" s="29"/>
      <c r="D7" s="120"/>
      <c r="E7" s="120"/>
      <c r="F7" s="120"/>
      <c r="G7" s="120"/>
      <c r="H7" s="120"/>
    </row>
    <row r="8" spans="1:8" ht="25.5" customHeight="1" x14ac:dyDescent="0.45">
      <c r="A8" s="311" t="s">
        <v>240</v>
      </c>
      <c r="B8" s="312"/>
      <c r="C8" s="313"/>
      <c r="D8" s="64"/>
      <c r="E8" s="64"/>
      <c r="F8" s="64"/>
      <c r="G8" s="64"/>
      <c r="H8" s="64"/>
    </row>
    <row r="9" spans="1:8" ht="25.5" customHeight="1" x14ac:dyDescent="0.45">
      <c r="A9" s="68" t="s">
        <v>83</v>
      </c>
      <c r="B9" s="364">
        <v>200</v>
      </c>
      <c r="C9" s="365"/>
      <c r="D9" s="64"/>
      <c r="E9" s="64"/>
      <c r="F9" s="64"/>
      <c r="G9" s="64"/>
      <c r="H9" s="64"/>
    </row>
    <row r="10" spans="1:8" ht="25.5" customHeight="1" x14ac:dyDescent="0.45">
      <c r="A10" s="66" t="s">
        <v>82</v>
      </c>
      <c r="B10" s="351"/>
      <c r="C10" s="352"/>
      <c r="D10" s="27" t="s">
        <v>81</v>
      </c>
      <c r="E10" s="342"/>
      <c r="F10" s="342"/>
      <c r="G10" s="342"/>
      <c r="H10" s="64"/>
    </row>
    <row r="11" spans="1:8" ht="25.5" customHeight="1" x14ac:dyDescent="0.45">
      <c r="A11" s="67" t="s">
        <v>80</v>
      </c>
      <c r="B11" s="340"/>
      <c r="C11" s="341"/>
      <c r="D11" s="25" t="s">
        <v>79</v>
      </c>
      <c r="E11" s="342"/>
      <c r="F11" s="342"/>
      <c r="G11" s="342"/>
      <c r="H11" s="64"/>
    </row>
    <row r="12" spans="1:8" ht="25.5" customHeight="1" x14ac:dyDescent="0.45">
      <c r="A12" s="66" t="s">
        <v>78</v>
      </c>
      <c r="B12" s="343">
        <f>SUM(B9:C11)</f>
        <v>200</v>
      </c>
      <c r="C12" s="344"/>
      <c r="D12" s="64"/>
      <c r="E12" s="64"/>
      <c r="F12" s="64"/>
      <c r="G12" s="64"/>
      <c r="H12" s="64"/>
    </row>
    <row r="13" spans="1:8" ht="33.75" customHeight="1" x14ac:dyDescent="0.45">
      <c r="A13" s="306" t="s">
        <v>239</v>
      </c>
      <c r="B13" s="307"/>
      <c r="C13" s="308"/>
      <c r="D13" s="244">
        <v>26</v>
      </c>
      <c r="E13" s="245"/>
      <c r="F13" s="64"/>
      <c r="G13" s="246" t="s">
        <v>76</v>
      </c>
      <c r="H13" s="309"/>
    </row>
    <row r="14" spans="1:8" ht="25.5" customHeight="1" x14ac:dyDescent="0.45">
      <c r="A14" s="300" t="s">
        <v>75</v>
      </c>
      <c r="B14" s="301"/>
      <c r="C14" s="235" t="s">
        <v>868</v>
      </c>
      <c r="D14" s="236"/>
      <c r="E14" s="237"/>
      <c r="F14" s="64"/>
      <c r="G14" s="235" t="s">
        <v>73</v>
      </c>
      <c r="H14" s="237"/>
    </row>
    <row r="16" spans="1:8" ht="22.5" customHeight="1" x14ac:dyDescent="0.45">
      <c r="A16" s="23" t="s">
        <v>72</v>
      </c>
      <c r="B16" s="64"/>
      <c r="C16" s="64"/>
      <c r="D16" s="64"/>
      <c r="E16" s="64"/>
      <c r="F16" s="64"/>
      <c r="G16" s="64"/>
      <c r="H16" s="64"/>
    </row>
    <row r="17" spans="1:8" ht="55.2" customHeight="1" x14ac:dyDescent="0.45">
      <c r="A17" s="21" t="s">
        <v>71</v>
      </c>
      <c r="B17" s="238" t="s">
        <v>867</v>
      </c>
      <c r="C17" s="238"/>
      <c r="D17" s="238"/>
      <c r="E17" s="238"/>
      <c r="F17" s="238"/>
      <c r="G17" s="238"/>
      <c r="H17" s="239"/>
    </row>
    <row r="18" spans="1:8" ht="148.19999999999999" customHeight="1" x14ac:dyDescent="0.45">
      <c r="A18" s="63" t="s">
        <v>69</v>
      </c>
      <c r="B18" s="230" t="s">
        <v>866</v>
      </c>
      <c r="C18" s="322"/>
      <c r="D18" s="322"/>
      <c r="E18" s="322"/>
      <c r="F18" s="322"/>
      <c r="G18" s="322"/>
      <c r="H18" s="323"/>
    </row>
    <row r="19" spans="1:8" ht="62.25" customHeight="1" x14ac:dyDescent="0.45">
      <c r="A19" s="62" t="s">
        <v>67</v>
      </c>
      <c r="B19" s="236" t="s">
        <v>865</v>
      </c>
      <c r="C19" s="236"/>
      <c r="D19" s="236"/>
      <c r="E19" s="236"/>
      <c r="F19" s="236"/>
      <c r="G19" s="236"/>
      <c r="H19" s="237"/>
    </row>
    <row r="20" spans="1:8" ht="23.25" customHeight="1" x14ac:dyDescent="0.45">
      <c r="A20" s="120"/>
    </row>
  </sheetData>
  <mergeCells count="25">
    <mergeCell ref="B18:H18"/>
    <mergeCell ref="B19:H19"/>
    <mergeCell ref="A14:B14"/>
    <mergeCell ref="B4:D4"/>
    <mergeCell ref="E4:H4"/>
    <mergeCell ref="B17:H17"/>
    <mergeCell ref="B5:F5"/>
    <mergeCell ref="B6:F6"/>
    <mergeCell ref="B9:C9"/>
    <mergeCell ref="A8:C8"/>
    <mergeCell ref="G6:H6"/>
    <mergeCell ref="A1:H1"/>
    <mergeCell ref="D13:E13"/>
    <mergeCell ref="C14:E14"/>
    <mergeCell ref="G13:H13"/>
    <mergeCell ref="G14:H14"/>
    <mergeCell ref="B12:C12"/>
    <mergeCell ref="B10:C10"/>
    <mergeCell ref="B11:C11"/>
    <mergeCell ref="E11:G11"/>
    <mergeCell ref="G5:H5"/>
    <mergeCell ref="E10:G10"/>
    <mergeCell ref="A13:C13"/>
    <mergeCell ref="E3:H3"/>
    <mergeCell ref="B3:D3"/>
  </mergeCells>
  <phoneticPr fontId="3"/>
  <dataValidations count="1">
    <dataValidation type="list" allowBlank="1" showInputMessage="1" showErrorMessage="1" sqref="B2" xr:uid="{00000000-0002-0000-0100-000000000000}">
      <formula1>"〇,×"</formula1>
    </dataValidation>
  </dataValidations>
  <pageMargins left="0.7" right="0.7" top="0.75" bottom="0.75" header="0.3" footer="0.3"/>
  <pageSetup paperSize="9" scale="91" orientation="portrait"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28F11-43BD-41F1-9875-117F6CE7468A}">
  <sheetPr>
    <pageSetUpPr fitToPage="1"/>
  </sheetPr>
  <dimension ref="A1:H20"/>
  <sheetViews>
    <sheetView workbookViewId="0">
      <selection activeCell="J4" sqref="J4"/>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318" t="s">
        <v>92</v>
      </c>
      <c r="B1" s="319"/>
      <c r="C1" s="319"/>
      <c r="D1" s="319"/>
      <c r="E1" s="319"/>
      <c r="F1" s="319"/>
      <c r="G1" s="319"/>
      <c r="H1" s="319"/>
    </row>
    <row r="2" spans="1:8" ht="29.25" customHeight="1" x14ac:dyDescent="0.45">
      <c r="A2" s="121"/>
      <c r="C2" s="182"/>
      <c r="D2" s="182"/>
      <c r="E2" s="120"/>
      <c r="F2" s="120"/>
      <c r="G2" s="120"/>
      <c r="H2" s="120"/>
    </row>
    <row r="3" spans="1:8" ht="25.5" customHeight="1" x14ac:dyDescent="0.45">
      <c r="A3" s="71" t="s">
        <v>91</v>
      </c>
      <c r="B3" s="320" t="s">
        <v>90</v>
      </c>
      <c r="C3" s="320"/>
      <c r="D3" s="320"/>
      <c r="E3" s="445"/>
      <c r="F3" s="445"/>
      <c r="G3" s="445"/>
      <c r="H3" s="445"/>
    </row>
    <row r="4" spans="1:8" ht="25.5" customHeight="1" x14ac:dyDescent="0.45">
      <c r="A4" s="113" t="s">
        <v>871</v>
      </c>
      <c r="B4" s="316" t="s">
        <v>870</v>
      </c>
      <c r="C4" s="316"/>
      <c r="D4" s="316"/>
      <c r="E4" s="444"/>
      <c r="F4" s="444"/>
      <c r="G4" s="444"/>
      <c r="H4" s="444"/>
    </row>
    <row r="5" spans="1:8" ht="25.5" customHeight="1" x14ac:dyDescent="0.45">
      <c r="A5" s="23" t="s">
        <v>88</v>
      </c>
      <c r="B5" s="310" t="s">
        <v>87</v>
      </c>
      <c r="C5" s="310"/>
      <c r="D5" s="310"/>
      <c r="E5" s="310"/>
      <c r="F5" s="310"/>
      <c r="G5" s="310" t="s">
        <v>86</v>
      </c>
      <c r="H5" s="310"/>
    </row>
    <row r="6" spans="1:8" ht="25.5" customHeight="1" x14ac:dyDescent="0.45">
      <c r="A6" s="119" t="s">
        <v>64</v>
      </c>
      <c r="B6" s="235" t="s">
        <v>877</v>
      </c>
      <c r="C6" s="236"/>
      <c r="D6" s="236"/>
      <c r="E6" s="236"/>
      <c r="F6" s="237"/>
      <c r="G6" s="235" t="s">
        <v>876</v>
      </c>
      <c r="H6" s="237"/>
    </row>
    <row r="7" spans="1:8" ht="13.5" customHeight="1" x14ac:dyDescent="0.45">
      <c r="A7" s="114"/>
      <c r="B7" s="29"/>
      <c r="C7" s="29"/>
      <c r="D7" s="120"/>
      <c r="E7" s="120"/>
      <c r="F7" s="120"/>
      <c r="G7" s="120"/>
      <c r="H7" s="120"/>
    </row>
    <row r="8" spans="1:8" ht="25.5" customHeight="1" x14ac:dyDescent="0.45">
      <c r="A8" s="311" t="s">
        <v>240</v>
      </c>
      <c r="B8" s="312"/>
      <c r="C8" s="313"/>
      <c r="D8" s="64"/>
      <c r="E8" s="64"/>
      <c r="F8" s="64"/>
      <c r="G8" s="64"/>
      <c r="H8" s="64"/>
    </row>
    <row r="9" spans="1:8" ht="25.5" customHeight="1" x14ac:dyDescent="0.45">
      <c r="A9" s="68" t="s">
        <v>83</v>
      </c>
      <c r="B9" s="364">
        <v>3310</v>
      </c>
      <c r="C9" s="365"/>
      <c r="D9" s="64"/>
      <c r="E9" s="64"/>
      <c r="F9" s="64"/>
      <c r="G9" s="64"/>
      <c r="H9" s="64"/>
    </row>
    <row r="10" spans="1:8" ht="25.5" customHeight="1" x14ac:dyDescent="0.45">
      <c r="A10" s="66" t="s">
        <v>82</v>
      </c>
      <c r="B10" s="351">
        <v>590</v>
      </c>
      <c r="C10" s="352"/>
      <c r="D10" s="27" t="s">
        <v>81</v>
      </c>
      <c r="E10" s="342" t="s">
        <v>875</v>
      </c>
      <c r="F10" s="342"/>
      <c r="G10" s="342"/>
      <c r="H10" s="64"/>
    </row>
    <row r="11" spans="1:8" ht="25.5" customHeight="1" x14ac:dyDescent="0.45">
      <c r="A11" s="67" t="s">
        <v>80</v>
      </c>
      <c r="B11" s="340"/>
      <c r="C11" s="341"/>
      <c r="D11" s="25" t="s">
        <v>79</v>
      </c>
      <c r="E11" s="342"/>
      <c r="F11" s="342"/>
      <c r="G11" s="342"/>
      <c r="H11" s="64"/>
    </row>
    <row r="12" spans="1:8" ht="25.5" customHeight="1" x14ac:dyDescent="0.45">
      <c r="A12" s="66" t="s">
        <v>78</v>
      </c>
      <c r="B12" s="343">
        <f>SUM(B9:C11)</f>
        <v>3900</v>
      </c>
      <c r="C12" s="344"/>
      <c r="D12" s="64"/>
      <c r="E12" s="64"/>
      <c r="F12" s="64"/>
      <c r="G12" s="64"/>
      <c r="H12" s="64"/>
    </row>
    <row r="13" spans="1:8" ht="33.75" customHeight="1" x14ac:dyDescent="0.45">
      <c r="A13" s="306" t="s">
        <v>239</v>
      </c>
      <c r="B13" s="307"/>
      <c r="C13" s="308"/>
      <c r="D13" s="244">
        <v>4135</v>
      </c>
      <c r="E13" s="245"/>
      <c r="F13" s="64"/>
      <c r="G13" s="246" t="s">
        <v>76</v>
      </c>
      <c r="H13" s="309"/>
    </row>
    <row r="14" spans="1:8" ht="25.5" customHeight="1" x14ac:dyDescent="0.45">
      <c r="A14" s="300" t="s">
        <v>75</v>
      </c>
      <c r="B14" s="301"/>
      <c r="C14" s="235" t="s">
        <v>868</v>
      </c>
      <c r="D14" s="236"/>
      <c r="E14" s="237"/>
      <c r="F14" s="64"/>
      <c r="G14" s="235" t="s">
        <v>73</v>
      </c>
      <c r="H14" s="237"/>
    </row>
    <row r="16" spans="1:8" ht="22.5" customHeight="1" x14ac:dyDescent="0.45">
      <c r="A16" s="23" t="s">
        <v>72</v>
      </c>
      <c r="B16" s="64"/>
      <c r="C16" s="64"/>
      <c r="D16" s="64"/>
      <c r="E16" s="64"/>
      <c r="F16" s="64"/>
      <c r="G16" s="64"/>
      <c r="H16" s="64"/>
    </row>
    <row r="17" spans="1:8" ht="31.5" customHeight="1" x14ac:dyDescent="0.45">
      <c r="A17" s="21" t="s">
        <v>71</v>
      </c>
      <c r="B17" s="504" t="s">
        <v>874</v>
      </c>
      <c r="C17" s="322"/>
      <c r="D17" s="322"/>
      <c r="E17" s="322"/>
      <c r="F17" s="322"/>
      <c r="G17" s="322"/>
      <c r="H17" s="323"/>
    </row>
    <row r="18" spans="1:8" ht="125.25" customHeight="1" x14ac:dyDescent="0.45">
      <c r="A18" s="63" t="s">
        <v>69</v>
      </c>
      <c r="B18" s="366" t="s">
        <v>873</v>
      </c>
      <c r="C18" s="230"/>
      <c r="D18" s="230"/>
      <c r="E18" s="230"/>
      <c r="F18" s="230"/>
      <c r="G18" s="230"/>
      <c r="H18" s="240"/>
    </row>
    <row r="19" spans="1:8" ht="62.25" customHeight="1" x14ac:dyDescent="0.45">
      <c r="A19" s="62" t="s">
        <v>67</v>
      </c>
      <c r="B19" s="235" t="s">
        <v>872</v>
      </c>
      <c r="C19" s="236"/>
      <c r="D19" s="236"/>
      <c r="E19" s="236"/>
      <c r="F19" s="236"/>
      <c r="G19" s="236"/>
      <c r="H19" s="237"/>
    </row>
    <row r="20" spans="1:8" ht="23.25" customHeight="1" x14ac:dyDescent="0.45">
      <c r="A20" s="120"/>
    </row>
  </sheetData>
  <mergeCells count="25">
    <mergeCell ref="C14:E14"/>
    <mergeCell ref="G14:H14"/>
    <mergeCell ref="B17:H17"/>
    <mergeCell ref="B18:H18"/>
    <mergeCell ref="B19:H19"/>
    <mergeCell ref="A14:B14"/>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4:D4"/>
    <mergeCell ref="E4:H4"/>
    <mergeCell ref="A1:H1"/>
    <mergeCell ref="B3:D3"/>
    <mergeCell ref="E3:H3"/>
  </mergeCells>
  <phoneticPr fontId="3"/>
  <dataValidations count="1">
    <dataValidation type="list" allowBlank="1" showInputMessage="1" showErrorMessage="1" sqref="B2" xr:uid="{F967F542-0E60-4808-8405-CBACECF8CB53}">
      <formula1>"〇,×"</formula1>
    </dataValidation>
  </dataValidations>
  <pageMargins left="0.7" right="0.7" top="0.75" bottom="0.75" header="0.3" footer="0.3"/>
  <pageSetup paperSize="9" scale="9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20"/>
  <sheetViews>
    <sheetView topLeftCell="A10" zoomScale="85" zoomScaleNormal="85" workbookViewId="0">
      <selection activeCell="A21" sqref="A21:XFD21"/>
    </sheetView>
  </sheetViews>
  <sheetFormatPr defaultColWidth="9" defaultRowHeight="14.4" x14ac:dyDescent="0.45"/>
  <cols>
    <col min="1" max="1" width="11.09765625" style="17" customWidth="1"/>
    <col min="2" max="2" width="11" style="17" customWidth="1"/>
    <col min="3" max="3" width="9" style="17"/>
    <col min="4" max="4" width="13.59765625" style="17" customWidth="1"/>
    <col min="5" max="5" width="9" style="17"/>
    <col min="6" max="6" width="6.19921875" style="17" customWidth="1"/>
    <col min="7" max="7" width="9" style="17"/>
    <col min="8" max="8" width="11.8984375" style="17" customWidth="1"/>
    <col min="9" max="9" width="9" style="17"/>
    <col min="10" max="10" width="75.59765625" style="17" customWidth="1"/>
    <col min="11" max="16384" width="9" style="17"/>
  </cols>
  <sheetData>
    <row r="1" spans="1:8" ht="48" customHeight="1" x14ac:dyDescent="0.45">
      <c r="A1" s="265" t="s">
        <v>92</v>
      </c>
      <c r="B1" s="265"/>
      <c r="C1" s="265"/>
      <c r="D1" s="265"/>
      <c r="E1" s="265"/>
      <c r="F1" s="265"/>
      <c r="G1" s="265"/>
      <c r="H1" s="265"/>
    </row>
    <row r="3" spans="1:8" ht="25.5" customHeight="1" x14ac:dyDescent="0.45">
      <c r="A3" s="33" t="s">
        <v>91</v>
      </c>
      <c r="B3" s="266" t="s">
        <v>90</v>
      </c>
      <c r="C3" s="267"/>
      <c r="D3" s="268"/>
      <c r="E3" s="269"/>
      <c r="F3" s="269"/>
      <c r="G3" s="269"/>
      <c r="H3" s="269"/>
    </row>
    <row r="4" spans="1:8" ht="25.5" customHeight="1" x14ac:dyDescent="0.45">
      <c r="A4" s="32" t="s">
        <v>62</v>
      </c>
      <c r="B4" s="235" t="s">
        <v>89</v>
      </c>
      <c r="C4" s="236"/>
      <c r="D4" s="237"/>
      <c r="E4" s="263"/>
      <c r="F4" s="264"/>
      <c r="G4" s="264"/>
      <c r="H4" s="264"/>
    </row>
    <row r="5" spans="1:8" ht="25.5" customHeight="1" x14ac:dyDescent="0.45">
      <c r="A5" s="23" t="s">
        <v>88</v>
      </c>
      <c r="B5" s="247" t="s">
        <v>87</v>
      </c>
      <c r="C5" s="248"/>
      <c r="D5" s="248"/>
      <c r="E5" s="249"/>
      <c r="F5" s="250"/>
      <c r="G5" s="251" t="s">
        <v>86</v>
      </c>
      <c r="H5" s="250"/>
    </row>
    <row r="6" spans="1:8" ht="25.5" customHeight="1" x14ac:dyDescent="0.45">
      <c r="A6" s="31" t="s">
        <v>64</v>
      </c>
      <c r="B6" s="235" t="s">
        <v>145</v>
      </c>
      <c r="C6" s="236"/>
      <c r="D6" s="236"/>
      <c r="E6" s="236"/>
      <c r="F6" s="237"/>
      <c r="G6" s="235" t="s">
        <v>146</v>
      </c>
      <c r="H6" s="237"/>
    </row>
    <row r="7" spans="1:8" ht="13.5" customHeight="1" x14ac:dyDescent="0.45">
      <c r="A7" s="30"/>
      <c r="B7" s="29"/>
      <c r="C7" s="29"/>
      <c r="D7" s="18"/>
      <c r="E7" s="18"/>
      <c r="F7" s="18"/>
      <c r="G7" s="18"/>
      <c r="H7" s="18"/>
    </row>
    <row r="8" spans="1:8" ht="25.5" customHeight="1" x14ac:dyDescent="0.45">
      <c r="A8" s="247" t="s">
        <v>84</v>
      </c>
      <c r="B8" s="248"/>
      <c r="C8" s="252"/>
      <c r="D8" s="22"/>
      <c r="E8" s="22"/>
      <c r="F8" s="22"/>
      <c r="G8" s="22"/>
      <c r="H8" s="22"/>
    </row>
    <row r="9" spans="1:8" ht="25.5" customHeight="1" x14ac:dyDescent="0.45">
      <c r="A9" s="28" t="s">
        <v>83</v>
      </c>
      <c r="B9" s="253">
        <v>5761</v>
      </c>
      <c r="C9" s="254"/>
      <c r="D9" s="22"/>
      <c r="E9" s="22"/>
      <c r="F9" s="22"/>
      <c r="G9" s="22"/>
      <c r="H9" s="22"/>
    </row>
    <row r="10" spans="1:8" ht="25.5" customHeight="1" x14ac:dyDescent="0.45">
      <c r="A10" s="24" t="s">
        <v>82</v>
      </c>
      <c r="B10" s="255"/>
      <c r="C10" s="256"/>
      <c r="D10" s="27" t="s">
        <v>81</v>
      </c>
      <c r="E10" s="257"/>
      <c r="F10" s="257"/>
      <c r="G10" s="257"/>
      <c r="H10" s="22"/>
    </row>
    <row r="11" spans="1:8" ht="25.5" customHeight="1" x14ac:dyDescent="0.45">
      <c r="A11" s="26" t="s">
        <v>80</v>
      </c>
      <c r="B11" s="258"/>
      <c r="C11" s="259"/>
      <c r="D11" s="25" t="s">
        <v>79</v>
      </c>
      <c r="E11" s="257"/>
      <c r="F11" s="257"/>
      <c r="G11" s="257"/>
      <c r="H11" s="22"/>
    </row>
    <row r="12" spans="1:8" ht="25.5" customHeight="1" x14ac:dyDescent="0.45">
      <c r="A12" s="24" t="s">
        <v>78</v>
      </c>
      <c r="B12" s="261">
        <f>SUM(B9:C11)</f>
        <v>5761</v>
      </c>
      <c r="C12" s="262"/>
      <c r="D12" s="22"/>
      <c r="E12" s="22"/>
      <c r="F12" s="22"/>
      <c r="G12" s="22"/>
      <c r="H12" s="22"/>
    </row>
    <row r="13" spans="1:8" ht="33.75" customHeight="1" x14ac:dyDescent="0.45">
      <c r="A13" s="241" t="s">
        <v>77</v>
      </c>
      <c r="B13" s="242"/>
      <c r="C13" s="243"/>
      <c r="D13" s="244">
        <v>5761</v>
      </c>
      <c r="E13" s="245"/>
      <c r="F13" s="22"/>
      <c r="G13" s="246" t="s">
        <v>76</v>
      </c>
      <c r="H13" s="243"/>
    </row>
    <row r="14" spans="1:8" ht="25.5" customHeight="1" x14ac:dyDescent="0.45">
      <c r="A14" s="233" t="s">
        <v>75</v>
      </c>
      <c r="B14" s="234"/>
      <c r="C14" s="235" t="s">
        <v>101</v>
      </c>
      <c r="D14" s="236"/>
      <c r="E14" s="237"/>
      <c r="F14" s="22"/>
      <c r="G14" s="235" t="s">
        <v>73</v>
      </c>
      <c r="H14" s="237"/>
    </row>
    <row r="16" spans="1:8" ht="22.5" customHeight="1" x14ac:dyDescent="0.45">
      <c r="A16" s="23" t="s">
        <v>72</v>
      </c>
      <c r="B16" s="22"/>
      <c r="C16" s="22"/>
      <c r="D16" s="22"/>
      <c r="E16" s="22"/>
      <c r="F16" s="22"/>
      <c r="G16" s="22"/>
      <c r="H16" s="22"/>
    </row>
    <row r="17" spans="1:10" ht="80.400000000000006" customHeight="1" x14ac:dyDescent="0.45">
      <c r="A17" s="21" t="s">
        <v>71</v>
      </c>
      <c r="B17" s="275" t="s">
        <v>147</v>
      </c>
      <c r="C17" s="276"/>
      <c r="D17" s="276"/>
      <c r="E17" s="276"/>
      <c r="F17" s="276"/>
      <c r="G17" s="276"/>
      <c r="H17" s="277"/>
    </row>
    <row r="18" spans="1:10" ht="239.25" customHeight="1" x14ac:dyDescent="0.45">
      <c r="A18" s="20" t="s">
        <v>69</v>
      </c>
      <c r="B18" s="230" t="s">
        <v>148</v>
      </c>
      <c r="C18" s="231"/>
      <c r="D18" s="231"/>
      <c r="E18" s="231"/>
      <c r="F18" s="231"/>
      <c r="G18" s="231"/>
      <c r="H18" s="232"/>
      <c r="J18" s="52"/>
    </row>
    <row r="19" spans="1:10" ht="62.25" customHeight="1" x14ac:dyDescent="0.45">
      <c r="A19" s="19" t="s">
        <v>67</v>
      </c>
      <c r="B19" s="272" t="s">
        <v>149</v>
      </c>
      <c r="C19" s="272"/>
      <c r="D19" s="272"/>
      <c r="E19" s="272"/>
      <c r="F19" s="272"/>
      <c r="G19" s="272"/>
      <c r="H19" s="273"/>
    </row>
    <row r="20" spans="1:10" x14ac:dyDescent="0.45">
      <c r="A20" s="18"/>
    </row>
  </sheetData>
  <mergeCells count="25">
    <mergeCell ref="B4:D4"/>
    <mergeCell ref="E4:H4"/>
    <mergeCell ref="A1:H1"/>
    <mergeCell ref="B3:D3"/>
    <mergeCell ref="E3:H3"/>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19:H19"/>
    <mergeCell ref="A14:B14"/>
    <mergeCell ref="C14:E14"/>
    <mergeCell ref="G14:H14"/>
    <mergeCell ref="B17:H17"/>
    <mergeCell ref="B18:H18"/>
  </mergeCells>
  <phoneticPr fontId="3"/>
  <dataValidations count="1">
    <dataValidation type="list" allowBlank="1" showInputMessage="1" showErrorMessage="1" sqref="A4 G14:H14 A6" xr:uid="{00000000-0002-0000-0A00-000000000000}">
      <formula1>#REF!</formula1>
    </dataValidation>
  </dataValidations>
  <pageMargins left="0.70866141732283472" right="0.70866141732283472" top="0.74803149606299213" bottom="0.74803149606299213" header="0.31496062992125984" footer="0.31496062992125984"/>
  <pageSetup paperSize="9" scale="8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20"/>
  <sheetViews>
    <sheetView zoomScale="85" zoomScaleNormal="85" workbookViewId="0">
      <selection activeCell="A21" sqref="A21:XFD21"/>
    </sheetView>
  </sheetViews>
  <sheetFormatPr defaultColWidth="9" defaultRowHeight="14.4" x14ac:dyDescent="0.45"/>
  <cols>
    <col min="1" max="1" width="11.09765625" style="17" customWidth="1"/>
    <col min="2" max="2" width="11.3984375" style="17" customWidth="1"/>
    <col min="3" max="3" width="9" style="17"/>
    <col min="4" max="4" width="13.59765625" style="17" customWidth="1"/>
    <col min="5" max="5" width="9" style="17"/>
    <col min="6" max="6" width="6.19921875" style="17" customWidth="1"/>
    <col min="7" max="7" width="9" style="17"/>
    <col min="8" max="8" width="11.8984375" style="17" customWidth="1"/>
    <col min="9" max="16384" width="9" style="17"/>
  </cols>
  <sheetData>
    <row r="1" spans="1:8" ht="48" customHeight="1" x14ac:dyDescent="0.45">
      <c r="A1" s="265" t="s">
        <v>92</v>
      </c>
      <c r="B1" s="265"/>
      <c r="C1" s="265"/>
      <c r="D1" s="265"/>
      <c r="E1" s="265"/>
      <c r="F1" s="265"/>
      <c r="G1" s="265"/>
      <c r="H1" s="265"/>
    </row>
    <row r="3" spans="1:8" ht="25.5" customHeight="1" x14ac:dyDescent="0.45">
      <c r="A3" s="33" t="s">
        <v>91</v>
      </c>
      <c r="B3" s="266" t="s">
        <v>90</v>
      </c>
      <c r="C3" s="267"/>
      <c r="D3" s="268"/>
      <c r="E3" s="269"/>
      <c r="F3" s="269"/>
      <c r="G3" s="269"/>
      <c r="H3" s="269"/>
    </row>
    <row r="4" spans="1:8" ht="25.5" customHeight="1" x14ac:dyDescent="0.45">
      <c r="A4" s="32" t="s">
        <v>62</v>
      </c>
      <c r="B4" s="235" t="s">
        <v>150</v>
      </c>
      <c r="C4" s="236"/>
      <c r="D4" s="237"/>
      <c r="E4" s="263"/>
      <c r="F4" s="264"/>
      <c r="G4" s="264"/>
      <c r="H4" s="264"/>
    </row>
    <row r="5" spans="1:8" ht="25.5" customHeight="1" x14ac:dyDescent="0.45">
      <c r="A5" s="23" t="s">
        <v>88</v>
      </c>
      <c r="B5" s="247" t="s">
        <v>87</v>
      </c>
      <c r="C5" s="248"/>
      <c r="D5" s="248"/>
      <c r="E5" s="249"/>
      <c r="F5" s="250"/>
      <c r="G5" s="251" t="s">
        <v>86</v>
      </c>
      <c r="H5" s="250"/>
    </row>
    <row r="6" spans="1:8" ht="25.5" customHeight="1" x14ac:dyDescent="0.45">
      <c r="A6" s="31" t="s">
        <v>64</v>
      </c>
      <c r="B6" s="235" t="s">
        <v>151</v>
      </c>
      <c r="C6" s="236"/>
      <c r="D6" s="236"/>
      <c r="E6" s="236"/>
      <c r="F6" s="237"/>
      <c r="G6" s="235" t="s">
        <v>152</v>
      </c>
      <c r="H6" s="237"/>
    </row>
    <row r="7" spans="1:8" ht="13.5" customHeight="1" x14ac:dyDescent="0.45">
      <c r="A7" s="30"/>
      <c r="B7" s="29"/>
      <c r="C7" s="29"/>
      <c r="D7" s="18"/>
      <c r="E7" s="18"/>
      <c r="F7" s="18"/>
      <c r="G7" s="18"/>
      <c r="H7" s="18"/>
    </row>
    <row r="8" spans="1:8" ht="25.5" customHeight="1" x14ac:dyDescent="0.45">
      <c r="A8" s="247" t="s">
        <v>84</v>
      </c>
      <c r="B8" s="248"/>
      <c r="C8" s="252"/>
      <c r="D8" s="22"/>
      <c r="E8" s="22"/>
      <c r="F8" s="22"/>
      <c r="G8" s="22"/>
      <c r="H8" s="22"/>
    </row>
    <row r="9" spans="1:8" ht="25.5" customHeight="1" x14ac:dyDescent="0.45">
      <c r="A9" s="28" t="s">
        <v>83</v>
      </c>
      <c r="B9" s="253">
        <v>7160</v>
      </c>
      <c r="C9" s="254"/>
      <c r="D9" s="22"/>
      <c r="E9" s="22"/>
      <c r="F9" s="22"/>
      <c r="G9" s="22"/>
      <c r="H9" s="22"/>
    </row>
    <row r="10" spans="1:8" ht="25.5" customHeight="1" x14ac:dyDescent="0.45">
      <c r="A10" s="24" t="s">
        <v>82</v>
      </c>
      <c r="B10" s="255"/>
      <c r="C10" s="256"/>
      <c r="D10" s="27" t="s">
        <v>81</v>
      </c>
      <c r="E10" s="257"/>
      <c r="F10" s="257"/>
      <c r="G10" s="257"/>
      <c r="H10" s="22"/>
    </row>
    <row r="11" spans="1:8" ht="25.5" customHeight="1" x14ac:dyDescent="0.45">
      <c r="A11" s="26" t="s">
        <v>80</v>
      </c>
      <c r="B11" s="258"/>
      <c r="C11" s="259"/>
      <c r="D11" s="25" t="s">
        <v>79</v>
      </c>
      <c r="E11" s="257"/>
      <c r="F11" s="257"/>
      <c r="G11" s="257"/>
      <c r="H11" s="22"/>
    </row>
    <row r="12" spans="1:8" ht="25.5" customHeight="1" x14ac:dyDescent="0.45">
      <c r="A12" s="24" t="s">
        <v>78</v>
      </c>
      <c r="B12" s="261">
        <f>SUM(B9:C11)</f>
        <v>7160</v>
      </c>
      <c r="C12" s="262"/>
      <c r="D12" s="22"/>
      <c r="E12" s="22"/>
      <c r="F12" s="22"/>
      <c r="G12" s="22"/>
      <c r="H12" s="22"/>
    </row>
    <row r="13" spans="1:8" ht="33.75" customHeight="1" x14ac:dyDescent="0.45">
      <c r="A13" s="241" t="s">
        <v>77</v>
      </c>
      <c r="B13" s="242"/>
      <c r="C13" s="243"/>
      <c r="D13" s="244">
        <v>5606</v>
      </c>
      <c r="E13" s="245"/>
      <c r="F13" s="22"/>
      <c r="G13" s="246" t="s">
        <v>76</v>
      </c>
      <c r="H13" s="243"/>
    </row>
    <row r="14" spans="1:8" ht="25.5" customHeight="1" x14ac:dyDescent="0.45">
      <c r="A14" s="233" t="s">
        <v>75</v>
      </c>
      <c r="B14" s="234"/>
      <c r="C14" s="278" t="s">
        <v>153</v>
      </c>
      <c r="D14" s="270"/>
      <c r="E14" s="271"/>
      <c r="F14" s="22"/>
      <c r="G14" s="235" t="s">
        <v>73</v>
      </c>
      <c r="H14" s="237"/>
    </row>
    <row r="16" spans="1:8" ht="22.5" customHeight="1" x14ac:dyDescent="0.45">
      <c r="A16" s="23" t="s">
        <v>72</v>
      </c>
      <c r="B16" s="22"/>
      <c r="C16" s="22"/>
      <c r="D16" s="22"/>
      <c r="E16" s="22"/>
      <c r="F16" s="22"/>
      <c r="G16" s="22"/>
      <c r="H16" s="22"/>
    </row>
    <row r="17" spans="1:8" ht="40.200000000000003" customHeight="1" x14ac:dyDescent="0.45">
      <c r="A17" s="21" t="s">
        <v>71</v>
      </c>
      <c r="B17" s="238" t="s">
        <v>154</v>
      </c>
      <c r="C17" s="279"/>
      <c r="D17" s="279"/>
      <c r="E17" s="279"/>
      <c r="F17" s="279"/>
      <c r="G17" s="279"/>
      <c r="H17" s="280"/>
    </row>
    <row r="18" spans="1:8" ht="125.25" customHeight="1" x14ac:dyDescent="0.45">
      <c r="A18" s="20" t="s">
        <v>69</v>
      </c>
      <c r="B18" s="230" t="s">
        <v>155</v>
      </c>
      <c r="C18" s="231"/>
      <c r="D18" s="231"/>
      <c r="E18" s="231"/>
      <c r="F18" s="231"/>
      <c r="G18" s="231"/>
      <c r="H18" s="232"/>
    </row>
    <row r="19" spans="1:8" ht="62.25" customHeight="1" x14ac:dyDescent="0.45">
      <c r="A19" s="19" t="s">
        <v>67</v>
      </c>
      <c r="B19" s="270" t="s">
        <v>156</v>
      </c>
      <c r="C19" s="270"/>
      <c r="D19" s="270"/>
      <c r="E19" s="270"/>
      <c r="F19" s="270"/>
      <c r="G19" s="270"/>
      <c r="H19" s="271"/>
    </row>
    <row r="20" spans="1:8" x14ac:dyDescent="0.45">
      <c r="A20" s="18"/>
    </row>
  </sheetData>
  <mergeCells count="25">
    <mergeCell ref="B4:D4"/>
    <mergeCell ref="E4:H4"/>
    <mergeCell ref="A1:H1"/>
    <mergeCell ref="B3:D3"/>
    <mergeCell ref="E3:H3"/>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19:H19"/>
    <mergeCell ref="A14:B14"/>
    <mergeCell ref="C14:E14"/>
    <mergeCell ref="G14:H14"/>
    <mergeCell ref="B17:H17"/>
    <mergeCell ref="B18:H18"/>
  </mergeCells>
  <phoneticPr fontId="3"/>
  <pageMargins left="0.70866141732283472" right="0.70866141732283472" top="0.74803149606299213" bottom="0.74803149606299213" header="0.31496062992125984" footer="0.31496062992125984"/>
  <pageSetup paperSize="9" scale="9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1000000}">
          <x14:formula1>
            <xm:f>'D:\★★★薫さん作業用\★★★作業用_各市町村回答\[1_（大阪市）R5回答.cleaned.xlsx]リスト'!#REF!</xm:f>
          </x14:formula1>
          <xm:sqref>A6 G14:H14 A4</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20"/>
  <sheetViews>
    <sheetView zoomScale="85" zoomScaleNormal="85" workbookViewId="0">
      <selection activeCell="A21" sqref="A21:XFD21"/>
    </sheetView>
  </sheetViews>
  <sheetFormatPr defaultColWidth="9" defaultRowHeight="14.4" x14ac:dyDescent="0.45"/>
  <cols>
    <col min="1" max="1" width="11.09765625" style="17" customWidth="1"/>
    <col min="2" max="2" width="12.19921875" style="17" customWidth="1"/>
    <col min="3" max="3" width="9" style="17"/>
    <col min="4" max="4" width="13.59765625" style="17" customWidth="1"/>
    <col min="5" max="5" width="9" style="17"/>
    <col min="6" max="6" width="6.19921875" style="17" customWidth="1"/>
    <col min="7" max="7" width="9" style="17"/>
    <col min="8" max="8" width="11.8984375" style="17" customWidth="1"/>
    <col min="9" max="16384" width="9" style="17"/>
  </cols>
  <sheetData>
    <row r="1" spans="1:8" ht="48" customHeight="1" x14ac:dyDescent="0.45">
      <c r="A1" s="265" t="s">
        <v>92</v>
      </c>
      <c r="B1" s="265"/>
      <c r="C1" s="265"/>
      <c r="D1" s="265"/>
      <c r="E1" s="265"/>
      <c r="F1" s="265"/>
      <c r="G1" s="265"/>
      <c r="H1" s="265"/>
    </row>
    <row r="3" spans="1:8" ht="25.5" customHeight="1" x14ac:dyDescent="0.45">
      <c r="A3" s="33" t="s">
        <v>91</v>
      </c>
      <c r="B3" s="266" t="s">
        <v>90</v>
      </c>
      <c r="C3" s="267"/>
      <c r="D3" s="268"/>
      <c r="E3" s="269"/>
      <c r="F3" s="269"/>
      <c r="G3" s="269"/>
      <c r="H3" s="269"/>
    </row>
    <row r="4" spans="1:8" ht="25.5" customHeight="1" x14ac:dyDescent="0.45">
      <c r="A4" s="32" t="s">
        <v>62</v>
      </c>
      <c r="B4" s="235" t="s">
        <v>110</v>
      </c>
      <c r="C4" s="236"/>
      <c r="D4" s="237"/>
      <c r="E4" s="263"/>
      <c r="F4" s="264"/>
      <c r="G4" s="264"/>
      <c r="H4" s="264"/>
    </row>
    <row r="5" spans="1:8" ht="25.5" customHeight="1" x14ac:dyDescent="0.45">
      <c r="A5" s="23" t="s">
        <v>88</v>
      </c>
      <c r="B5" s="247" t="s">
        <v>87</v>
      </c>
      <c r="C5" s="248"/>
      <c r="D5" s="248"/>
      <c r="E5" s="249"/>
      <c r="F5" s="250"/>
      <c r="G5" s="251" t="s">
        <v>86</v>
      </c>
      <c r="H5" s="250"/>
    </row>
    <row r="6" spans="1:8" ht="25.5" customHeight="1" x14ac:dyDescent="0.45">
      <c r="A6" s="31" t="s">
        <v>64</v>
      </c>
      <c r="B6" s="235" t="s">
        <v>157</v>
      </c>
      <c r="C6" s="236"/>
      <c r="D6" s="236"/>
      <c r="E6" s="236"/>
      <c r="F6" s="237"/>
      <c r="G6" s="235" t="s">
        <v>158</v>
      </c>
      <c r="H6" s="237"/>
    </row>
    <row r="7" spans="1:8" ht="13.5" customHeight="1" x14ac:dyDescent="0.45">
      <c r="A7" s="30"/>
      <c r="B7" s="29"/>
      <c r="C7" s="29"/>
      <c r="D7" s="18"/>
      <c r="E7" s="18"/>
      <c r="F7" s="18"/>
      <c r="G7" s="18"/>
      <c r="H7" s="18"/>
    </row>
    <row r="8" spans="1:8" ht="25.5" customHeight="1" x14ac:dyDescent="0.45">
      <c r="A8" s="247" t="s">
        <v>84</v>
      </c>
      <c r="B8" s="248"/>
      <c r="C8" s="252"/>
      <c r="D8" s="22"/>
      <c r="E8" s="22"/>
      <c r="F8" s="22"/>
      <c r="G8" s="22"/>
      <c r="H8" s="22"/>
    </row>
    <row r="9" spans="1:8" ht="25.5" customHeight="1" x14ac:dyDescent="0.45">
      <c r="A9" s="28" t="s">
        <v>83</v>
      </c>
      <c r="B9" s="253">
        <v>1805</v>
      </c>
      <c r="C9" s="254"/>
      <c r="D9" s="22"/>
      <c r="E9" s="22"/>
      <c r="F9" s="22"/>
      <c r="G9" s="22"/>
      <c r="H9" s="22"/>
    </row>
    <row r="10" spans="1:8" ht="25.5" customHeight="1" x14ac:dyDescent="0.45">
      <c r="A10" s="24" t="s">
        <v>82</v>
      </c>
      <c r="B10" s="255">
        <v>3105</v>
      </c>
      <c r="C10" s="256"/>
      <c r="D10" s="27" t="s">
        <v>81</v>
      </c>
      <c r="E10" s="281" t="s">
        <v>159</v>
      </c>
      <c r="F10" s="281"/>
      <c r="G10" s="281"/>
      <c r="H10" s="22"/>
    </row>
    <row r="11" spans="1:8" ht="25.5" customHeight="1" x14ac:dyDescent="0.45">
      <c r="A11" s="26" t="s">
        <v>80</v>
      </c>
      <c r="B11" s="258"/>
      <c r="C11" s="259"/>
      <c r="D11" s="25" t="s">
        <v>79</v>
      </c>
      <c r="E11" s="257"/>
      <c r="F11" s="257"/>
      <c r="G11" s="257"/>
      <c r="H11" s="22"/>
    </row>
    <row r="12" spans="1:8" ht="25.5" customHeight="1" x14ac:dyDescent="0.45">
      <c r="A12" s="24" t="s">
        <v>78</v>
      </c>
      <c r="B12" s="261">
        <f>SUM(B9:C11)</f>
        <v>4910</v>
      </c>
      <c r="C12" s="262"/>
      <c r="D12" s="22"/>
      <c r="E12" s="22"/>
      <c r="F12" s="22"/>
      <c r="G12" s="22"/>
      <c r="H12" s="22"/>
    </row>
    <row r="13" spans="1:8" ht="33.75" customHeight="1" x14ac:dyDescent="0.45">
      <c r="A13" s="241" t="s">
        <v>77</v>
      </c>
      <c r="B13" s="242"/>
      <c r="C13" s="243"/>
      <c r="D13" s="244">
        <v>3638</v>
      </c>
      <c r="E13" s="245"/>
      <c r="F13" s="22"/>
      <c r="G13" s="246" t="s">
        <v>76</v>
      </c>
      <c r="H13" s="243"/>
    </row>
    <row r="14" spans="1:8" ht="25.5" customHeight="1" x14ac:dyDescent="0.45">
      <c r="A14" s="233" t="s">
        <v>75</v>
      </c>
      <c r="B14" s="234"/>
      <c r="C14" s="235" t="s">
        <v>114</v>
      </c>
      <c r="D14" s="236"/>
      <c r="E14" s="237"/>
      <c r="F14" s="22"/>
      <c r="G14" s="235" t="s">
        <v>73</v>
      </c>
      <c r="H14" s="237"/>
    </row>
    <row r="16" spans="1:8" ht="22.5" customHeight="1" x14ac:dyDescent="0.45">
      <c r="A16" s="23" t="s">
        <v>72</v>
      </c>
      <c r="B16" s="22"/>
      <c r="C16" s="22"/>
      <c r="D16" s="22"/>
      <c r="E16" s="22"/>
      <c r="F16" s="22"/>
      <c r="G16" s="22"/>
      <c r="H16" s="22"/>
    </row>
    <row r="17" spans="1:8" ht="31.5" customHeight="1" x14ac:dyDescent="0.45">
      <c r="A17" s="21" t="s">
        <v>71</v>
      </c>
      <c r="B17" s="279" t="s">
        <v>160</v>
      </c>
      <c r="C17" s="279"/>
      <c r="D17" s="279"/>
      <c r="E17" s="279"/>
      <c r="F17" s="279"/>
      <c r="G17" s="279"/>
      <c r="H17" s="280"/>
    </row>
    <row r="18" spans="1:8" ht="115.2" customHeight="1" x14ac:dyDescent="0.45">
      <c r="A18" s="20" t="s">
        <v>69</v>
      </c>
      <c r="B18" s="230" t="s">
        <v>161</v>
      </c>
      <c r="C18" s="231"/>
      <c r="D18" s="231"/>
      <c r="E18" s="231"/>
      <c r="F18" s="231"/>
      <c r="G18" s="231"/>
      <c r="H18" s="232"/>
    </row>
    <row r="19" spans="1:8" ht="62.25" customHeight="1" x14ac:dyDescent="0.45">
      <c r="A19" s="19" t="s">
        <v>67</v>
      </c>
      <c r="B19" s="272" t="s">
        <v>162</v>
      </c>
      <c r="C19" s="270"/>
      <c r="D19" s="270"/>
      <c r="E19" s="270"/>
      <c r="F19" s="270"/>
      <c r="G19" s="270"/>
      <c r="H19" s="271"/>
    </row>
    <row r="20" spans="1:8" x14ac:dyDescent="0.45">
      <c r="A20" s="18"/>
    </row>
  </sheetData>
  <mergeCells count="25">
    <mergeCell ref="B4:D4"/>
    <mergeCell ref="E4:H4"/>
    <mergeCell ref="A1:H1"/>
    <mergeCell ref="B3:D3"/>
    <mergeCell ref="E3:H3"/>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19:H19"/>
    <mergeCell ref="A14:B14"/>
    <mergeCell ref="C14:E14"/>
    <mergeCell ref="G14:H14"/>
    <mergeCell ref="B17:H17"/>
    <mergeCell ref="B18:H18"/>
  </mergeCells>
  <phoneticPr fontId="3"/>
  <pageMargins left="0.70866141732283472" right="0.70866141732283472" top="0.74803149606299213" bottom="0.74803149606299213" header="0.31496062992125984" footer="0.31496062992125984"/>
  <pageSetup paperSize="9" scale="9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1000000}">
          <x14:formula1>
            <xm:f>'D:\★★★薫さん作業用\★★★作業用_各市町村回答\[1_（大阪市）R5回答.cleaned.xlsx]リスト'!#REF!</xm:f>
          </x14:formula1>
          <xm:sqref>G14:H14 A6 A4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20"/>
  <sheetViews>
    <sheetView zoomScale="85" zoomScaleNormal="85" workbookViewId="0">
      <selection activeCell="A21" sqref="A21:XFD21"/>
    </sheetView>
  </sheetViews>
  <sheetFormatPr defaultColWidth="9" defaultRowHeight="14.4" x14ac:dyDescent="0.45"/>
  <cols>
    <col min="1" max="1" width="11.09765625" style="17" customWidth="1"/>
    <col min="2" max="2" width="10.59765625" style="17" customWidth="1"/>
    <col min="3" max="3" width="9" style="17"/>
    <col min="4" max="4" width="13.59765625" style="17" customWidth="1"/>
    <col min="5" max="5" width="9" style="17"/>
    <col min="6" max="6" width="6.19921875" style="17" customWidth="1"/>
    <col min="7" max="7" width="9" style="17"/>
    <col min="8" max="8" width="11.8984375" style="17" customWidth="1"/>
    <col min="9" max="16384" width="9" style="17"/>
  </cols>
  <sheetData>
    <row r="1" spans="1:8" ht="48" customHeight="1" x14ac:dyDescent="0.45">
      <c r="A1" s="265" t="s">
        <v>92</v>
      </c>
      <c r="B1" s="265"/>
      <c r="C1" s="265"/>
      <c r="D1" s="265"/>
      <c r="E1" s="265"/>
      <c r="F1" s="265"/>
      <c r="G1" s="265"/>
      <c r="H1" s="265"/>
    </row>
    <row r="3" spans="1:8" ht="25.5" customHeight="1" x14ac:dyDescent="0.45">
      <c r="A3" s="33" t="s">
        <v>91</v>
      </c>
      <c r="B3" s="266" t="s">
        <v>90</v>
      </c>
      <c r="C3" s="267"/>
      <c r="D3" s="268"/>
      <c r="E3" s="269"/>
      <c r="F3" s="269"/>
      <c r="G3" s="269"/>
      <c r="H3" s="269"/>
    </row>
    <row r="4" spans="1:8" ht="25.5" customHeight="1" x14ac:dyDescent="0.45">
      <c r="A4" s="32" t="s">
        <v>101</v>
      </c>
      <c r="B4" s="235" t="s">
        <v>89</v>
      </c>
      <c r="C4" s="236"/>
      <c r="D4" s="237"/>
      <c r="E4" s="263"/>
      <c r="F4" s="264"/>
      <c r="G4" s="264"/>
      <c r="H4" s="264"/>
    </row>
    <row r="5" spans="1:8" ht="25.5" customHeight="1" x14ac:dyDescent="0.45">
      <c r="A5" s="23" t="s">
        <v>88</v>
      </c>
      <c r="B5" s="247" t="s">
        <v>87</v>
      </c>
      <c r="C5" s="248"/>
      <c r="D5" s="248"/>
      <c r="E5" s="249"/>
      <c r="F5" s="250"/>
      <c r="G5" s="251" t="s">
        <v>86</v>
      </c>
      <c r="H5" s="250"/>
    </row>
    <row r="6" spans="1:8" ht="25.5" customHeight="1" x14ac:dyDescent="0.45">
      <c r="A6" s="31" t="s">
        <v>64</v>
      </c>
      <c r="B6" s="235" t="s">
        <v>163</v>
      </c>
      <c r="C6" s="236"/>
      <c r="D6" s="236"/>
      <c r="E6" s="236"/>
      <c r="F6" s="237"/>
      <c r="G6" s="235" t="s">
        <v>164</v>
      </c>
      <c r="H6" s="237"/>
    </row>
    <row r="7" spans="1:8" ht="13.5" customHeight="1" x14ac:dyDescent="0.45">
      <c r="A7" s="30"/>
      <c r="B7" s="29"/>
      <c r="C7" s="29"/>
      <c r="D7" s="18"/>
      <c r="E7" s="18"/>
      <c r="F7" s="18"/>
      <c r="G7" s="18"/>
      <c r="H7" s="18"/>
    </row>
    <row r="8" spans="1:8" ht="25.5" customHeight="1" x14ac:dyDescent="0.45">
      <c r="A8" s="247" t="s">
        <v>84</v>
      </c>
      <c r="B8" s="248"/>
      <c r="C8" s="252"/>
      <c r="D8" s="22"/>
      <c r="E8" s="22"/>
      <c r="F8" s="22"/>
      <c r="G8" s="22"/>
      <c r="H8" s="22"/>
    </row>
    <row r="9" spans="1:8" ht="25.5" customHeight="1" x14ac:dyDescent="0.45">
      <c r="A9" s="28" t="s">
        <v>83</v>
      </c>
      <c r="B9" s="253">
        <v>1000</v>
      </c>
      <c r="C9" s="254"/>
      <c r="D9" s="22"/>
      <c r="E9" s="22"/>
      <c r="F9" s="22"/>
      <c r="G9" s="22"/>
      <c r="H9" s="22"/>
    </row>
    <row r="10" spans="1:8" ht="25.5" customHeight="1" x14ac:dyDescent="0.45">
      <c r="A10" s="24" t="s">
        <v>82</v>
      </c>
      <c r="B10" s="255">
        <f>B12-B9</f>
        <v>10767</v>
      </c>
      <c r="C10" s="256"/>
      <c r="D10" s="27" t="s">
        <v>81</v>
      </c>
      <c r="E10" s="257" t="s">
        <v>165</v>
      </c>
      <c r="F10" s="257"/>
      <c r="G10" s="257"/>
      <c r="H10" s="22"/>
    </row>
    <row r="11" spans="1:8" ht="25.5" customHeight="1" x14ac:dyDescent="0.45">
      <c r="A11" s="26" t="s">
        <v>80</v>
      </c>
      <c r="B11" s="258"/>
      <c r="C11" s="259"/>
      <c r="D11" s="25" t="s">
        <v>79</v>
      </c>
      <c r="E11" s="257"/>
      <c r="F11" s="257"/>
      <c r="G11" s="257"/>
      <c r="H11" s="22"/>
    </row>
    <row r="12" spans="1:8" ht="25.5" customHeight="1" x14ac:dyDescent="0.45">
      <c r="A12" s="24" t="s">
        <v>78</v>
      </c>
      <c r="B12" s="261">
        <v>11767</v>
      </c>
      <c r="C12" s="262"/>
      <c r="D12" s="22"/>
      <c r="E12" s="22"/>
      <c r="F12" s="22"/>
      <c r="G12" s="22"/>
      <c r="H12" s="22"/>
    </row>
    <row r="13" spans="1:8" ht="33.75" customHeight="1" x14ac:dyDescent="0.45">
      <c r="A13" s="241" t="s">
        <v>77</v>
      </c>
      <c r="B13" s="242"/>
      <c r="C13" s="243"/>
      <c r="D13" s="244">
        <v>11267</v>
      </c>
      <c r="E13" s="245"/>
      <c r="F13" s="22"/>
      <c r="G13" s="246" t="s">
        <v>76</v>
      </c>
      <c r="H13" s="243"/>
    </row>
    <row r="14" spans="1:8" ht="25.5" customHeight="1" x14ac:dyDescent="0.45">
      <c r="A14" s="233" t="s">
        <v>75</v>
      </c>
      <c r="B14" s="234"/>
      <c r="C14" s="235" t="s">
        <v>166</v>
      </c>
      <c r="D14" s="236"/>
      <c r="E14" s="237"/>
      <c r="F14" s="22"/>
      <c r="G14" s="235" t="s">
        <v>73</v>
      </c>
      <c r="H14" s="237"/>
    </row>
    <row r="16" spans="1:8" ht="22.5" customHeight="1" x14ac:dyDescent="0.45">
      <c r="A16" s="23" t="s">
        <v>72</v>
      </c>
      <c r="B16" s="22"/>
      <c r="C16" s="22"/>
      <c r="D16" s="22"/>
      <c r="E16" s="22"/>
      <c r="F16" s="22"/>
      <c r="G16" s="22"/>
      <c r="H16" s="22"/>
    </row>
    <row r="17" spans="1:8" ht="39" customHeight="1" x14ac:dyDescent="0.45">
      <c r="A17" s="21" t="s">
        <v>71</v>
      </c>
      <c r="B17" s="238" t="s">
        <v>167</v>
      </c>
      <c r="C17" s="238"/>
      <c r="D17" s="238"/>
      <c r="E17" s="238"/>
      <c r="F17" s="238"/>
      <c r="G17" s="238"/>
      <c r="H17" s="239"/>
    </row>
    <row r="18" spans="1:8" ht="125.25" customHeight="1" x14ac:dyDescent="0.45">
      <c r="A18" s="20" t="s">
        <v>69</v>
      </c>
      <c r="B18" s="230" t="s">
        <v>168</v>
      </c>
      <c r="C18" s="230"/>
      <c r="D18" s="230"/>
      <c r="E18" s="230"/>
      <c r="F18" s="230"/>
      <c r="G18" s="230"/>
      <c r="H18" s="240"/>
    </row>
    <row r="19" spans="1:8" ht="62.25" customHeight="1" x14ac:dyDescent="0.45">
      <c r="A19" s="19" t="s">
        <v>67</v>
      </c>
      <c r="B19" s="236" t="s">
        <v>169</v>
      </c>
      <c r="C19" s="236"/>
      <c r="D19" s="236"/>
      <c r="E19" s="236"/>
      <c r="F19" s="236"/>
      <c r="G19" s="236"/>
      <c r="H19" s="237"/>
    </row>
    <row r="20" spans="1:8" x14ac:dyDescent="0.45">
      <c r="A20" s="18"/>
    </row>
  </sheetData>
  <mergeCells count="25">
    <mergeCell ref="B4:D4"/>
    <mergeCell ref="E4:H4"/>
    <mergeCell ref="A1:H1"/>
    <mergeCell ref="B3:D3"/>
    <mergeCell ref="E3:H3"/>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19:H19"/>
    <mergeCell ref="A14:B14"/>
    <mergeCell ref="C14:E14"/>
    <mergeCell ref="G14:H14"/>
    <mergeCell ref="B17:H17"/>
    <mergeCell ref="B18:H18"/>
  </mergeCells>
  <phoneticPr fontId="3"/>
  <pageMargins left="0.7" right="0.7" top="0.75" bottom="0.75" header="0.3" footer="0.3"/>
  <pageSetup paperSize="9" scale="9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1000000}">
          <x14:formula1>
            <xm:f>'D:\★★★薫さん作業用\★★★作業用_各市町村回答\[1_（大阪市）R5回答.cleaned.xlsx]リスト'!#REF!</xm:f>
          </x14:formula1>
          <xm:sqref>A6 G14:H14 A4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P20"/>
  <sheetViews>
    <sheetView zoomScale="85" zoomScaleNormal="85" workbookViewId="0">
      <selection activeCell="A21" sqref="A21:XFD21"/>
    </sheetView>
  </sheetViews>
  <sheetFormatPr defaultColWidth="9" defaultRowHeight="14.4" x14ac:dyDescent="0.45"/>
  <cols>
    <col min="1" max="1" width="11.09765625" style="17" customWidth="1"/>
    <col min="2" max="2" width="10.8984375" style="17" customWidth="1"/>
    <col min="3" max="3" width="9" style="17"/>
    <col min="4" max="4" width="13.59765625" style="17" customWidth="1"/>
    <col min="5" max="5" width="9" style="17"/>
    <col min="6" max="6" width="6.19921875" style="17" customWidth="1"/>
    <col min="7" max="7" width="9" style="17"/>
    <col min="8" max="8" width="11.8984375" style="17" customWidth="1"/>
    <col min="9" max="16384" width="9" style="17"/>
  </cols>
  <sheetData>
    <row r="1" spans="1:16" ht="48" customHeight="1" x14ac:dyDescent="0.45">
      <c r="A1" s="265" t="s">
        <v>92</v>
      </c>
      <c r="B1" s="265"/>
      <c r="C1" s="265"/>
      <c r="D1" s="265"/>
      <c r="E1" s="265"/>
      <c r="F1" s="265"/>
      <c r="G1" s="265"/>
      <c r="H1" s="265"/>
    </row>
    <row r="3" spans="1:16" ht="25.5" customHeight="1" x14ac:dyDescent="0.45">
      <c r="A3" s="33" t="s">
        <v>91</v>
      </c>
      <c r="B3" s="266" t="s">
        <v>90</v>
      </c>
      <c r="C3" s="267"/>
      <c r="D3" s="268"/>
      <c r="E3" s="269"/>
      <c r="F3" s="269"/>
      <c r="G3" s="269"/>
      <c r="H3" s="269"/>
    </row>
    <row r="4" spans="1:16" ht="25.5" customHeight="1" x14ac:dyDescent="0.45">
      <c r="A4" s="32" t="s">
        <v>101</v>
      </c>
      <c r="B4" s="235" t="s">
        <v>89</v>
      </c>
      <c r="C4" s="236"/>
      <c r="D4" s="237"/>
      <c r="E4" s="263"/>
      <c r="F4" s="264"/>
      <c r="G4" s="264"/>
      <c r="H4" s="264"/>
    </row>
    <row r="5" spans="1:16" ht="25.5" customHeight="1" x14ac:dyDescent="0.45">
      <c r="A5" s="23" t="s">
        <v>88</v>
      </c>
      <c r="B5" s="247" t="s">
        <v>87</v>
      </c>
      <c r="C5" s="248"/>
      <c r="D5" s="248"/>
      <c r="E5" s="249"/>
      <c r="F5" s="250"/>
      <c r="G5" s="251" t="s">
        <v>86</v>
      </c>
      <c r="H5" s="250"/>
    </row>
    <row r="6" spans="1:16" ht="25.5" customHeight="1" x14ac:dyDescent="0.45">
      <c r="A6" s="31" t="s">
        <v>64</v>
      </c>
      <c r="B6" s="235" t="s">
        <v>174</v>
      </c>
      <c r="C6" s="236"/>
      <c r="D6" s="236"/>
      <c r="E6" s="236"/>
      <c r="F6" s="237"/>
      <c r="G6" s="235" t="s">
        <v>175</v>
      </c>
      <c r="H6" s="237"/>
    </row>
    <row r="7" spans="1:16" ht="13.5" customHeight="1" x14ac:dyDescent="0.45">
      <c r="A7" s="30"/>
      <c r="B7" s="29"/>
      <c r="C7" s="29"/>
      <c r="D7" s="18"/>
      <c r="E7" s="18"/>
      <c r="F7" s="18"/>
      <c r="G7" s="18"/>
      <c r="H7" s="18"/>
    </row>
    <row r="8" spans="1:16" ht="25.5" customHeight="1" x14ac:dyDescent="0.45">
      <c r="A8" s="247" t="s">
        <v>84</v>
      </c>
      <c r="B8" s="248"/>
      <c r="C8" s="252"/>
      <c r="D8" s="22"/>
      <c r="E8" s="22"/>
      <c r="F8" s="22"/>
      <c r="G8" s="22"/>
      <c r="H8" s="22"/>
    </row>
    <row r="9" spans="1:16" ht="25.5" customHeight="1" x14ac:dyDescent="0.45">
      <c r="A9" s="28" t="s">
        <v>83</v>
      </c>
      <c r="B9" s="253">
        <v>21787</v>
      </c>
      <c r="C9" s="254"/>
      <c r="D9" s="22"/>
      <c r="E9" s="22"/>
      <c r="F9" s="22"/>
      <c r="G9" s="22"/>
      <c r="H9" s="22"/>
      <c r="J9" s="53"/>
      <c r="K9" s="53"/>
      <c r="L9" s="53"/>
      <c r="M9" s="53"/>
      <c r="N9" s="53"/>
      <c r="O9" s="53"/>
      <c r="P9" s="53"/>
    </row>
    <row r="10" spans="1:16" ht="25.5" customHeight="1" x14ac:dyDescent="0.45">
      <c r="A10" s="24" t="s">
        <v>82</v>
      </c>
      <c r="B10" s="253">
        <v>5483</v>
      </c>
      <c r="C10" s="254"/>
      <c r="D10" s="27" t="s">
        <v>81</v>
      </c>
      <c r="E10" s="257" t="s">
        <v>131</v>
      </c>
      <c r="F10" s="257"/>
      <c r="G10" s="257"/>
      <c r="H10" s="22"/>
      <c r="J10" s="53"/>
      <c r="K10" s="53"/>
      <c r="L10" s="53"/>
      <c r="M10" s="53"/>
      <c r="N10" s="53"/>
      <c r="O10" s="53"/>
      <c r="P10" s="53"/>
    </row>
    <row r="11" spans="1:16" ht="25.5" customHeight="1" x14ac:dyDescent="0.45">
      <c r="A11" s="26" t="s">
        <v>80</v>
      </c>
      <c r="B11" s="253">
        <f t="shared" ref="B11" si="0">SUM(J11:Q11)</f>
        <v>0</v>
      </c>
      <c r="C11" s="254"/>
      <c r="D11" s="25" t="s">
        <v>79</v>
      </c>
      <c r="E11" s="257"/>
      <c r="F11" s="257"/>
      <c r="G11" s="257"/>
      <c r="H11" s="22"/>
    </row>
    <row r="12" spans="1:16" ht="25.5" customHeight="1" x14ac:dyDescent="0.45">
      <c r="A12" s="24" t="s">
        <v>78</v>
      </c>
      <c r="B12" s="261">
        <f>SUM(B9:C11)</f>
        <v>27270</v>
      </c>
      <c r="C12" s="262"/>
      <c r="D12" s="22"/>
      <c r="E12" s="22"/>
      <c r="F12" s="22"/>
      <c r="G12" s="22"/>
      <c r="H12" s="22"/>
    </row>
    <row r="13" spans="1:16" ht="33.75" customHeight="1" x14ac:dyDescent="0.45">
      <c r="A13" s="241" t="s">
        <v>77</v>
      </c>
      <c r="B13" s="242"/>
      <c r="C13" s="243"/>
      <c r="D13" s="244">
        <v>21083</v>
      </c>
      <c r="E13" s="245"/>
      <c r="F13" s="22"/>
      <c r="G13" s="246" t="s">
        <v>76</v>
      </c>
      <c r="H13" s="243"/>
      <c r="J13" s="54"/>
      <c r="K13" s="54"/>
      <c r="L13" s="53"/>
      <c r="M13" s="53"/>
      <c r="N13" s="53"/>
      <c r="O13" s="53"/>
    </row>
    <row r="14" spans="1:16" ht="25.5" customHeight="1" x14ac:dyDescent="0.45">
      <c r="A14" s="233" t="s">
        <v>75</v>
      </c>
      <c r="B14" s="234"/>
      <c r="C14" s="235" t="s">
        <v>101</v>
      </c>
      <c r="D14" s="236"/>
      <c r="E14" s="237"/>
      <c r="F14" s="22"/>
      <c r="G14" s="235" t="s">
        <v>73</v>
      </c>
      <c r="H14" s="237"/>
    </row>
    <row r="16" spans="1:16" ht="22.5" customHeight="1" x14ac:dyDescent="0.45">
      <c r="A16" s="23" t="s">
        <v>72</v>
      </c>
      <c r="B16" s="22"/>
      <c r="C16" s="22"/>
      <c r="D16" s="22"/>
      <c r="E16" s="22"/>
      <c r="F16" s="22"/>
      <c r="G16" s="22"/>
      <c r="H16" s="22"/>
    </row>
    <row r="17" spans="1:8" ht="42.6" customHeight="1" x14ac:dyDescent="0.45">
      <c r="A17" s="21" t="s">
        <v>71</v>
      </c>
      <c r="B17" s="238" t="s">
        <v>176</v>
      </c>
      <c r="C17" s="238"/>
      <c r="D17" s="238"/>
      <c r="E17" s="238"/>
      <c r="F17" s="238"/>
      <c r="G17" s="238"/>
      <c r="H17" s="239"/>
    </row>
    <row r="18" spans="1:8" ht="177" customHeight="1" x14ac:dyDescent="0.45">
      <c r="A18" s="20" t="s">
        <v>69</v>
      </c>
      <c r="B18" s="230" t="s">
        <v>177</v>
      </c>
      <c r="C18" s="231"/>
      <c r="D18" s="231"/>
      <c r="E18" s="231"/>
      <c r="F18" s="231"/>
      <c r="G18" s="231"/>
      <c r="H18" s="232"/>
    </row>
    <row r="19" spans="1:8" ht="48" customHeight="1" x14ac:dyDescent="0.45">
      <c r="A19" s="19" t="s">
        <v>67</v>
      </c>
      <c r="B19" s="230" t="s">
        <v>178</v>
      </c>
      <c r="C19" s="231"/>
      <c r="D19" s="231"/>
      <c r="E19" s="231"/>
      <c r="F19" s="231"/>
      <c r="G19" s="231"/>
      <c r="H19" s="232"/>
    </row>
    <row r="20" spans="1:8" x14ac:dyDescent="0.45">
      <c r="A20" s="18"/>
    </row>
  </sheetData>
  <mergeCells count="25">
    <mergeCell ref="B4:D4"/>
    <mergeCell ref="E4:H4"/>
    <mergeCell ref="A1:H1"/>
    <mergeCell ref="B3:D3"/>
    <mergeCell ref="E3:H3"/>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19:H19"/>
    <mergeCell ref="A14:B14"/>
    <mergeCell ref="C14:E14"/>
    <mergeCell ref="G14:H14"/>
    <mergeCell ref="B17:H17"/>
    <mergeCell ref="B18:H18"/>
  </mergeCells>
  <phoneticPr fontId="3"/>
  <pageMargins left="0.7" right="0.7" top="0.75" bottom="0.75" header="0.3" footer="0.3"/>
  <pageSetup paperSize="9" scale="9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1000000}">
          <x14:formula1>
            <xm:f>'D:\★★★薫さん作業用\★★★作業用_各市町村回答\[1_（大阪市）R5回答.cleaned.xlsx]リスト'!#REF!</xm:f>
          </x14:formula1>
          <xm:sqref>A6 G14:H14 A4</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H20"/>
  <sheetViews>
    <sheetView zoomScale="85" zoomScaleNormal="85" workbookViewId="0">
      <selection activeCell="A21" sqref="A21:XFD21"/>
    </sheetView>
  </sheetViews>
  <sheetFormatPr defaultColWidth="9" defaultRowHeight="14.4" x14ac:dyDescent="0.45"/>
  <cols>
    <col min="1" max="1" width="11.09765625" style="17" customWidth="1"/>
    <col min="2" max="2" width="11.5" style="17" customWidth="1"/>
    <col min="3" max="3" width="9" style="17"/>
    <col min="4" max="4" width="13.59765625" style="17" customWidth="1"/>
    <col min="5" max="5" width="9" style="17"/>
    <col min="6" max="6" width="6.19921875" style="17" customWidth="1"/>
    <col min="7" max="7" width="9" style="17"/>
    <col min="8" max="8" width="11.8984375" style="17" customWidth="1"/>
    <col min="9" max="16384" width="9" style="17"/>
  </cols>
  <sheetData>
    <row r="1" spans="1:8" ht="48" customHeight="1" x14ac:dyDescent="0.45">
      <c r="A1" s="265" t="s">
        <v>92</v>
      </c>
      <c r="B1" s="265"/>
      <c r="C1" s="265"/>
      <c r="D1" s="265"/>
      <c r="E1" s="265"/>
      <c r="F1" s="265"/>
      <c r="G1" s="265"/>
      <c r="H1" s="265"/>
    </row>
    <row r="3" spans="1:8" ht="25.5" customHeight="1" x14ac:dyDescent="0.45">
      <c r="A3" s="33" t="s">
        <v>91</v>
      </c>
      <c r="B3" s="266" t="s">
        <v>90</v>
      </c>
      <c r="C3" s="267"/>
      <c r="D3" s="268"/>
      <c r="E3" s="269"/>
      <c r="F3" s="269"/>
      <c r="G3" s="269"/>
      <c r="H3" s="269"/>
    </row>
    <row r="4" spans="1:8" ht="25.5" customHeight="1" x14ac:dyDescent="0.45">
      <c r="A4" s="32" t="s">
        <v>62</v>
      </c>
      <c r="B4" s="235" t="s">
        <v>193</v>
      </c>
      <c r="C4" s="236"/>
      <c r="D4" s="237"/>
      <c r="E4" s="263"/>
      <c r="F4" s="264"/>
      <c r="G4" s="264"/>
      <c r="H4" s="264"/>
    </row>
    <row r="5" spans="1:8" ht="25.5" customHeight="1" x14ac:dyDescent="0.45">
      <c r="A5" s="23" t="s">
        <v>88</v>
      </c>
      <c r="B5" s="247" t="s">
        <v>87</v>
      </c>
      <c r="C5" s="248"/>
      <c r="D5" s="248"/>
      <c r="E5" s="249"/>
      <c r="F5" s="250"/>
      <c r="G5" s="251" t="s">
        <v>86</v>
      </c>
      <c r="H5" s="250"/>
    </row>
    <row r="6" spans="1:8" ht="25.5" customHeight="1" x14ac:dyDescent="0.45">
      <c r="A6" s="31" t="s">
        <v>64</v>
      </c>
      <c r="B6" s="235" t="s">
        <v>194</v>
      </c>
      <c r="C6" s="236"/>
      <c r="D6" s="236"/>
      <c r="E6" s="236"/>
      <c r="F6" s="237"/>
      <c r="G6" s="235" t="s">
        <v>146</v>
      </c>
      <c r="H6" s="237"/>
    </row>
    <row r="7" spans="1:8" ht="13.5" customHeight="1" x14ac:dyDescent="0.45">
      <c r="A7" s="30"/>
      <c r="B7" s="29"/>
      <c r="C7" s="29"/>
      <c r="D7" s="18"/>
      <c r="E7" s="18"/>
      <c r="F7" s="18"/>
      <c r="G7" s="18"/>
      <c r="H7" s="18"/>
    </row>
    <row r="8" spans="1:8" ht="25.5" customHeight="1" x14ac:dyDescent="0.45">
      <c r="A8" s="247" t="s">
        <v>84</v>
      </c>
      <c r="B8" s="248"/>
      <c r="C8" s="252"/>
      <c r="D8" s="22"/>
      <c r="E8" s="22"/>
      <c r="F8" s="22"/>
      <c r="G8" s="22"/>
      <c r="H8" s="22"/>
    </row>
    <row r="9" spans="1:8" ht="25.5" customHeight="1" x14ac:dyDescent="0.45">
      <c r="A9" s="28" t="s">
        <v>83</v>
      </c>
      <c r="B9" s="253">
        <v>57798</v>
      </c>
      <c r="C9" s="254"/>
      <c r="D9" s="22"/>
      <c r="E9" s="22"/>
      <c r="F9" s="22"/>
      <c r="G9" s="22"/>
      <c r="H9" s="22"/>
    </row>
    <row r="10" spans="1:8" ht="25.5" customHeight="1" x14ac:dyDescent="0.45">
      <c r="A10" s="24" t="s">
        <v>82</v>
      </c>
      <c r="B10" s="255"/>
      <c r="C10" s="256"/>
      <c r="D10" s="27" t="s">
        <v>81</v>
      </c>
      <c r="E10" s="257"/>
      <c r="F10" s="257"/>
      <c r="G10" s="257"/>
      <c r="H10" s="22"/>
    </row>
    <row r="11" spans="1:8" ht="25.5" customHeight="1" x14ac:dyDescent="0.45">
      <c r="A11" s="26" t="s">
        <v>80</v>
      </c>
      <c r="B11" s="258"/>
      <c r="C11" s="259"/>
      <c r="D11" s="25" t="s">
        <v>79</v>
      </c>
      <c r="E11" s="257"/>
      <c r="F11" s="257"/>
      <c r="G11" s="257"/>
      <c r="H11" s="22"/>
    </row>
    <row r="12" spans="1:8" ht="25.5" customHeight="1" x14ac:dyDescent="0.45">
      <c r="A12" s="24" t="s">
        <v>78</v>
      </c>
      <c r="B12" s="261">
        <f>SUM(B9:C11)</f>
        <v>57798</v>
      </c>
      <c r="C12" s="262"/>
      <c r="D12" s="22"/>
      <c r="E12" s="22"/>
      <c r="F12" s="22"/>
      <c r="G12" s="22"/>
      <c r="H12" s="22"/>
    </row>
    <row r="13" spans="1:8" ht="33.75" customHeight="1" x14ac:dyDescent="0.45">
      <c r="A13" s="241" t="s">
        <v>77</v>
      </c>
      <c r="B13" s="242"/>
      <c r="C13" s="243"/>
      <c r="D13" s="244">
        <v>70011</v>
      </c>
      <c r="E13" s="245"/>
      <c r="F13" s="22"/>
      <c r="G13" s="246" t="s">
        <v>76</v>
      </c>
      <c r="H13" s="243"/>
    </row>
    <row r="14" spans="1:8" ht="25.5" customHeight="1" x14ac:dyDescent="0.45">
      <c r="A14" s="233" t="s">
        <v>75</v>
      </c>
      <c r="B14" s="234"/>
      <c r="C14" s="235" t="s">
        <v>101</v>
      </c>
      <c r="D14" s="236"/>
      <c r="E14" s="237"/>
      <c r="F14" s="22"/>
      <c r="G14" s="235" t="s">
        <v>195</v>
      </c>
      <c r="H14" s="237"/>
    </row>
    <row r="16" spans="1:8" ht="22.5" customHeight="1" x14ac:dyDescent="0.45">
      <c r="A16" s="23" t="s">
        <v>72</v>
      </c>
      <c r="B16" s="22"/>
      <c r="C16" s="22"/>
      <c r="D16" s="22"/>
      <c r="E16" s="22"/>
      <c r="F16" s="22"/>
      <c r="G16" s="22"/>
      <c r="H16" s="22"/>
    </row>
    <row r="17" spans="1:8" ht="31.5" customHeight="1" x14ac:dyDescent="0.45">
      <c r="A17" s="21" t="s">
        <v>71</v>
      </c>
      <c r="B17" s="279" t="s">
        <v>196</v>
      </c>
      <c r="C17" s="279"/>
      <c r="D17" s="279"/>
      <c r="E17" s="279"/>
      <c r="F17" s="279"/>
      <c r="G17" s="279"/>
      <c r="H17" s="280"/>
    </row>
    <row r="18" spans="1:8" ht="115.2" customHeight="1" x14ac:dyDescent="0.45">
      <c r="A18" s="20" t="s">
        <v>69</v>
      </c>
      <c r="B18" s="230" t="s">
        <v>197</v>
      </c>
      <c r="C18" s="231"/>
      <c r="D18" s="231"/>
      <c r="E18" s="231"/>
      <c r="F18" s="231"/>
      <c r="G18" s="231"/>
      <c r="H18" s="232"/>
    </row>
    <row r="19" spans="1:8" ht="62.25" customHeight="1" x14ac:dyDescent="0.45">
      <c r="A19" s="19" t="s">
        <v>67</v>
      </c>
      <c r="B19" s="272" t="s">
        <v>198</v>
      </c>
      <c r="C19" s="272"/>
      <c r="D19" s="272"/>
      <c r="E19" s="272"/>
      <c r="F19" s="272"/>
      <c r="G19" s="272"/>
      <c r="H19" s="273"/>
    </row>
    <row r="20" spans="1:8" x14ac:dyDescent="0.45">
      <c r="A20" s="18"/>
    </row>
  </sheetData>
  <mergeCells count="25">
    <mergeCell ref="B4:D4"/>
    <mergeCell ref="E4:H4"/>
    <mergeCell ref="A1:H1"/>
    <mergeCell ref="B3:D3"/>
    <mergeCell ref="E3:H3"/>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19:H19"/>
    <mergeCell ref="A14:B14"/>
    <mergeCell ref="C14:E14"/>
    <mergeCell ref="G14:H14"/>
    <mergeCell ref="B17:H17"/>
    <mergeCell ref="B18:H18"/>
  </mergeCells>
  <phoneticPr fontId="3"/>
  <dataValidations count="1">
    <dataValidation type="list" allowBlank="1" showInputMessage="1" showErrorMessage="1" sqref="A4 G14:H14 A6" xr:uid="{00000000-0002-0000-0F00-000000000000}">
      <formula1>#REF!</formula1>
    </dataValidation>
  </dataValidations>
  <pageMargins left="0.7" right="0.7" top="0.75" bottom="0.75" header="0.3" footer="0.3"/>
  <pageSetup paperSize="9" scale="9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H20"/>
  <sheetViews>
    <sheetView zoomScale="85" zoomScaleNormal="85" workbookViewId="0">
      <selection activeCell="A21" sqref="A21:XFD21"/>
    </sheetView>
  </sheetViews>
  <sheetFormatPr defaultColWidth="9" defaultRowHeight="14.4" x14ac:dyDescent="0.45"/>
  <cols>
    <col min="1" max="1" width="12.296875" style="17" customWidth="1"/>
    <col min="2" max="2" width="11.19921875" style="17" customWidth="1"/>
    <col min="3" max="3" width="9" style="17"/>
    <col min="4" max="4" width="13.59765625" style="17" customWidth="1"/>
    <col min="5" max="5" width="9" style="17"/>
    <col min="6" max="6" width="6.19921875" style="17" customWidth="1"/>
    <col min="7" max="7" width="9" style="17"/>
    <col min="8" max="8" width="11.8984375" style="17" customWidth="1"/>
    <col min="9" max="16384" width="9" style="17"/>
  </cols>
  <sheetData>
    <row r="1" spans="1:8" ht="48" customHeight="1" x14ac:dyDescent="0.45">
      <c r="A1" s="265" t="s">
        <v>92</v>
      </c>
      <c r="B1" s="265"/>
      <c r="C1" s="265"/>
      <c r="D1" s="265"/>
      <c r="E1" s="265"/>
      <c r="F1" s="265"/>
      <c r="G1" s="265"/>
      <c r="H1" s="265"/>
    </row>
    <row r="3" spans="1:8" ht="25.5" customHeight="1" x14ac:dyDescent="0.45">
      <c r="A3" s="33" t="s">
        <v>91</v>
      </c>
      <c r="B3" s="266" t="s">
        <v>90</v>
      </c>
      <c r="C3" s="267"/>
      <c r="D3" s="268"/>
      <c r="E3" s="269"/>
      <c r="F3" s="269"/>
      <c r="G3" s="269"/>
      <c r="H3" s="269"/>
    </row>
    <row r="4" spans="1:8" ht="25.5" customHeight="1" x14ac:dyDescent="0.45">
      <c r="A4" s="32" t="s">
        <v>62</v>
      </c>
      <c r="B4" s="235" t="s">
        <v>135</v>
      </c>
      <c r="C4" s="236"/>
      <c r="D4" s="237"/>
      <c r="E4" s="263"/>
      <c r="F4" s="264"/>
      <c r="G4" s="264"/>
      <c r="H4" s="264"/>
    </row>
    <row r="5" spans="1:8" ht="25.5" customHeight="1" x14ac:dyDescent="0.45">
      <c r="A5" s="23" t="s">
        <v>88</v>
      </c>
      <c r="B5" s="247" t="s">
        <v>87</v>
      </c>
      <c r="C5" s="248"/>
      <c r="D5" s="248"/>
      <c r="E5" s="249"/>
      <c r="F5" s="250"/>
      <c r="G5" s="251" t="s">
        <v>86</v>
      </c>
      <c r="H5" s="250"/>
    </row>
    <row r="6" spans="1:8" ht="25.5" customHeight="1" x14ac:dyDescent="0.45">
      <c r="A6" s="31" t="s">
        <v>40</v>
      </c>
      <c r="B6" s="235" t="s">
        <v>136</v>
      </c>
      <c r="C6" s="236"/>
      <c r="D6" s="236"/>
      <c r="E6" s="236"/>
      <c r="F6" s="237"/>
      <c r="G6" s="235"/>
      <c r="H6" s="237"/>
    </row>
    <row r="7" spans="1:8" ht="13.5" customHeight="1" x14ac:dyDescent="0.45">
      <c r="A7" s="30"/>
      <c r="B7" s="29"/>
      <c r="C7" s="29"/>
      <c r="D7" s="18"/>
      <c r="E7" s="18"/>
      <c r="F7" s="18"/>
      <c r="G7" s="18"/>
      <c r="H7" s="18"/>
    </row>
    <row r="8" spans="1:8" ht="25.5" customHeight="1" x14ac:dyDescent="0.45">
      <c r="A8" s="247" t="s">
        <v>84</v>
      </c>
      <c r="B8" s="248"/>
      <c r="C8" s="252"/>
      <c r="D8" s="22"/>
      <c r="E8" s="22"/>
      <c r="F8" s="22"/>
      <c r="G8" s="22"/>
      <c r="H8" s="22"/>
    </row>
    <row r="9" spans="1:8" ht="25.5" customHeight="1" x14ac:dyDescent="0.45">
      <c r="A9" s="28" t="s">
        <v>83</v>
      </c>
      <c r="B9" s="253">
        <v>112710</v>
      </c>
      <c r="C9" s="254"/>
      <c r="D9" s="22"/>
      <c r="E9" s="22"/>
      <c r="F9" s="22"/>
      <c r="G9" s="22"/>
      <c r="H9" s="22"/>
    </row>
    <row r="10" spans="1:8" ht="25.5" customHeight="1" x14ac:dyDescent="0.45">
      <c r="A10" s="24" t="s">
        <v>82</v>
      </c>
      <c r="B10" s="255"/>
      <c r="C10" s="256"/>
      <c r="D10" s="27" t="s">
        <v>81</v>
      </c>
      <c r="E10" s="257"/>
      <c r="F10" s="257"/>
      <c r="G10" s="257"/>
      <c r="H10" s="22"/>
    </row>
    <row r="11" spans="1:8" ht="25.5" customHeight="1" x14ac:dyDescent="0.45">
      <c r="A11" s="26" t="s">
        <v>80</v>
      </c>
      <c r="B11" s="258"/>
      <c r="C11" s="259"/>
      <c r="D11" s="25" t="s">
        <v>79</v>
      </c>
      <c r="E11" s="257"/>
      <c r="F11" s="257"/>
      <c r="G11" s="257"/>
      <c r="H11" s="22"/>
    </row>
    <row r="12" spans="1:8" ht="25.5" customHeight="1" x14ac:dyDescent="0.45">
      <c r="A12" s="24" t="s">
        <v>78</v>
      </c>
      <c r="B12" s="261">
        <f>SUM(B9:C11)</f>
        <v>112710</v>
      </c>
      <c r="C12" s="262"/>
      <c r="D12" s="22"/>
      <c r="E12" s="22"/>
      <c r="F12" s="22"/>
      <c r="G12" s="22"/>
      <c r="H12" s="22"/>
    </row>
    <row r="13" spans="1:8" ht="33.75" customHeight="1" x14ac:dyDescent="0.45">
      <c r="A13" s="241" t="s">
        <v>77</v>
      </c>
      <c r="B13" s="242"/>
      <c r="C13" s="243"/>
      <c r="D13" s="244">
        <v>107711</v>
      </c>
      <c r="E13" s="245"/>
      <c r="F13" s="22"/>
      <c r="G13" s="246" t="s">
        <v>76</v>
      </c>
      <c r="H13" s="243"/>
    </row>
    <row r="14" spans="1:8" ht="25.5" customHeight="1" x14ac:dyDescent="0.45">
      <c r="A14" s="233" t="s">
        <v>75</v>
      </c>
      <c r="B14" s="234"/>
      <c r="C14" s="235" t="s">
        <v>101</v>
      </c>
      <c r="D14" s="236"/>
      <c r="E14" s="237"/>
      <c r="F14" s="22"/>
      <c r="G14" s="235" t="s">
        <v>73</v>
      </c>
      <c r="H14" s="237"/>
    </row>
    <row r="16" spans="1:8" ht="22.5" customHeight="1" x14ac:dyDescent="0.45">
      <c r="A16" s="23" t="s">
        <v>72</v>
      </c>
      <c r="B16" s="22"/>
      <c r="C16" s="22"/>
      <c r="D16" s="22"/>
      <c r="E16" s="22"/>
      <c r="F16" s="22"/>
      <c r="G16" s="22"/>
      <c r="H16" s="22"/>
    </row>
    <row r="17" spans="1:8" ht="137.25" customHeight="1" x14ac:dyDescent="0.45">
      <c r="A17" s="21" t="s">
        <v>71</v>
      </c>
      <c r="B17" s="238" t="s">
        <v>137</v>
      </c>
      <c r="C17" s="238"/>
      <c r="D17" s="238"/>
      <c r="E17" s="238"/>
      <c r="F17" s="238"/>
      <c r="G17" s="238"/>
      <c r="H17" s="239"/>
    </row>
    <row r="18" spans="1:8" ht="203.25" customHeight="1" x14ac:dyDescent="0.45">
      <c r="A18" s="20" t="s">
        <v>69</v>
      </c>
      <c r="B18" s="230" t="s">
        <v>138</v>
      </c>
      <c r="C18" s="231"/>
      <c r="D18" s="231"/>
      <c r="E18" s="231"/>
      <c r="F18" s="231"/>
      <c r="G18" s="231"/>
      <c r="H18" s="232"/>
    </row>
    <row r="19" spans="1:8" ht="62.25" customHeight="1" x14ac:dyDescent="0.45">
      <c r="A19" s="19" t="s">
        <v>67</v>
      </c>
      <c r="B19" s="282" t="s">
        <v>139</v>
      </c>
      <c r="C19" s="283"/>
      <c r="D19" s="283"/>
      <c r="E19" s="283"/>
      <c r="F19" s="283"/>
      <c r="G19" s="283"/>
      <c r="H19" s="284"/>
    </row>
    <row r="20" spans="1:8" x14ac:dyDescent="0.45">
      <c r="A20" s="18"/>
    </row>
  </sheetData>
  <mergeCells count="25">
    <mergeCell ref="B4:D4"/>
    <mergeCell ref="E4:H4"/>
    <mergeCell ref="A1:H1"/>
    <mergeCell ref="B3:D3"/>
    <mergeCell ref="E3:H3"/>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19:H19"/>
    <mergeCell ref="A14:B14"/>
    <mergeCell ref="C14:E14"/>
    <mergeCell ref="G14:H14"/>
    <mergeCell ref="B17:H17"/>
    <mergeCell ref="B18:H18"/>
  </mergeCells>
  <phoneticPr fontId="3"/>
  <pageMargins left="0.7" right="0.7" top="0.75" bottom="0.75" header="0.3" footer="0.3"/>
  <pageSetup paperSize="9" scale="7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000-000001000000}">
          <x14:formula1>
            <xm:f>'D:\★★★薫さん作業用\★★★作業用_各市町村回答\[1_（大阪市）R5回答.cleaned.xlsx]リスト'!#REF!</xm:f>
          </x14:formula1>
          <xm:sqref>A6 G14:H14 A4</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H20"/>
  <sheetViews>
    <sheetView zoomScale="85" zoomScaleNormal="85" workbookViewId="0">
      <selection activeCell="A21" sqref="A21:XFD21"/>
    </sheetView>
  </sheetViews>
  <sheetFormatPr defaultColWidth="9" defaultRowHeight="14.4" x14ac:dyDescent="0.45"/>
  <cols>
    <col min="1" max="1" width="11.59765625" style="17" customWidth="1"/>
    <col min="2" max="2" width="11.5" style="17" customWidth="1"/>
    <col min="3" max="3" width="9" style="17"/>
    <col min="4" max="4" width="13.59765625" style="17" customWidth="1"/>
    <col min="5" max="5" width="9" style="17"/>
    <col min="6" max="6" width="6.19921875" style="17" customWidth="1"/>
    <col min="7" max="7" width="9" style="17"/>
    <col min="8" max="8" width="11.8984375" style="17" customWidth="1"/>
    <col min="9" max="16384" width="9" style="17"/>
  </cols>
  <sheetData>
    <row r="1" spans="1:8" ht="48" customHeight="1" x14ac:dyDescent="0.45">
      <c r="A1" s="265" t="s">
        <v>92</v>
      </c>
      <c r="B1" s="265"/>
      <c r="C1" s="265"/>
      <c r="D1" s="265"/>
      <c r="E1" s="265"/>
      <c r="F1" s="265"/>
      <c r="G1" s="265"/>
      <c r="H1" s="265"/>
    </row>
    <row r="3" spans="1:8" ht="25.5" customHeight="1" x14ac:dyDescent="0.45">
      <c r="A3" s="33" t="s">
        <v>91</v>
      </c>
      <c r="B3" s="266" t="s">
        <v>90</v>
      </c>
      <c r="C3" s="267"/>
      <c r="D3" s="268"/>
      <c r="E3" s="269"/>
      <c r="F3" s="269"/>
      <c r="G3" s="269"/>
      <c r="H3" s="269"/>
    </row>
    <row r="4" spans="1:8" ht="25.5" customHeight="1" x14ac:dyDescent="0.45">
      <c r="A4" s="32" t="s">
        <v>62</v>
      </c>
      <c r="B4" s="235" t="s">
        <v>150</v>
      </c>
      <c r="C4" s="236"/>
      <c r="D4" s="237"/>
      <c r="E4" s="263"/>
      <c r="F4" s="264"/>
      <c r="G4" s="264"/>
      <c r="H4" s="264"/>
    </row>
    <row r="5" spans="1:8" ht="25.5" customHeight="1" x14ac:dyDescent="0.45">
      <c r="A5" s="23" t="s">
        <v>88</v>
      </c>
      <c r="B5" s="247" t="s">
        <v>87</v>
      </c>
      <c r="C5" s="248"/>
      <c r="D5" s="248"/>
      <c r="E5" s="249"/>
      <c r="F5" s="250"/>
      <c r="G5" s="251" t="s">
        <v>86</v>
      </c>
      <c r="H5" s="250"/>
    </row>
    <row r="6" spans="1:8" ht="25.5" customHeight="1" x14ac:dyDescent="0.45">
      <c r="A6" s="31" t="s">
        <v>40</v>
      </c>
      <c r="B6" s="235" t="s">
        <v>187</v>
      </c>
      <c r="C6" s="236"/>
      <c r="D6" s="236"/>
      <c r="E6" s="236"/>
      <c r="F6" s="237"/>
      <c r="G6" s="235" t="s">
        <v>146</v>
      </c>
      <c r="H6" s="237"/>
    </row>
    <row r="7" spans="1:8" ht="13.5" customHeight="1" x14ac:dyDescent="0.45">
      <c r="A7" s="30"/>
      <c r="B7" s="29"/>
      <c r="C7" s="29"/>
      <c r="D7" s="18"/>
      <c r="E7" s="18"/>
      <c r="F7" s="18"/>
      <c r="G7" s="18"/>
      <c r="H7" s="18"/>
    </row>
    <row r="8" spans="1:8" ht="25.5" customHeight="1" x14ac:dyDescent="0.45">
      <c r="A8" s="247" t="s">
        <v>84</v>
      </c>
      <c r="B8" s="248"/>
      <c r="C8" s="252"/>
      <c r="D8" s="22"/>
      <c r="E8" s="22"/>
      <c r="F8" s="22"/>
      <c r="G8" s="22"/>
      <c r="H8" s="22"/>
    </row>
    <row r="9" spans="1:8" ht="25.5" customHeight="1" x14ac:dyDescent="0.45">
      <c r="A9" s="28" t="s">
        <v>83</v>
      </c>
      <c r="B9" s="253">
        <v>0</v>
      </c>
      <c r="C9" s="254"/>
      <c r="D9" s="22"/>
      <c r="E9" s="22"/>
      <c r="F9" s="22"/>
      <c r="G9" s="22"/>
      <c r="H9" s="22"/>
    </row>
    <row r="10" spans="1:8" ht="25.5" customHeight="1" x14ac:dyDescent="0.45">
      <c r="A10" s="24" t="s">
        <v>82</v>
      </c>
      <c r="B10" s="255">
        <v>58207</v>
      </c>
      <c r="C10" s="256"/>
      <c r="D10" s="27" t="s">
        <v>81</v>
      </c>
      <c r="E10" s="257" t="s">
        <v>188</v>
      </c>
      <c r="F10" s="257"/>
      <c r="G10" s="257"/>
      <c r="H10" s="22"/>
    </row>
    <row r="11" spans="1:8" ht="25.5" customHeight="1" x14ac:dyDescent="0.45">
      <c r="A11" s="26" t="s">
        <v>80</v>
      </c>
      <c r="B11" s="258">
        <v>0</v>
      </c>
      <c r="C11" s="259"/>
      <c r="D11" s="25" t="s">
        <v>79</v>
      </c>
      <c r="E11" s="257"/>
      <c r="F11" s="257"/>
      <c r="G11" s="257"/>
      <c r="H11" s="22"/>
    </row>
    <row r="12" spans="1:8" ht="25.5" customHeight="1" x14ac:dyDescent="0.45">
      <c r="A12" s="24" t="s">
        <v>78</v>
      </c>
      <c r="B12" s="261">
        <f>SUM(B9:C11)</f>
        <v>58207</v>
      </c>
      <c r="C12" s="262"/>
      <c r="D12" s="22"/>
      <c r="E12" s="22"/>
      <c r="F12" s="22"/>
      <c r="G12" s="22"/>
      <c r="H12" s="22"/>
    </row>
    <row r="13" spans="1:8" ht="33.75" customHeight="1" x14ac:dyDescent="0.45">
      <c r="A13" s="241" t="s">
        <v>77</v>
      </c>
      <c r="B13" s="242"/>
      <c r="C13" s="243"/>
      <c r="D13" s="244">
        <v>50813</v>
      </c>
      <c r="E13" s="245"/>
      <c r="F13" s="22"/>
      <c r="G13" s="246" t="s">
        <v>76</v>
      </c>
      <c r="H13" s="243"/>
    </row>
    <row r="14" spans="1:8" ht="25.5" customHeight="1" x14ac:dyDescent="0.45">
      <c r="A14" s="233" t="s">
        <v>75</v>
      </c>
      <c r="B14" s="234"/>
      <c r="C14" s="235" t="s">
        <v>189</v>
      </c>
      <c r="D14" s="236"/>
      <c r="E14" s="237"/>
      <c r="F14" s="22"/>
      <c r="G14" s="235" t="s">
        <v>73</v>
      </c>
      <c r="H14" s="237"/>
    </row>
    <row r="16" spans="1:8" ht="22.5" customHeight="1" x14ac:dyDescent="0.45">
      <c r="A16" s="23" t="s">
        <v>72</v>
      </c>
      <c r="B16" s="22"/>
      <c r="C16" s="22"/>
      <c r="D16" s="22"/>
      <c r="E16" s="22"/>
      <c r="F16" s="22"/>
      <c r="G16" s="22"/>
      <c r="H16" s="22"/>
    </row>
    <row r="17" spans="1:8" ht="43.2" customHeight="1" x14ac:dyDescent="0.45">
      <c r="A17" s="21" t="s">
        <v>71</v>
      </c>
      <c r="B17" s="238" t="s">
        <v>190</v>
      </c>
      <c r="C17" s="238"/>
      <c r="D17" s="238"/>
      <c r="E17" s="238"/>
      <c r="F17" s="238"/>
      <c r="G17" s="238"/>
      <c r="H17" s="239"/>
    </row>
    <row r="18" spans="1:8" ht="120.6" customHeight="1" x14ac:dyDescent="0.45">
      <c r="A18" s="20" t="s">
        <v>69</v>
      </c>
      <c r="B18" s="285" t="s">
        <v>191</v>
      </c>
      <c r="C18" s="286"/>
      <c r="D18" s="286"/>
      <c r="E18" s="286"/>
      <c r="F18" s="286"/>
      <c r="G18" s="286"/>
      <c r="H18" s="287"/>
    </row>
    <row r="19" spans="1:8" ht="51" customHeight="1" x14ac:dyDescent="0.45">
      <c r="A19" s="19" t="s">
        <v>67</v>
      </c>
      <c r="B19" s="270" t="s">
        <v>192</v>
      </c>
      <c r="C19" s="270"/>
      <c r="D19" s="270"/>
      <c r="E19" s="270"/>
      <c r="F19" s="270"/>
      <c r="G19" s="270"/>
      <c r="H19" s="271"/>
    </row>
    <row r="20" spans="1:8" x14ac:dyDescent="0.45">
      <c r="A20" s="18"/>
    </row>
  </sheetData>
  <mergeCells count="25">
    <mergeCell ref="B4:D4"/>
    <mergeCell ref="E4:H4"/>
    <mergeCell ref="A1:H1"/>
    <mergeCell ref="B3:D3"/>
    <mergeCell ref="E3:H3"/>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19:H19"/>
    <mergeCell ref="A14:B14"/>
    <mergeCell ref="C14:E14"/>
    <mergeCell ref="G14:H14"/>
    <mergeCell ref="B17:H17"/>
    <mergeCell ref="B18:H18"/>
  </mergeCells>
  <phoneticPr fontId="3"/>
  <pageMargins left="0.7" right="0.7" top="0.75" bottom="0.75" header="0.3" footer="0.3"/>
  <pageSetup paperSize="9" scale="9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1000000}">
          <x14:formula1>
            <xm:f>'D:\★★★薫さん作業用\★★★作業用_各市町村回答\[1_（大阪市）R5回答.cleaned.xlsx]リスト'!#REF!</xm:f>
          </x14:formula1>
          <xm:sqref>A6 G14:H14 A4</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H20"/>
  <sheetViews>
    <sheetView zoomScale="85" zoomScaleNormal="85" workbookViewId="0">
      <selection activeCell="A21" sqref="A21:XFD21"/>
    </sheetView>
  </sheetViews>
  <sheetFormatPr defaultColWidth="9" defaultRowHeight="14.4" x14ac:dyDescent="0.45"/>
  <cols>
    <col min="1" max="1" width="11.09765625" style="17" customWidth="1"/>
    <col min="2" max="2" width="10.59765625" style="17" customWidth="1"/>
    <col min="3" max="3" width="9" style="17"/>
    <col min="4" max="4" width="13.59765625" style="17" customWidth="1"/>
    <col min="5" max="5" width="9" style="17"/>
    <col min="6" max="6" width="6.19921875" style="17" customWidth="1"/>
    <col min="7" max="7" width="9" style="17"/>
    <col min="8" max="8" width="11.8984375" style="17" customWidth="1"/>
    <col min="9" max="16384" width="9" style="17"/>
  </cols>
  <sheetData>
    <row r="1" spans="1:8" ht="48" customHeight="1" x14ac:dyDescent="0.45">
      <c r="A1" s="265" t="s">
        <v>92</v>
      </c>
      <c r="B1" s="265"/>
      <c r="C1" s="265"/>
      <c r="D1" s="265"/>
      <c r="E1" s="265"/>
      <c r="F1" s="265"/>
      <c r="G1" s="265"/>
      <c r="H1" s="265"/>
    </row>
    <row r="3" spans="1:8" ht="25.5" customHeight="1" x14ac:dyDescent="0.45">
      <c r="A3" s="33" t="s">
        <v>91</v>
      </c>
      <c r="B3" s="266" t="s">
        <v>90</v>
      </c>
      <c r="C3" s="267"/>
      <c r="D3" s="268"/>
      <c r="E3" s="269"/>
      <c r="F3" s="269"/>
      <c r="G3" s="269"/>
      <c r="H3" s="269"/>
    </row>
    <row r="4" spans="1:8" ht="25.5" customHeight="1" x14ac:dyDescent="0.45">
      <c r="A4" s="32" t="s">
        <v>62</v>
      </c>
      <c r="B4" s="235" t="s">
        <v>89</v>
      </c>
      <c r="C4" s="236"/>
      <c r="D4" s="237"/>
      <c r="E4" s="263"/>
      <c r="F4" s="264"/>
      <c r="G4" s="264"/>
      <c r="H4" s="264"/>
    </row>
    <row r="5" spans="1:8" ht="25.5" customHeight="1" x14ac:dyDescent="0.45">
      <c r="A5" s="23" t="s">
        <v>88</v>
      </c>
      <c r="B5" s="247" t="s">
        <v>87</v>
      </c>
      <c r="C5" s="248"/>
      <c r="D5" s="248"/>
      <c r="E5" s="249"/>
      <c r="F5" s="250"/>
      <c r="G5" s="251" t="s">
        <v>86</v>
      </c>
      <c r="H5" s="250"/>
    </row>
    <row r="6" spans="1:8" ht="25.5" customHeight="1" x14ac:dyDescent="0.45">
      <c r="A6" s="31" t="s">
        <v>41</v>
      </c>
      <c r="B6" s="235" t="s">
        <v>130</v>
      </c>
      <c r="C6" s="236"/>
      <c r="D6" s="236"/>
      <c r="E6" s="236"/>
      <c r="F6" s="237"/>
      <c r="G6" s="235" t="s">
        <v>124</v>
      </c>
      <c r="H6" s="237"/>
    </row>
    <row r="7" spans="1:8" ht="13.5" customHeight="1" x14ac:dyDescent="0.45">
      <c r="A7" s="30"/>
      <c r="B7" s="29"/>
      <c r="C7" s="29"/>
      <c r="D7" s="18"/>
      <c r="E7" s="18"/>
      <c r="F7" s="18"/>
      <c r="G7" s="18"/>
      <c r="H7" s="18"/>
    </row>
    <row r="8" spans="1:8" ht="25.5" customHeight="1" x14ac:dyDescent="0.45">
      <c r="A8" s="247" t="s">
        <v>84</v>
      </c>
      <c r="B8" s="248"/>
      <c r="C8" s="252"/>
      <c r="D8" s="22"/>
      <c r="E8" s="22"/>
      <c r="F8" s="22"/>
      <c r="G8" s="22"/>
      <c r="H8" s="22"/>
    </row>
    <row r="9" spans="1:8" ht="25.5" customHeight="1" x14ac:dyDescent="0.45">
      <c r="A9" s="28" t="s">
        <v>83</v>
      </c>
      <c r="B9" s="253"/>
      <c r="C9" s="254"/>
      <c r="D9" s="22"/>
      <c r="E9" s="22"/>
      <c r="F9" s="22"/>
      <c r="G9" s="22"/>
      <c r="H9" s="22"/>
    </row>
    <row r="10" spans="1:8" ht="25.5" customHeight="1" x14ac:dyDescent="0.45">
      <c r="A10" s="24" t="s">
        <v>82</v>
      </c>
      <c r="B10" s="255">
        <v>16500</v>
      </c>
      <c r="C10" s="256"/>
      <c r="D10" s="27" t="s">
        <v>81</v>
      </c>
      <c r="E10" s="257" t="s">
        <v>131</v>
      </c>
      <c r="F10" s="257"/>
      <c r="G10" s="257"/>
      <c r="H10" s="22"/>
    </row>
    <row r="11" spans="1:8" ht="25.5" customHeight="1" x14ac:dyDescent="0.45">
      <c r="A11" s="26" t="s">
        <v>80</v>
      </c>
      <c r="B11" s="258"/>
      <c r="C11" s="259"/>
      <c r="D11" s="25" t="s">
        <v>79</v>
      </c>
      <c r="E11" s="257"/>
      <c r="F11" s="257"/>
      <c r="G11" s="257"/>
      <c r="H11" s="22"/>
    </row>
    <row r="12" spans="1:8" ht="25.5" customHeight="1" x14ac:dyDescent="0.45">
      <c r="A12" s="24" t="s">
        <v>78</v>
      </c>
      <c r="B12" s="261">
        <f>SUM(B9:C11)</f>
        <v>16500</v>
      </c>
      <c r="C12" s="262"/>
      <c r="D12" s="22"/>
      <c r="E12" s="22"/>
      <c r="F12" s="22"/>
      <c r="G12" s="22"/>
      <c r="H12" s="22"/>
    </row>
    <row r="13" spans="1:8" ht="33.75" customHeight="1" x14ac:dyDescent="0.45">
      <c r="A13" s="241" t="s">
        <v>77</v>
      </c>
      <c r="B13" s="242"/>
      <c r="C13" s="243"/>
      <c r="D13" s="244">
        <v>8083</v>
      </c>
      <c r="E13" s="245"/>
      <c r="F13" s="22"/>
      <c r="G13" s="246" t="s">
        <v>76</v>
      </c>
      <c r="H13" s="243"/>
    </row>
    <row r="14" spans="1:8" ht="25.5" customHeight="1" x14ac:dyDescent="0.45">
      <c r="A14" s="233" t="s">
        <v>75</v>
      </c>
      <c r="B14" s="234"/>
      <c r="C14" s="235" t="s">
        <v>101</v>
      </c>
      <c r="D14" s="236"/>
      <c r="E14" s="237"/>
      <c r="F14" s="22"/>
      <c r="G14" s="235" t="s">
        <v>73</v>
      </c>
      <c r="H14" s="237"/>
    </row>
    <row r="16" spans="1:8" ht="22.5" customHeight="1" x14ac:dyDescent="0.45">
      <c r="A16" s="23" t="s">
        <v>72</v>
      </c>
      <c r="B16" s="22"/>
      <c r="C16" s="22"/>
      <c r="D16" s="22"/>
      <c r="E16" s="22"/>
      <c r="F16" s="22"/>
      <c r="G16" s="22"/>
      <c r="H16" s="22"/>
    </row>
    <row r="17" spans="1:8" ht="59.4" customHeight="1" x14ac:dyDescent="0.45">
      <c r="A17" s="21" t="s">
        <v>71</v>
      </c>
      <c r="B17" s="238" t="s">
        <v>132</v>
      </c>
      <c r="C17" s="238"/>
      <c r="D17" s="238"/>
      <c r="E17" s="238"/>
      <c r="F17" s="238"/>
      <c r="G17" s="238"/>
      <c r="H17" s="239"/>
    </row>
    <row r="18" spans="1:8" ht="105.6" customHeight="1" x14ac:dyDescent="0.45">
      <c r="A18" s="20" t="s">
        <v>69</v>
      </c>
      <c r="B18" s="230" t="s">
        <v>133</v>
      </c>
      <c r="C18" s="231"/>
      <c r="D18" s="231"/>
      <c r="E18" s="231"/>
      <c r="F18" s="231"/>
      <c r="G18" s="231"/>
      <c r="H18" s="232"/>
    </row>
    <row r="19" spans="1:8" ht="62.25" customHeight="1" x14ac:dyDescent="0.45">
      <c r="A19" s="19" t="s">
        <v>67</v>
      </c>
      <c r="B19" s="270" t="s">
        <v>134</v>
      </c>
      <c r="C19" s="270"/>
      <c r="D19" s="270"/>
      <c r="E19" s="270"/>
      <c r="F19" s="270"/>
      <c r="G19" s="270"/>
      <c r="H19" s="271"/>
    </row>
    <row r="20" spans="1:8" x14ac:dyDescent="0.45">
      <c r="A20" s="18"/>
    </row>
  </sheetData>
  <mergeCells count="25">
    <mergeCell ref="B4:D4"/>
    <mergeCell ref="E4:H4"/>
    <mergeCell ref="A1:H1"/>
    <mergeCell ref="B3:D3"/>
    <mergeCell ref="E3:H3"/>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19:H19"/>
    <mergeCell ref="A14:B14"/>
    <mergeCell ref="C14:E14"/>
    <mergeCell ref="G14:H14"/>
    <mergeCell ref="B17:H17"/>
    <mergeCell ref="B18:H18"/>
  </mergeCells>
  <phoneticPr fontId="3"/>
  <pageMargins left="0.7" right="0.7" top="0.75" bottom="0.75" header="0.3" footer="0.3"/>
  <pageSetup paperSize="9" scale="9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1000000}">
          <x14:formula1>
            <xm:f>'D:\★★★薫さん作業用\★★★作業用_各市町村回答\[1_（大阪市）R5回答.cleaned.xlsx]リスト'!#REF!</xm:f>
          </x14:formula1>
          <xm:sqref>G14:H14 A6 A4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16"/>
  <sheetViews>
    <sheetView view="pageBreakPreview" zoomScale="80" zoomScaleNormal="100" zoomScaleSheetLayoutView="80" workbookViewId="0">
      <pane ySplit="2" topLeftCell="A15" activePane="bottomLeft" state="frozen"/>
      <selection activeCell="K24" sqref="K24"/>
      <selection pane="bottomLeft" activeCell="F92" sqref="F92"/>
    </sheetView>
  </sheetViews>
  <sheetFormatPr defaultColWidth="9" defaultRowHeight="15" x14ac:dyDescent="0.45"/>
  <cols>
    <col min="1" max="1" width="9" style="3"/>
    <col min="2" max="2" width="10.3984375" style="3" bestFit="1" customWidth="1"/>
    <col min="3" max="3" width="14.8984375" style="3" customWidth="1"/>
    <col min="4" max="4" width="70.19921875" style="3" customWidth="1"/>
    <col min="5" max="5" width="13" style="7" bestFit="1" customWidth="1"/>
    <col min="6" max="6" width="19.19921875" style="3" bestFit="1" customWidth="1"/>
    <col min="7" max="7" width="9.3984375" style="3" bestFit="1" customWidth="1"/>
    <col min="8" max="16384" width="9" style="3"/>
  </cols>
  <sheetData>
    <row r="1" spans="1:8" ht="28.5" customHeight="1" x14ac:dyDescent="0.45">
      <c r="A1" s="189" t="s">
        <v>1</v>
      </c>
      <c r="B1" s="189"/>
      <c r="C1" s="189"/>
      <c r="D1" s="189"/>
      <c r="E1" s="189"/>
      <c r="F1" s="189"/>
    </row>
    <row r="2" spans="1:8" ht="24.75" customHeight="1" x14ac:dyDescent="0.45">
      <c r="A2" s="136" t="s">
        <v>2</v>
      </c>
      <c r="B2" s="4" t="s">
        <v>3</v>
      </c>
      <c r="C2" s="4" t="s">
        <v>4</v>
      </c>
      <c r="D2" s="4"/>
      <c r="E2" s="5" t="s">
        <v>6</v>
      </c>
      <c r="F2" s="4" t="s">
        <v>7</v>
      </c>
      <c r="G2" s="127"/>
      <c r="H2" s="127"/>
    </row>
    <row r="3" spans="1:8" ht="27.6" customHeight="1" x14ac:dyDescent="0.45">
      <c r="A3" s="150">
        <v>1</v>
      </c>
      <c r="B3" s="151" t="s">
        <v>63</v>
      </c>
      <c r="C3" s="151" t="s">
        <v>64</v>
      </c>
      <c r="D3" s="151" t="s">
        <v>65</v>
      </c>
      <c r="E3" s="56">
        <v>6882</v>
      </c>
      <c r="F3" s="159" t="s">
        <v>100</v>
      </c>
      <c r="G3" s="170"/>
      <c r="H3" s="170"/>
    </row>
    <row r="4" spans="1:8" ht="27.6" customHeight="1" x14ac:dyDescent="0.45">
      <c r="A4" s="150">
        <v>1</v>
      </c>
      <c r="B4" s="151" t="s">
        <v>62</v>
      </c>
      <c r="C4" s="151" t="s">
        <v>64</v>
      </c>
      <c r="D4" s="151" t="s">
        <v>93</v>
      </c>
      <c r="E4" s="56">
        <v>32350</v>
      </c>
      <c r="F4" s="159" t="s">
        <v>215</v>
      </c>
      <c r="G4" s="170"/>
      <c r="H4" s="170"/>
    </row>
    <row r="5" spans="1:8" ht="27.6" customHeight="1" x14ac:dyDescent="0.45">
      <c r="A5" s="150">
        <v>1</v>
      </c>
      <c r="B5" s="151" t="s">
        <v>101</v>
      </c>
      <c r="C5" s="151" t="s">
        <v>64</v>
      </c>
      <c r="D5" s="151" t="s">
        <v>102</v>
      </c>
      <c r="E5" s="56">
        <v>41862</v>
      </c>
      <c r="F5" s="159" t="s">
        <v>199</v>
      </c>
      <c r="G5" s="170"/>
      <c r="H5" s="170"/>
    </row>
    <row r="6" spans="1:8" ht="27.6" customHeight="1" x14ac:dyDescent="0.45">
      <c r="A6" s="150">
        <v>1</v>
      </c>
      <c r="B6" s="151" t="s">
        <v>101</v>
      </c>
      <c r="C6" s="151" t="s">
        <v>64</v>
      </c>
      <c r="D6" s="151" t="s">
        <v>200</v>
      </c>
      <c r="E6" s="56">
        <v>600000</v>
      </c>
      <c r="F6" s="159" t="s">
        <v>201</v>
      </c>
      <c r="G6" s="170"/>
      <c r="H6" s="170"/>
    </row>
    <row r="7" spans="1:8" ht="27.6" customHeight="1" x14ac:dyDescent="0.45">
      <c r="A7" s="150">
        <v>1</v>
      </c>
      <c r="B7" s="151" t="s">
        <v>62</v>
      </c>
      <c r="C7" s="151" t="s">
        <v>64</v>
      </c>
      <c r="D7" s="151" t="s">
        <v>118</v>
      </c>
      <c r="E7" s="56">
        <v>10688</v>
      </c>
      <c r="F7" s="159" t="s">
        <v>202</v>
      </c>
      <c r="G7" s="170"/>
      <c r="H7" s="170"/>
    </row>
    <row r="8" spans="1:8" ht="27.6" customHeight="1" x14ac:dyDescent="0.45">
      <c r="A8" s="150">
        <v>1</v>
      </c>
      <c r="B8" s="151" t="s">
        <v>101</v>
      </c>
      <c r="C8" s="151" t="s">
        <v>64</v>
      </c>
      <c r="D8" s="150" t="s">
        <v>203</v>
      </c>
      <c r="E8" s="6">
        <v>37500</v>
      </c>
      <c r="F8" s="159" t="s">
        <v>204</v>
      </c>
    </row>
    <row r="9" spans="1:8" ht="27.6" customHeight="1" x14ac:dyDescent="0.45">
      <c r="A9" s="150">
        <v>1</v>
      </c>
      <c r="B9" s="151" t="s">
        <v>62</v>
      </c>
      <c r="C9" s="151" t="s">
        <v>64</v>
      </c>
      <c r="D9" s="150" t="s">
        <v>206</v>
      </c>
      <c r="E9" s="6">
        <v>18800</v>
      </c>
      <c r="F9" s="84" t="s">
        <v>925</v>
      </c>
    </row>
    <row r="10" spans="1:8" ht="27.6" customHeight="1" x14ac:dyDescent="0.45">
      <c r="A10" s="150">
        <v>1</v>
      </c>
      <c r="B10" s="151" t="s">
        <v>62</v>
      </c>
      <c r="C10" s="151" t="s">
        <v>64</v>
      </c>
      <c r="D10" s="150" t="s">
        <v>145</v>
      </c>
      <c r="E10" s="6">
        <v>5761</v>
      </c>
      <c r="F10" s="159" t="s">
        <v>205</v>
      </c>
    </row>
    <row r="11" spans="1:8" ht="27.6" customHeight="1" x14ac:dyDescent="0.45">
      <c r="A11" s="150">
        <v>1</v>
      </c>
      <c r="B11" s="151" t="s">
        <v>62</v>
      </c>
      <c r="C11" s="151" t="s">
        <v>64</v>
      </c>
      <c r="D11" s="150" t="s">
        <v>151</v>
      </c>
      <c r="E11" s="6">
        <v>7160</v>
      </c>
      <c r="F11" s="159" t="s">
        <v>207</v>
      </c>
    </row>
    <row r="12" spans="1:8" ht="27.6" customHeight="1" x14ac:dyDescent="0.45">
      <c r="A12" s="150">
        <v>1</v>
      </c>
      <c r="B12" s="151" t="s">
        <v>62</v>
      </c>
      <c r="C12" s="151" t="s">
        <v>64</v>
      </c>
      <c r="D12" s="150" t="s">
        <v>157</v>
      </c>
      <c r="E12" s="6">
        <v>4910</v>
      </c>
      <c r="F12" s="159" t="s">
        <v>208</v>
      </c>
    </row>
    <row r="13" spans="1:8" ht="27.6" customHeight="1" x14ac:dyDescent="0.45">
      <c r="A13" s="150">
        <v>1</v>
      </c>
      <c r="B13" s="151" t="s">
        <v>101</v>
      </c>
      <c r="C13" s="151" t="s">
        <v>64</v>
      </c>
      <c r="D13" s="150" t="s">
        <v>163</v>
      </c>
      <c r="E13" s="6">
        <v>11767</v>
      </c>
      <c r="F13" s="159" t="s">
        <v>209</v>
      </c>
    </row>
    <row r="14" spans="1:8" ht="27.6" customHeight="1" x14ac:dyDescent="0.45">
      <c r="A14" s="150">
        <v>1</v>
      </c>
      <c r="B14" s="151" t="s">
        <v>62</v>
      </c>
      <c r="C14" s="151" t="s">
        <v>64</v>
      </c>
      <c r="D14" s="150" t="s">
        <v>174</v>
      </c>
      <c r="E14" s="6">
        <v>27270</v>
      </c>
      <c r="F14" s="159" t="s">
        <v>210</v>
      </c>
    </row>
    <row r="15" spans="1:8" ht="27.6" customHeight="1" x14ac:dyDescent="0.45">
      <c r="A15" s="150">
        <v>1</v>
      </c>
      <c r="B15" s="151" t="s">
        <v>62</v>
      </c>
      <c r="C15" s="151" t="s">
        <v>64</v>
      </c>
      <c r="D15" s="150" t="s">
        <v>194</v>
      </c>
      <c r="E15" s="6">
        <v>57798</v>
      </c>
      <c r="F15" s="159" t="s">
        <v>211</v>
      </c>
    </row>
    <row r="16" spans="1:8" ht="27.6" customHeight="1" x14ac:dyDescent="0.45">
      <c r="A16" s="150">
        <v>1</v>
      </c>
      <c r="B16" s="151" t="s">
        <v>62</v>
      </c>
      <c r="C16" s="151" t="s">
        <v>40</v>
      </c>
      <c r="D16" s="150" t="s">
        <v>136</v>
      </c>
      <c r="E16" s="6">
        <v>112710</v>
      </c>
      <c r="F16" s="159" t="s">
        <v>217</v>
      </c>
    </row>
    <row r="17" spans="1:6" ht="27.6" customHeight="1" x14ac:dyDescent="0.45">
      <c r="A17" s="150">
        <v>1</v>
      </c>
      <c r="B17" s="151" t="s">
        <v>62</v>
      </c>
      <c r="C17" s="151" t="s">
        <v>40</v>
      </c>
      <c r="D17" s="150" t="s">
        <v>212</v>
      </c>
      <c r="E17" s="6">
        <v>58207</v>
      </c>
      <c r="F17" s="159" t="s">
        <v>220</v>
      </c>
    </row>
    <row r="18" spans="1:6" ht="27.6" customHeight="1" x14ac:dyDescent="0.45">
      <c r="A18" s="150">
        <v>1</v>
      </c>
      <c r="B18" s="151" t="s">
        <v>101</v>
      </c>
      <c r="C18" s="151" t="s">
        <v>41</v>
      </c>
      <c r="D18" s="150" t="s">
        <v>130</v>
      </c>
      <c r="E18" s="6">
        <v>16500</v>
      </c>
      <c r="F18" s="159" t="s">
        <v>216</v>
      </c>
    </row>
    <row r="19" spans="1:6" ht="27.6" customHeight="1" x14ac:dyDescent="0.45">
      <c r="A19" s="150">
        <v>1</v>
      </c>
      <c r="B19" s="151" t="s">
        <v>62</v>
      </c>
      <c r="C19" s="151" t="s">
        <v>41</v>
      </c>
      <c r="D19" s="150" t="s">
        <v>170</v>
      </c>
      <c r="E19" s="6">
        <v>117000</v>
      </c>
      <c r="F19" s="159" t="s">
        <v>218</v>
      </c>
    </row>
    <row r="20" spans="1:6" ht="27.6" customHeight="1" x14ac:dyDescent="0.45">
      <c r="A20" s="150">
        <v>1</v>
      </c>
      <c r="B20" s="151" t="s">
        <v>62</v>
      </c>
      <c r="C20" s="151" t="s">
        <v>41</v>
      </c>
      <c r="D20" s="150" t="s">
        <v>180</v>
      </c>
      <c r="E20" s="6">
        <v>1315868</v>
      </c>
      <c r="F20" s="159" t="s">
        <v>219</v>
      </c>
    </row>
    <row r="21" spans="1:6" ht="27.6" customHeight="1" x14ac:dyDescent="0.45">
      <c r="A21" s="150">
        <v>3</v>
      </c>
      <c r="B21" s="150" t="s">
        <v>244</v>
      </c>
      <c r="C21" s="152" t="s">
        <v>64</v>
      </c>
      <c r="D21" s="150" t="s">
        <v>15</v>
      </c>
      <c r="E21" s="6">
        <v>2518</v>
      </c>
      <c r="F21" s="159" t="s">
        <v>262</v>
      </c>
    </row>
    <row r="22" spans="1:6" ht="27.6" customHeight="1" x14ac:dyDescent="0.45">
      <c r="A22" s="150">
        <v>3</v>
      </c>
      <c r="B22" s="150" t="s">
        <v>244</v>
      </c>
      <c r="C22" s="152" t="s">
        <v>64</v>
      </c>
      <c r="D22" s="150" t="s">
        <v>263</v>
      </c>
      <c r="E22" s="6">
        <v>2177</v>
      </c>
      <c r="F22" s="159" t="s">
        <v>268</v>
      </c>
    </row>
    <row r="23" spans="1:6" ht="27.6" customHeight="1" x14ac:dyDescent="0.45">
      <c r="A23" s="150">
        <v>3</v>
      </c>
      <c r="B23" s="150" t="s">
        <v>244</v>
      </c>
      <c r="C23" s="152" t="s">
        <v>64</v>
      </c>
      <c r="D23" s="150" t="s">
        <v>16</v>
      </c>
      <c r="E23" s="6">
        <v>1440</v>
      </c>
      <c r="F23" s="159" t="s">
        <v>274</v>
      </c>
    </row>
    <row r="24" spans="1:6" ht="27.6" customHeight="1" x14ac:dyDescent="0.45">
      <c r="A24" s="150">
        <v>3</v>
      </c>
      <c r="B24" s="150" t="s">
        <v>244</v>
      </c>
      <c r="C24" s="152" t="s">
        <v>64</v>
      </c>
      <c r="D24" s="150" t="s">
        <v>275</v>
      </c>
      <c r="E24" s="6">
        <v>1000</v>
      </c>
      <c r="F24" s="159" t="s">
        <v>281</v>
      </c>
    </row>
    <row r="25" spans="1:6" ht="27.6" customHeight="1" x14ac:dyDescent="0.45">
      <c r="A25" s="150">
        <v>3</v>
      </c>
      <c r="B25" s="150" t="s">
        <v>244</v>
      </c>
      <c r="C25" s="152" t="s">
        <v>64</v>
      </c>
      <c r="D25" s="150" t="s">
        <v>282</v>
      </c>
      <c r="E25" s="6">
        <v>2000</v>
      </c>
      <c r="F25" s="159" t="s">
        <v>287</v>
      </c>
    </row>
    <row r="26" spans="1:6" ht="27.6" customHeight="1" x14ac:dyDescent="0.45">
      <c r="A26" s="150">
        <v>3</v>
      </c>
      <c r="B26" s="150" t="s">
        <v>244</v>
      </c>
      <c r="C26" s="152" t="s">
        <v>64</v>
      </c>
      <c r="D26" s="150" t="s">
        <v>288</v>
      </c>
      <c r="E26" s="6">
        <v>125</v>
      </c>
      <c r="F26" s="159" t="s">
        <v>296</v>
      </c>
    </row>
    <row r="27" spans="1:6" ht="27.6" customHeight="1" x14ac:dyDescent="0.45">
      <c r="A27" s="150">
        <v>3</v>
      </c>
      <c r="B27" s="150" t="s">
        <v>244</v>
      </c>
      <c r="C27" s="152" t="s">
        <v>64</v>
      </c>
      <c r="D27" s="150" t="s">
        <v>297</v>
      </c>
      <c r="E27" s="6">
        <v>296</v>
      </c>
      <c r="F27" s="159" t="s">
        <v>304</v>
      </c>
    </row>
    <row r="28" spans="1:6" ht="27.6" customHeight="1" x14ac:dyDescent="0.45">
      <c r="A28" s="150">
        <v>3</v>
      </c>
      <c r="B28" s="150" t="s">
        <v>244</v>
      </c>
      <c r="C28" s="152" t="s">
        <v>64</v>
      </c>
      <c r="D28" s="150" t="s">
        <v>303</v>
      </c>
      <c r="E28" s="6">
        <v>12899</v>
      </c>
      <c r="F28" s="159" t="s">
        <v>310</v>
      </c>
    </row>
    <row r="29" spans="1:6" ht="27.6" customHeight="1" x14ac:dyDescent="0.45">
      <c r="A29" s="150">
        <v>3</v>
      </c>
      <c r="B29" s="150" t="s">
        <v>244</v>
      </c>
      <c r="C29" s="152" t="s">
        <v>64</v>
      </c>
      <c r="D29" s="150" t="s">
        <v>311</v>
      </c>
      <c r="E29" s="6">
        <v>800</v>
      </c>
      <c r="F29" s="159" t="s">
        <v>315</v>
      </c>
    </row>
    <row r="30" spans="1:6" ht="27.6" customHeight="1" x14ac:dyDescent="0.45">
      <c r="A30" s="150">
        <v>3</v>
      </c>
      <c r="B30" s="150" t="s">
        <v>244</v>
      </c>
      <c r="C30" s="153" t="s">
        <v>40</v>
      </c>
      <c r="D30" s="154" t="s">
        <v>928</v>
      </c>
      <c r="E30" s="160">
        <v>99542</v>
      </c>
      <c r="F30" s="161" t="s">
        <v>918</v>
      </c>
    </row>
    <row r="31" spans="1:6" ht="27.6" customHeight="1" x14ac:dyDescent="0.45">
      <c r="A31" s="150">
        <v>3</v>
      </c>
      <c r="B31" s="150" t="s">
        <v>244</v>
      </c>
      <c r="C31" s="153" t="s">
        <v>40</v>
      </c>
      <c r="D31" s="154" t="s">
        <v>251</v>
      </c>
      <c r="E31" s="160">
        <v>1539</v>
      </c>
      <c r="F31" s="161" t="s">
        <v>919</v>
      </c>
    </row>
    <row r="32" spans="1:6" ht="27.6" customHeight="1" x14ac:dyDescent="0.45">
      <c r="A32" s="150">
        <v>3</v>
      </c>
      <c r="B32" s="150" t="s">
        <v>244</v>
      </c>
      <c r="C32" s="153" t="s">
        <v>40</v>
      </c>
      <c r="D32" s="154" t="s">
        <v>252</v>
      </c>
      <c r="E32" s="160">
        <v>12400</v>
      </c>
      <c r="F32" s="161" t="s">
        <v>920</v>
      </c>
    </row>
    <row r="33" spans="1:6" ht="27.6" customHeight="1" x14ac:dyDescent="0.45">
      <c r="A33" s="150">
        <v>3</v>
      </c>
      <c r="B33" s="150" t="s">
        <v>244</v>
      </c>
      <c r="C33" s="153" t="s">
        <v>40</v>
      </c>
      <c r="D33" s="155" t="s">
        <v>927</v>
      </c>
      <c r="E33" s="162">
        <v>65384</v>
      </c>
      <c r="F33" s="161" t="s">
        <v>921</v>
      </c>
    </row>
    <row r="34" spans="1:6" ht="27.6" customHeight="1" x14ac:dyDescent="0.45">
      <c r="A34" s="150">
        <v>3</v>
      </c>
      <c r="B34" s="150" t="s">
        <v>244</v>
      </c>
      <c r="C34" s="153" t="s">
        <v>40</v>
      </c>
      <c r="D34" s="155" t="s">
        <v>253</v>
      </c>
      <c r="E34" s="162">
        <v>241015</v>
      </c>
      <c r="F34" s="161" t="s">
        <v>922</v>
      </c>
    </row>
    <row r="35" spans="1:6" ht="27.6" customHeight="1" x14ac:dyDescent="0.45">
      <c r="A35" s="150">
        <v>3</v>
      </c>
      <c r="B35" s="150" t="s">
        <v>244</v>
      </c>
      <c r="C35" s="152" t="s">
        <v>41</v>
      </c>
      <c r="D35" s="155" t="s">
        <v>254</v>
      </c>
      <c r="E35" s="162">
        <v>2410</v>
      </c>
      <c r="F35" s="161" t="s">
        <v>923</v>
      </c>
    </row>
    <row r="36" spans="1:6" ht="27.6" customHeight="1" x14ac:dyDescent="0.45">
      <c r="A36" s="150">
        <v>5</v>
      </c>
      <c r="B36" s="150" t="s">
        <v>320</v>
      </c>
      <c r="C36" s="153" t="s">
        <v>40</v>
      </c>
      <c r="D36" s="150" t="s">
        <v>18</v>
      </c>
      <c r="E36" s="6">
        <v>168612</v>
      </c>
      <c r="F36" s="159" t="s">
        <v>329</v>
      </c>
    </row>
    <row r="37" spans="1:6" ht="27.6" customHeight="1" x14ac:dyDescent="0.45">
      <c r="A37" s="150">
        <v>5</v>
      </c>
      <c r="B37" s="150" t="s">
        <v>320</v>
      </c>
      <c r="C37" s="153" t="s">
        <v>40</v>
      </c>
      <c r="D37" s="150" t="s">
        <v>17</v>
      </c>
      <c r="E37" s="6">
        <v>5525</v>
      </c>
      <c r="F37" s="159" t="s">
        <v>335</v>
      </c>
    </row>
    <row r="38" spans="1:6" ht="27.6" customHeight="1" x14ac:dyDescent="0.45">
      <c r="A38" s="150">
        <v>5</v>
      </c>
      <c r="B38" s="150" t="s">
        <v>320</v>
      </c>
      <c r="C38" s="153" t="s">
        <v>40</v>
      </c>
      <c r="D38" s="150" t="s">
        <v>19</v>
      </c>
      <c r="E38" s="6">
        <v>26008</v>
      </c>
      <c r="F38" s="159" t="s">
        <v>339</v>
      </c>
    </row>
    <row r="39" spans="1:6" ht="27.6" customHeight="1" x14ac:dyDescent="0.45">
      <c r="A39" s="150">
        <v>5</v>
      </c>
      <c r="B39" s="150" t="s">
        <v>320</v>
      </c>
      <c r="C39" s="153" t="s">
        <v>40</v>
      </c>
      <c r="D39" s="150" t="s">
        <v>20</v>
      </c>
      <c r="E39" s="6">
        <v>36300</v>
      </c>
      <c r="F39" s="159" t="s">
        <v>344</v>
      </c>
    </row>
    <row r="40" spans="1:6" ht="27.6" customHeight="1" x14ac:dyDescent="0.45">
      <c r="A40" s="150">
        <v>5</v>
      </c>
      <c r="B40" s="150" t="s">
        <v>320</v>
      </c>
      <c r="C40" s="152" t="s">
        <v>41</v>
      </c>
      <c r="D40" s="150" t="s">
        <v>21</v>
      </c>
      <c r="E40" s="6">
        <v>18000</v>
      </c>
      <c r="F40" s="159" t="s">
        <v>350</v>
      </c>
    </row>
    <row r="41" spans="1:6" ht="27.6" customHeight="1" x14ac:dyDescent="0.45">
      <c r="A41" s="150">
        <v>9</v>
      </c>
      <c r="B41" s="150" t="s">
        <v>355</v>
      </c>
      <c r="C41" s="152" t="s">
        <v>64</v>
      </c>
      <c r="D41" s="150" t="s">
        <v>54</v>
      </c>
      <c r="E41" s="6">
        <v>1200</v>
      </c>
      <c r="F41" s="159" t="s">
        <v>363</v>
      </c>
    </row>
    <row r="42" spans="1:6" ht="27.6" customHeight="1" x14ac:dyDescent="0.45">
      <c r="A42" s="150">
        <v>10</v>
      </c>
      <c r="B42" s="12" t="s">
        <v>365</v>
      </c>
      <c r="C42" s="152" t="s">
        <v>64</v>
      </c>
      <c r="D42" s="150" t="s">
        <v>56</v>
      </c>
      <c r="E42" s="6">
        <v>1495</v>
      </c>
      <c r="F42" s="159" t="s">
        <v>371</v>
      </c>
    </row>
    <row r="43" spans="1:6" ht="27.6" customHeight="1" x14ac:dyDescent="0.45">
      <c r="A43" s="150">
        <v>10</v>
      </c>
      <c r="B43" s="12" t="s">
        <v>365</v>
      </c>
      <c r="C43" s="152" t="s">
        <v>64</v>
      </c>
      <c r="D43" s="150" t="s">
        <v>57</v>
      </c>
      <c r="E43" s="6">
        <v>478</v>
      </c>
      <c r="F43" s="159" t="s">
        <v>376</v>
      </c>
    </row>
    <row r="44" spans="1:6" ht="27.6" customHeight="1" x14ac:dyDescent="0.45">
      <c r="A44" s="150">
        <v>13</v>
      </c>
      <c r="B44" s="150" t="s">
        <v>380</v>
      </c>
      <c r="C44" s="152" t="s">
        <v>64</v>
      </c>
      <c r="D44" s="150" t="s">
        <v>24</v>
      </c>
      <c r="E44" s="6">
        <v>632</v>
      </c>
      <c r="F44" s="159" t="s">
        <v>391</v>
      </c>
    </row>
    <row r="45" spans="1:6" ht="27.6" customHeight="1" x14ac:dyDescent="0.45">
      <c r="A45" s="150">
        <v>13</v>
      </c>
      <c r="B45" s="150" t="s">
        <v>380</v>
      </c>
      <c r="C45" s="152" t="s">
        <v>64</v>
      </c>
      <c r="D45" s="150" t="s">
        <v>392</v>
      </c>
      <c r="E45" s="6">
        <v>0</v>
      </c>
      <c r="F45" s="159" t="s">
        <v>396</v>
      </c>
    </row>
    <row r="46" spans="1:6" ht="27.6" customHeight="1" x14ac:dyDescent="0.45">
      <c r="A46" s="150">
        <v>13</v>
      </c>
      <c r="B46" s="150" t="s">
        <v>380</v>
      </c>
      <c r="C46" s="152" t="s">
        <v>64</v>
      </c>
      <c r="D46" s="150" t="s">
        <v>25</v>
      </c>
      <c r="E46" s="6">
        <v>945</v>
      </c>
      <c r="F46" s="159" t="s">
        <v>402</v>
      </c>
    </row>
    <row r="47" spans="1:6" ht="27.6" customHeight="1" x14ac:dyDescent="0.45">
      <c r="A47" s="150">
        <v>13</v>
      </c>
      <c r="B47" s="150" t="s">
        <v>380</v>
      </c>
      <c r="C47" s="152" t="s">
        <v>64</v>
      </c>
      <c r="D47" s="150" t="s">
        <v>26</v>
      </c>
      <c r="E47" s="6">
        <v>33000</v>
      </c>
      <c r="F47" s="159" t="s">
        <v>408</v>
      </c>
    </row>
    <row r="48" spans="1:6" ht="27.6" customHeight="1" x14ac:dyDescent="0.45">
      <c r="A48" s="150">
        <v>13</v>
      </c>
      <c r="B48" s="150" t="s">
        <v>380</v>
      </c>
      <c r="C48" s="152" t="s">
        <v>64</v>
      </c>
      <c r="D48" s="150" t="s">
        <v>409</v>
      </c>
      <c r="E48" s="6">
        <v>5060</v>
      </c>
      <c r="F48" s="159" t="s">
        <v>413</v>
      </c>
    </row>
    <row r="49" spans="1:6" ht="27.6" customHeight="1" x14ac:dyDescent="0.45">
      <c r="A49" s="150">
        <v>13</v>
      </c>
      <c r="B49" s="150" t="s">
        <v>380</v>
      </c>
      <c r="C49" s="152" t="s">
        <v>64</v>
      </c>
      <c r="D49" s="150" t="s">
        <v>414</v>
      </c>
      <c r="E49" s="6">
        <v>1748</v>
      </c>
      <c r="F49" s="159" t="s">
        <v>418</v>
      </c>
    </row>
    <row r="50" spans="1:6" ht="27.6" customHeight="1" x14ac:dyDescent="0.45">
      <c r="A50" s="150">
        <v>13</v>
      </c>
      <c r="B50" s="150" t="s">
        <v>380</v>
      </c>
      <c r="C50" s="153" t="s">
        <v>40</v>
      </c>
      <c r="D50" s="150" t="s">
        <v>28</v>
      </c>
      <c r="E50" s="6">
        <v>195131</v>
      </c>
      <c r="F50" s="159" t="s">
        <v>422</v>
      </c>
    </row>
    <row r="51" spans="1:6" ht="27.6" customHeight="1" x14ac:dyDescent="0.45">
      <c r="A51" s="150">
        <v>13</v>
      </c>
      <c r="B51" s="150" t="s">
        <v>380</v>
      </c>
      <c r="C51" s="153" t="s">
        <v>40</v>
      </c>
      <c r="D51" s="150" t="s">
        <v>27</v>
      </c>
      <c r="E51" s="6">
        <v>1487856</v>
      </c>
      <c r="F51" s="159" t="s">
        <v>429</v>
      </c>
    </row>
    <row r="52" spans="1:6" ht="27.6" customHeight="1" x14ac:dyDescent="0.45">
      <c r="A52" s="150">
        <v>14</v>
      </c>
      <c r="B52" s="150" t="s">
        <v>442</v>
      </c>
      <c r="C52" s="152" t="s">
        <v>64</v>
      </c>
      <c r="D52" s="150" t="s">
        <v>29</v>
      </c>
      <c r="E52" s="6">
        <v>2051</v>
      </c>
      <c r="F52" s="159" t="s">
        <v>455</v>
      </c>
    </row>
    <row r="53" spans="1:6" ht="27.6" customHeight="1" x14ac:dyDescent="0.45">
      <c r="A53" s="150">
        <v>14</v>
      </c>
      <c r="B53" s="150" t="s">
        <v>442</v>
      </c>
      <c r="C53" s="152" t="s">
        <v>64</v>
      </c>
      <c r="D53" s="150" t="s">
        <v>30</v>
      </c>
      <c r="E53" s="6">
        <v>277</v>
      </c>
      <c r="F53" s="159" t="s">
        <v>460</v>
      </c>
    </row>
    <row r="54" spans="1:6" ht="27.6" customHeight="1" x14ac:dyDescent="0.45">
      <c r="A54" s="150">
        <v>14</v>
      </c>
      <c r="B54" s="150" t="s">
        <v>442</v>
      </c>
      <c r="C54" s="152" t="s">
        <v>64</v>
      </c>
      <c r="D54" s="150" t="s">
        <v>466</v>
      </c>
      <c r="E54" s="6">
        <v>323</v>
      </c>
      <c r="F54" s="159" t="s">
        <v>471</v>
      </c>
    </row>
    <row r="55" spans="1:6" ht="27.6" customHeight="1" x14ac:dyDescent="0.45">
      <c r="A55" s="150">
        <v>14</v>
      </c>
      <c r="B55" s="150" t="s">
        <v>442</v>
      </c>
      <c r="C55" s="152" t="s">
        <v>64</v>
      </c>
      <c r="D55" s="150" t="s">
        <v>485</v>
      </c>
      <c r="E55" s="6">
        <v>1200</v>
      </c>
      <c r="F55" s="159" t="s">
        <v>489</v>
      </c>
    </row>
    <row r="56" spans="1:6" ht="27.6" customHeight="1" x14ac:dyDescent="0.45">
      <c r="A56" s="150">
        <v>14</v>
      </c>
      <c r="B56" s="150" t="s">
        <v>442</v>
      </c>
      <c r="C56" s="153" t="s">
        <v>40</v>
      </c>
      <c r="D56" s="150" t="s">
        <v>31</v>
      </c>
      <c r="E56" s="6">
        <v>26856</v>
      </c>
      <c r="F56" s="159" t="s">
        <v>449</v>
      </c>
    </row>
    <row r="57" spans="1:6" ht="27.6" customHeight="1" x14ac:dyDescent="0.45">
      <c r="A57" s="150">
        <v>14</v>
      </c>
      <c r="B57" s="150" t="s">
        <v>442</v>
      </c>
      <c r="C57" s="153" t="s">
        <v>40</v>
      </c>
      <c r="D57" s="150" t="s">
        <v>461</v>
      </c>
      <c r="E57" s="6">
        <v>3518</v>
      </c>
      <c r="F57" s="159" t="s">
        <v>465</v>
      </c>
    </row>
    <row r="58" spans="1:6" ht="27.6" customHeight="1" x14ac:dyDescent="0.45">
      <c r="A58" s="150">
        <v>14</v>
      </c>
      <c r="B58" s="150" t="s">
        <v>442</v>
      </c>
      <c r="C58" s="153" t="s">
        <v>40</v>
      </c>
      <c r="D58" s="150" t="s">
        <v>472</v>
      </c>
      <c r="E58" s="6">
        <v>69200</v>
      </c>
      <c r="F58" s="159" t="s">
        <v>478</v>
      </c>
    </row>
    <row r="59" spans="1:6" ht="27.6" customHeight="1" x14ac:dyDescent="0.45">
      <c r="A59" s="150">
        <v>14</v>
      </c>
      <c r="B59" s="150" t="s">
        <v>442</v>
      </c>
      <c r="C59" s="152" t="s">
        <v>41</v>
      </c>
      <c r="D59" s="150" t="s">
        <v>479</v>
      </c>
      <c r="E59" s="6">
        <v>60804</v>
      </c>
      <c r="F59" s="159" t="s">
        <v>484</v>
      </c>
    </row>
    <row r="60" spans="1:6" ht="27.6" customHeight="1" x14ac:dyDescent="0.45">
      <c r="A60" s="150">
        <v>15</v>
      </c>
      <c r="B60" s="150" t="s">
        <v>490</v>
      </c>
      <c r="C60" s="152" t="s">
        <v>64</v>
      </c>
      <c r="D60" s="150" t="s">
        <v>492</v>
      </c>
      <c r="E60" s="6">
        <v>43</v>
      </c>
      <c r="F60" s="159" t="s">
        <v>500</v>
      </c>
    </row>
    <row r="61" spans="1:6" ht="27.6" customHeight="1" x14ac:dyDescent="0.45">
      <c r="A61" s="150">
        <v>16</v>
      </c>
      <c r="B61" s="150" t="s">
        <v>502</v>
      </c>
      <c r="C61" s="152" t="s">
        <v>41</v>
      </c>
      <c r="D61" s="150" t="s">
        <v>32</v>
      </c>
      <c r="E61" s="6">
        <v>16911</v>
      </c>
      <c r="F61" s="159" t="s">
        <v>509</v>
      </c>
    </row>
    <row r="62" spans="1:6" ht="27.6" customHeight="1" x14ac:dyDescent="0.45">
      <c r="A62" s="150">
        <v>17</v>
      </c>
      <c r="B62" s="150" t="s">
        <v>513</v>
      </c>
      <c r="C62" s="152" t="s">
        <v>64</v>
      </c>
      <c r="D62" s="150" t="s">
        <v>33</v>
      </c>
      <c r="E62" s="6">
        <v>2352</v>
      </c>
      <c r="F62" s="159" t="s">
        <v>521</v>
      </c>
    </row>
    <row r="63" spans="1:6" ht="27.6" customHeight="1" x14ac:dyDescent="0.45">
      <c r="A63" s="150">
        <v>17</v>
      </c>
      <c r="B63" s="150" t="s">
        <v>513</v>
      </c>
      <c r="C63" s="153" t="s">
        <v>40</v>
      </c>
      <c r="D63" s="150" t="s">
        <v>28</v>
      </c>
      <c r="E63" s="6">
        <v>214373</v>
      </c>
      <c r="F63" s="159" t="s">
        <v>528</v>
      </c>
    </row>
    <row r="64" spans="1:6" ht="27.6" customHeight="1" x14ac:dyDescent="0.45">
      <c r="A64" s="150">
        <v>19</v>
      </c>
      <c r="B64" s="150" t="s">
        <v>536</v>
      </c>
      <c r="C64" s="152" t="s">
        <v>64</v>
      </c>
      <c r="D64" s="150" t="s">
        <v>34</v>
      </c>
      <c r="E64" s="6">
        <v>3715</v>
      </c>
      <c r="F64" s="159" t="s">
        <v>546</v>
      </c>
    </row>
    <row r="65" spans="1:6" ht="27.6" customHeight="1" x14ac:dyDescent="0.45">
      <c r="A65" s="150">
        <v>19</v>
      </c>
      <c r="B65" s="150" t="s">
        <v>536</v>
      </c>
      <c r="C65" s="153" t="s">
        <v>40</v>
      </c>
      <c r="D65" s="150" t="s">
        <v>35</v>
      </c>
      <c r="E65" s="6">
        <v>156944</v>
      </c>
      <c r="F65" s="159" t="s">
        <v>552</v>
      </c>
    </row>
    <row r="66" spans="1:6" ht="27.6" customHeight="1" x14ac:dyDescent="0.45">
      <c r="A66" s="150">
        <v>19</v>
      </c>
      <c r="B66" s="150" t="s">
        <v>536</v>
      </c>
      <c r="C66" s="152" t="s">
        <v>41</v>
      </c>
      <c r="D66" s="150" t="s">
        <v>36</v>
      </c>
      <c r="E66" s="6">
        <v>7591</v>
      </c>
      <c r="F66" s="159" t="s">
        <v>558</v>
      </c>
    </row>
    <row r="67" spans="1:6" ht="27.6" customHeight="1" x14ac:dyDescent="0.45">
      <c r="A67" s="150">
        <v>21</v>
      </c>
      <c r="B67" s="150" t="s">
        <v>562</v>
      </c>
      <c r="C67" s="150" t="s">
        <v>64</v>
      </c>
      <c r="D67" s="150" t="s">
        <v>37</v>
      </c>
      <c r="E67" s="6">
        <v>1544</v>
      </c>
      <c r="F67" s="159" t="s">
        <v>593</v>
      </c>
    </row>
    <row r="68" spans="1:6" ht="27.6" customHeight="1" x14ac:dyDescent="0.45">
      <c r="A68" s="150">
        <v>21</v>
      </c>
      <c r="B68" s="150" t="s">
        <v>562</v>
      </c>
      <c r="C68" s="150" t="s">
        <v>64</v>
      </c>
      <c r="D68" s="150" t="s">
        <v>38</v>
      </c>
      <c r="E68" s="6">
        <v>900</v>
      </c>
      <c r="F68" s="159" t="s">
        <v>600</v>
      </c>
    </row>
    <row r="69" spans="1:6" ht="27.6" customHeight="1" x14ac:dyDescent="0.45">
      <c r="A69" s="150">
        <v>21</v>
      </c>
      <c r="B69" s="150" t="s">
        <v>562</v>
      </c>
      <c r="C69" s="153" t="s">
        <v>40</v>
      </c>
      <c r="D69" s="150" t="s">
        <v>560</v>
      </c>
      <c r="E69" s="6">
        <v>2462</v>
      </c>
      <c r="F69" s="159" t="s">
        <v>609</v>
      </c>
    </row>
    <row r="70" spans="1:6" ht="27.6" customHeight="1" x14ac:dyDescent="0.45">
      <c r="A70" s="150">
        <v>21</v>
      </c>
      <c r="B70" s="150" t="s">
        <v>562</v>
      </c>
      <c r="C70" s="153" t="s">
        <v>40</v>
      </c>
      <c r="D70" s="150" t="s">
        <v>39</v>
      </c>
      <c r="E70" s="6">
        <v>2497</v>
      </c>
      <c r="F70" s="159" t="s">
        <v>616</v>
      </c>
    </row>
    <row r="71" spans="1:6" ht="27.6" customHeight="1" x14ac:dyDescent="0.45">
      <c r="A71" s="150">
        <v>25</v>
      </c>
      <c r="B71" s="12" t="s">
        <v>625</v>
      </c>
      <c r="C71" s="152" t="s">
        <v>64</v>
      </c>
      <c r="D71" s="154" t="s">
        <v>618</v>
      </c>
      <c r="E71" s="163">
        <v>948</v>
      </c>
      <c r="F71" s="161" t="s">
        <v>664</v>
      </c>
    </row>
    <row r="72" spans="1:6" ht="27.6" customHeight="1" x14ac:dyDescent="0.45">
      <c r="A72" s="150">
        <v>25</v>
      </c>
      <c r="B72" s="12" t="s">
        <v>625</v>
      </c>
      <c r="C72" s="152" t="s">
        <v>64</v>
      </c>
      <c r="D72" s="154" t="s">
        <v>619</v>
      </c>
      <c r="E72" s="164">
        <v>325</v>
      </c>
      <c r="F72" s="161" t="s">
        <v>665</v>
      </c>
    </row>
    <row r="73" spans="1:6" ht="27.6" customHeight="1" x14ac:dyDescent="0.45">
      <c r="A73" s="150">
        <v>25</v>
      </c>
      <c r="B73" s="12" t="s">
        <v>625</v>
      </c>
      <c r="C73" s="152" t="s">
        <v>64</v>
      </c>
      <c r="D73" s="155" t="s">
        <v>620</v>
      </c>
      <c r="E73" s="163">
        <v>407</v>
      </c>
      <c r="F73" s="161" t="s">
        <v>666</v>
      </c>
    </row>
    <row r="74" spans="1:6" ht="27.6" customHeight="1" x14ac:dyDescent="0.45">
      <c r="A74" s="150">
        <v>25</v>
      </c>
      <c r="B74" s="12" t="s">
        <v>625</v>
      </c>
      <c r="C74" s="152" t="s">
        <v>64</v>
      </c>
      <c r="D74" s="155" t="s">
        <v>621</v>
      </c>
      <c r="E74" s="163">
        <v>1102</v>
      </c>
      <c r="F74" s="161" t="s">
        <v>667</v>
      </c>
    </row>
    <row r="75" spans="1:6" ht="27.6" customHeight="1" x14ac:dyDescent="0.45">
      <c r="A75" s="150">
        <v>25</v>
      </c>
      <c r="B75" s="12" t="s">
        <v>625</v>
      </c>
      <c r="C75" s="152" t="s">
        <v>64</v>
      </c>
      <c r="D75" s="154" t="s">
        <v>622</v>
      </c>
      <c r="E75" s="163">
        <v>6855</v>
      </c>
      <c r="F75" s="161" t="s">
        <v>668</v>
      </c>
    </row>
    <row r="76" spans="1:6" ht="27.6" customHeight="1" x14ac:dyDescent="0.45">
      <c r="A76" s="150">
        <v>25</v>
      </c>
      <c r="B76" s="12" t="s">
        <v>625</v>
      </c>
      <c r="C76" s="152" t="s">
        <v>64</v>
      </c>
      <c r="D76" s="154" t="s">
        <v>623</v>
      </c>
      <c r="E76" s="163">
        <v>201</v>
      </c>
      <c r="F76" s="161" t="s">
        <v>669</v>
      </c>
    </row>
    <row r="77" spans="1:6" ht="27.6" customHeight="1" x14ac:dyDescent="0.45">
      <c r="A77" s="150">
        <v>25</v>
      </c>
      <c r="B77" s="12" t="s">
        <v>625</v>
      </c>
      <c r="C77" s="153" t="s">
        <v>40</v>
      </c>
      <c r="D77" s="155" t="s">
        <v>652</v>
      </c>
      <c r="E77" s="163">
        <v>176897</v>
      </c>
      <c r="F77" s="161" t="s">
        <v>670</v>
      </c>
    </row>
    <row r="78" spans="1:6" ht="27.6" customHeight="1" x14ac:dyDescent="0.45">
      <c r="A78" s="150">
        <v>26</v>
      </c>
      <c r="B78" s="150" t="s">
        <v>671</v>
      </c>
      <c r="C78" s="152" t="s">
        <v>64</v>
      </c>
      <c r="D78" s="154" t="s">
        <v>672</v>
      </c>
      <c r="E78" s="160">
        <v>3609</v>
      </c>
      <c r="F78" s="161" t="s">
        <v>693</v>
      </c>
    </row>
    <row r="79" spans="1:6" ht="27.6" customHeight="1" x14ac:dyDescent="0.45">
      <c r="A79" s="150">
        <v>26</v>
      </c>
      <c r="B79" s="150" t="s">
        <v>671</v>
      </c>
      <c r="C79" s="153" t="s">
        <v>40</v>
      </c>
      <c r="D79" s="154" t="s">
        <v>673</v>
      </c>
      <c r="E79" s="160">
        <v>117000</v>
      </c>
      <c r="F79" s="161" t="s">
        <v>694</v>
      </c>
    </row>
    <row r="80" spans="1:6" ht="27.6" customHeight="1" x14ac:dyDescent="0.45">
      <c r="A80" s="150">
        <v>26</v>
      </c>
      <c r="B80" s="150" t="s">
        <v>671</v>
      </c>
      <c r="C80" s="152" t="s">
        <v>41</v>
      </c>
      <c r="D80" s="155" t="s">
        <v>674</v>
      </c>
      <c r="E80" s="162">
        <v>1500</v>
      </c>
      <c r="F80" s="161" t="s">
        <v>714</v>
      </c>
    </row>
    <row r="81" spans="1:6" ht="27.6" customHeight="1" x14ac:dyDescent="0.45">
      <c r="A81" s="150">
        <v>27</v>
      </c>
      <c r="B81" s="150" t="s">
        <v>696</v>
      </c>
      <c r="C81" s="152" t="s">
        <v>64</v>
      </c>
      <c r="D81" s="154" t="s">
        <v>697</v>
      </c>
      <c r="E81" s="165">
        <v>160</v>
      </c>
      <c r="F81" s="161" t="s">
        <v>716</v>
      </c>
    </row>
    <row r="82" spans="1:6" ht="27.6" customHeight="1" x14ac:dyDescent="0.45">
      <c r="A82" s="150">
        <v>27</v>
      </c>
      <c r="B82" s="150" t="s">
        <v>696</v>
      </c>
      <c r="C82" s="152" t="s">
        <v>64</v>
      </c>
      <c r="D82" s="154" t="s">
        <v>698</v>
      </c>
      <c r="E82" s="165">
        <v>239</v>
      </c>
      <c r="F82" s="161" t="s">
        <v>717</v>
      </c>
    </row>
    <row r="83" spans="1:6" ht="27.6" customHeight="1" x14ac:dyDescent="0.45">
      <c r="A83" s="150">
        <v>27</v>
      </c>
      <c r="B83" s="150" t="s">
        <v>696</v>
      </c>
      <c r="C83" s="152" t="s">
        <v>41</v>
      </c>
      <c r="D83" s="155" t="s">
        <v>699</v>
      </c>
      <c r="E83" s="155">
        <v>216</v>
      </c>
      <c r="F83" s="161" t="s">
        <v>715</v>
      </c>
    </row>
    <row r="84" spans="1:6" ht="27.6" customHeight="1" x14ac:dyDescent="0.45">
      <c r="A84" s="150">
        <v>28</v>
      </c>
      <c r="B84" s="12" t="s">
        <v>719</v>
      </c>
      <c r="C84" s="152" t="s">
        <v>64</v>
      </c>
      <c r="D84" s="156" t="s">
        <v>720</v>
      </c>
      <c r="E84" s="166">
        <v>13000</v>
      </c>
      <c r="F84" s="161" t="s">
        <v>752</v>
      </c>
    </row>
    <row r="85" spans="1:6" ht="27.6" customHeight="1" x14ac:dyDescent="0.45">
      <c r="A85" s="150">
        <v>28</v>
      </c>
      <c r="B85" s="12" t="s">
        <v>719</v>
      </c>
      <c r="C85" s="152" t="s">
        <v>64</v>
      </c>
      <c r="D85" s="157" t="s">
        <v>721</v>
      </c>
      <c r="E85" s="166">
        <v>2000</v>
      </c>
      <c r="F85" s="161" t="s">
        <v>753</v>
      </c>
    </row>
    <row r="86" spans="1:6" ht="27.6" customHeight="1" x14ac:dyDescent="0.45">
      <c r="A86" s="150">
        <v>28</v>
      </c>
      <c r="B86" s="12" t="s">
        <v>719</v>
      </c>
      <c r="C86" s="152" t="s">
        <v>64</v>
      </c>
      <c r="D86" s="157" t="s">
        <v>722</v>
      </c>
      <c r="E86" s="166">
        <v>847</v>
      </c>
      <c r="F86" s="161" t="s">
        <v>754</v>
      </c>
    </row>
    <row r="87" spans="1:6" ht="27.6" customHeight="1" x14ac:dyDescent="0.45">
      <c r="A87" s="150">
        <v>28</v>
      </c>
      <c r="B87" s="12" t="s">
        <v>719</v>
      </c>
      <c r="C87" s="153" t="s">
        <v>40</v>
      </c>
      <c r="D87" s="157" t="s">
        <v>723</v>
      </c>
      <c r="E87" s="166">
        <v>387937</v>
      </c>
      <c r="F87" s="161" t="s">
        <v>755</v>
      </c>
    </row>
    <row r="88" spans="1:6" ht="27.6" customHeight="1" x14ac:dyDescent="0.45">
      <c r="A88" s="150">
        <v>28</v>
      </c>
      <c r="B88" s="12" t="s">
        <v>719</v>
      </c>
      <c r="C88" s="153" t="s">
        <v>40</v>
      </c>
      <c r="D88" s="157" t="s">
        <v>724</v>
      </c>
      <c r="E88" s="166">
        <v>66754</v>
      </c>
      <c r="F88" s="161" t="s">
        <v>756</v>
      </c>
    </row>
    <row r="89" spans="1:6" ht="27.6" customHeight="1" x14ac:dyDescent="0.45">
      <c r="A89" s="150">
        <v>31</v>
      </c>
      <c r="B89" s="150" t="s">
        <v>757</v>
      </c>
      <c r="C89" s="152" t="s">
        <v>64</v>
      </c>
      <c r="D89" s="157" t="s">
        <v>758</v>
      </c>
      <c r="E89" s="157">
        <v>330</v>
      </c>
      <c r="F89" s="161" t="s">
        <v>878</v>
      </c>
    </row>
    <row r="90" spans="1:6" ht="27.6" customHeight="1" x14ac:dyDescent="0.45">
      <c r="A90" s="150">
        <v>32</v>
      </c>
      <c r="B90" s="150" t="s">
        <v>764</v>
      </c>
      <c r="C90" s="153" t="s">
        <v>40</v>
      </c>
      <c r="D90" s="157" t="s">
        <v>765</v>
      </c>
      <c r="E90" s="163">
        <v>192623</v>
      </c>
      <c r="F90" s="161" t="s">
        <v>879</v>
      </c>
    </row>
    <row r="91" spans="1:6" ht="27.6" customHeight="1" x14ac:dyDescent="0.45">
      <c r="A91" s="150">
        <v>32</v>
      </c>
      <c r="B91" s="150" t="s">
        <v>764</v>
      </c>
      <c r="C91" s="153" t="s">
        <v>40</v>
      </c>
      <c r="D91" s="157" t="s">
        <v>766</v>
      </c>
      <c r="E91" s="167">
        <v>1700</v>
      </c>
      <c r="F91" s="161" t="s">
        <v>880</v>
      </c>
    </row>
    <row r="92" spans="1:6" ht="27.6" customHeight="1" x14ac:dyDescent="0.45">
      <c r="A92" s="150">
        <v>33</v>
      </c>
      <c r="B92" s="150" t="s">
        <v>777</v>
      </c>
      <c r="C92" s="153" t="s">
        <v>40</v>
      </c>
      <c r="D92" s="150" t="s">
        <v>778</v>
      </c>
      <c r="E92" s="6">
        <v>82002</v>
      </c>
      <c r="F92" s="161" t="s">
        <v>881</v>
      </c>
    </row>
    <row r="93" spans="1:6" ht="27.6" customHeight="1" x14ac:dyDescent="0.45">
      <c r="A93" s="150">
        <v>36</v>
      </c>
      <c r="B93" s="150" t="s">
        <v>787</v>
      </c>
      <c r="C93" s="152" t="s">
        <v>64</v>
      </c>
      <c r="D93" s="157" t="s">
        <v>788</v>
      </c>
      <c r="E93" s="167">
        <v>1580</v>
      </c>
      <c r="F93" s="161" t="s">
        <v>882</v>
      </c>
    </row>
    <row r="94" spans="1:6" ht="27.6" customHeight="1" x14ac:dyDescent="0.45">
      <c r="A94" s="150">
        <v>36</v>
      </c>
      <c r="B94" s="150" t="s">
        <v>787</v>
      </c>
      <c r="C94" s="152" t="s">
        <v>64</v>
      </c>
      <c r="D94" s="157" t="s">
        <v>789</v>
      </c>
      <c r="E94" s="163">
        <v>4700</v>
      </c>
      <c r="F94" s="161" t="s">
        <v>883</v>
      </c>
    </row>
    <row r="95" spans="1:6" ht="27.6" customHeight="1" x14ac:dyDescent="0.45">
      <c r="A95" s="150">
        <v>38</v>
      </c>
      <c r="B95" s="150" t="s">
        <v>809</v>
      </c>
      <c r="C95" s="152" t="s">
        <v>64</v>
      </c>
      <c r="D95" s="158" t="s">
        <v>807</v>
      </c>
      <c r="E95" s="168">
        <v>740</v>
      </c>
      <c r="F95" s="161" t="s">
        <v>884</v>
      </c>
    </row>
    <row r="96" spans="1:6" ht="27.6" customHeight="1" x14ac:dyDescent="0.45">
      <c r="A96" s="150">
        <v>38</v>
      </c>
      <c r="B96" s="150" t="s">
        <v>809</v>
      </c>
      <c r="C96" s="153" t="s">
        <v>40</v>
      </c>
      <c r="D96" s="158" t="s">
        <v>801</v>
      </c>
      <c r="E96" s="169">
        <v>10997</v>
      </c>
      <c r="F96" s="161" t="s">
        <v>885</v>
      </c>
    </row>
    <row r="97" spans="1:6" ht="27.6" customHeight="1" x14ac:dyDescent="0.45">
      <c r="A97" s="150">
        <v>39</v>
      </c>
      <c r="B97" s="150" t="s">
        <v>824</v>
      </c>
      <c r="C97" s="153" t="s">
        <v>40</v>
      </c>
      <c r="D97" s="157" t="s">
        <v>926</v>
      </c>
      <c r="E97" s="167">
        <v>13000</v>
      </c>
      <c r="F97" s="161" t="s">
        <v>886</v>
      </c>
    </row>
    <row r="98" spans="1:6" ht="27.6" customHeight="1" x14ac:dyDescent="0.45">
      <c r="A98" s="150">
        <v>40</v>
      </c>
      <c r="B98" s="150" t="s">
        <v>835</v>
      </c>
      <c r="C98" s="152" t="s">
        <v>64</v>
      </c>
      <c r="D98" s="158" t="s">
        <v>833</v>
      </c>
      <c r="E98" s="169">
        <v>175</v>
      </c>
      <c r="F98" s="161" t="s">
        <v>887</v>
      </c>
    </row>
    <row r="99" spans="1:6" ht="27.6" customHeight="1" x14ac:dyDescent="0.45">
      <c r="A99" s="150">
        <v>42</v>
      </c>
      <c r="B99" s="150" t="s">
        <v>847</v>
      </c>
      <c r="C99" s="152" t="s">
        <v>64</v>
      </c>
      <c r="D99" s="157" t="s">
        <v>53</v>
      </c>
      <c r="E99" s="167">
        <v>545</v>
      </c>
      <c r="F99" s="161" t="s">
        <v>888</v>
      </c>
    </row>
    <row r="100" spans="1:6" ht="27.6" customHeight="1" x14ac:dyDescent="0.45">
      <c r="A100" s="150">
        <v>42</v>
      </c>
      <c r="B100" s="150" t="s">
        <v>847</v>
      </c>
      <c r="C100" s="152" t="s">
        <v>41</v>
      </c>
      <c r="D100" s="157" t="s">
        <v>844</v>
      </c>
      <c r="E100" s="167">
        <v>2300</v>
      </c>
      <c r="F100" s="161" t="s">
        <v>889</v>
      </c>
    </row>
    <row r="101" spans="1:6" ht="27.6" customHeight="1" x14ac:dyDescent="0.45">
      <c r="A101" s="150">
        <v>42</v>
      </c>
      <c r="B101" s="150" t="s">
        <v>847</v>
      </c>
      <c r="C101" s="152" t="s">
        <v>41</v>
      </c>
      <c r="D101" s="156" t="s">
        <v>845</v>
      </c>
      <c r="E101" s="156">
        <v>832</v>
      </c>
      <c r="F101" s="161" t="s">
        <v>890</v>
      </c>
    </row>
    <row r="102" spans="1:6" ht="27.6" customHeight="1" x14ac:dyDescent="0.45">
      <c r="A102" s="150">
        <v>43</v>
      </c>
      <c r="B102" s="150" t="s">
        <v>864</v>
      </c>
      <c r="C102" s="152" t="s">
        <v>64</v>
      </c>
      <c r="D102" s="157" t="s">
        <v>862</v>
      </c>
      <c r="E102" s="167">
        <v>200</v>
      </c>
      <c r="F102" s="161" t="s">
        <v>891</v>
      </c>
    </row>
    <row r="103" spans="1:6" ht="27.6" customHeight="1" x14ac:dyDescent="0.45">
      <c r="A103" s="150">
        <v>43</v>
      </c>
      <c r="B103" s="150" t="s">
        <v>864</v>
      </c>
      <c r="C103" s="152" t="s">
        <v>64</v>
      </c>
      <c r="D103" s="157" t="s">
        <v>863</v>
      </c>
      <c r="E103" s="167">
        <v>3900</v>
      </c>
      <c r="F103" s="161" t="s">
        <v>892</v>
      </c>
    </row>
    <row r="104" spans="1:6" x14ac:dyDescent="0.45">
      <c r="A104" s="127"/>
      <c r="B104" s="127"/>
      <c r="C104" s="127"/>
      <c r="D104" s="127"/>
      <c r="E104" s="128"/>
    </row>
    <row r="105" spans="1:6" x14ac:dyDescent="0.45">
      <c r="A105" s="127"/>
      <c r="B105" s="127"/>
      <c r="C105" s="127"/>
      <c r="D105" s="127"/>
      <c r="E105" s="128"/>
    </row>
    <row r="106" spans="1:6" x14ac:dyDescent="0.45">
      <c r="A106" s="127"/>
      <c r="B106" s="127"/>
      <c r="C106" s="127"/>
      <c r="D106" s="127"/>
      <c r="E106" s="128"/>
    </row>
    <row r="107" spans="1:6" x14ac:dyDescent="0.45">
      <c r="A107" s="127"/>
      <c r="B107" s="127"/>
      <c r="C107" s="127"/>
      <c r="D107" s="127"/>
      <c r="E107" s="128"/>
    </row>
    <row r="108" spans="1:6" x14ac:dyDescent="0.45">
      <c r="A108" s="127"/>
      <c r="B108" s="127"/>
      <c r="C108" s="127"/>
      <c r="D108" s="127"/>
      <c r="E108" s="128"/>
    </row>
    <row r="109" spans="1:6" x14ac:dyDescent="0.45">
      <c r="A109" s="127"/>
      <c r="B109" s="127"/>
      <c r="C109" s="127"/>
      <c r="D109" s="127"/>
      <c r="E109" s="128"/>
    </row>
    <row r="110" spans="1:6" x14ac:dyDescent="0.45">
      <c r="A110" s="127"/>
      <c r="B110" s="127"/>
      <c r="C110" s="127"/>
      <c r="D110" s="127"/>
      <c r="E110" s="128"/>
    </row>
    <row r="111" spans="1:6" x14ac:dyDescent="0.45">
      <c r="A111" s="127"/>
      <c r="B111" s="127"/>
      <c r="C111" s="127"/>
      <c r="D111" s="127"/>
      <c r="E111" s="128"/>
    </row>
    <row r="112" spans="1:6" x14ac:dyDescent="0.45">
      <c r="A112" s="127"/>
      <c r="B112" s="127"/>
      <c r="C112" s="127"/>
      <c r="D112" s="127"/>
      <c r="E112" s="128"/>
    </row>
    <row r="113" spans="1:5" x14ac:dyDescent="0.45">
      <c r="A113" s="127"/>
      <c r="B113" s="127"/>
      <c r="C113" s="127"/>
      <c r="D113" s="127"/>
      <c r="E113" s="128"/>
    </row>
    <row r="114" spans="1:5" x14ac:dyDescent="0.45">
      <c r="A114" s="127"/>
      <c r="B114" s="127"/>
      <c r="C114" s="127"/>
      <c r="D114" s="127"/>
      <c r="E114" s="128"/>
    </row>
    <row r="115" spans="1:5" x14ac:dyDescent="0.45">
      <c r="A115" s="127"/>
      <c r="B115" s="127"/>
      <c r="C115" s="127"/>
      <c r="D115" s="127"/>
      <c r="E115" s="128"/>
    </row>
    <row r="116" spans="1:5" x14ac:dyDescent="0.45">
      <c r="A116" s="127"/>
      <c r="B116" s="127"/>
      <c r="C116" s="127"/>
      <c r="D116" s="127"/>
      <c r="E116" s="128"/>
    </row>
  </sheetData>
  <autoFilter ref="A2:F93" xr:uid="{00000000-0009-0000-0000-000001000000}"/>
  <mergeCells count="1">
    <mergeCell ref="A1:F1"/>
  </mergeCells>
  <phoneticPr fontId="3"/>
  <dataValidations count="1">
    <dataValidation type="list" allowBlank="1" showInputMessage="1" showErrorMessage="1" sqref="B10 B20" xr:uid="{00000000-0002-0000-0100-000000000000}">
      <formula1>#REF!</formula1>
    </dataValidation>
  </dataValidations>
  <hyperlinks>
    <hyperlink ref="F3" location="'大阪ｰ文化-１'!A1" display="大阪ｰ文化-１" xr:uid="{00000000-0004-0000-0100-000000000000}"/>
    <hyperlink ref="F4" location="'大阪ｰ文化-2'!A1" display="大阪ｰ文化-2" xr:uid="{00000000-0004-0000-0100-000001000000}"/>
    <hyperlink ref="F5" location="'大阪ｰ文化-3'!A1" display="大阪ｰ文化-3" xr:uid="{00000000-0004-0000-0100-000002000000}"/>
    <hyperlink ref="F6" location="'大阪ｰ文化-4'!A1" display="大阪ｰ文化-4" xr:uid="{00000000-0004-0000-0100-000003000000}"/>
    <hyperlink ref="F7" location="'大阪ｰ文化-5'!A1" display="大阪ｰ文化-5" xr:uid="{00000000-0004-0000-0100-000004000000}"/>
    <hyperlink ref="F8" location="'大阪ｰ文化-6'!A1" display="大阪ｰ文化-6" xr:uid="{00000000-0004-0000-0100-000005000000}"/>
    <hyperlink ref="F16" location="'大阪ｰ施設-1'!A1" display="大阪ｰ施設-1" xr:uid="{00000000-0004-0000-0100-000006000000}"/>
    <hyperlink ref="F18" location="'大阪ｰ補助-1'!A1" display="大阪ｰ補助-1" xr:uid="{00000000-0004-0000-0100-000007000000}"/>
    <hyperlink ref="F10" location="'大阪ｰ文化-8'!A1" display="大阪ｰ文化-8" xr:uid="{00000000-0004-0000-0100-000008000000}"/>
    <hyperlink ref="F11" location="'大阪ｰ文化-9'!A1" display="大阪ｰ文化-9" xr:uid="{00000000-0004-0000-0100-000009000000}"/>
    <hyperlink ref="F12" location="'大阪ｰ文化-10'!A1" display="大阪ｰ文化-10" xr:uid="{00000000-0004-0000-0100-00000A000000}"/>
    <hyperlink ref="F13" location="'大阪ｰ文化-11'!A1" display="大阪ｰ文化-11" xr:uid="{00000000-0004-0000-0100-00000B000000}"/>
    <hyperlink ref="F19" location="'大阪ｰ補助-2'!A1" display="大阪ｰ補助-2" xr:uid="{00000000-0004-0000-0100-00000C000000}"/>
    <hyperlink ref="F14" location="'大阪ｰ文化-12'!A1" display="大阪ｰ文化-12" xr:uid="{00000000-0004-0000-0100-00000D000000}"/>
    <hyperlink ref="F20" location="'大阪ｰ補助-3'!A1" display="大阪ｰ補助-3" xr:uid="{00000000-0004-0000-0100-00000E000000}"/>
    <hyperlink ref="F17" location="'大阪ｰ施設-2'!A1" display="大阪ｰ施設-2" xr:uid="{00000000-0004-0000-0100-00000F000000}"/>
    <hyperlink ref="F15" location="'大阪ｰ文化-13'!A1" display="大阪ｰ文化-13" xr:uid="{00000000-0004-0000-0100-000010000000}"/>
    <hyperlink ref="F21" location="岸和田ｰ文化ｰ1!A1" display="岸和田ｰ文化ｰ1" xr:uid="{00000000-0004-0000-0100-000019000000}"/>
    <hyperlink ref="F22" location="'岸和田-文化ｰ2'!A1" display="岸和田-文化ｰ2" xr:uid="{00000000-0004-0000-0100-00001A000000}"/>
    <hyperlink ref="F23" location="'岸和田-文化ｰ3'!A1" display="岸和田-文化ｰ3" xr:uid="{00000000-0004-0000-0100-00001B000000}"/>
    <hyperlink ref="F24" location="'岸和田-文化-4'!A1" display="岸和田-文化-4" xr:uid="{00000000-0004-0000-0100-00001C000000}"/>
    <hyperlink ref="F25" location="'岸和田-文化-5'!A1" display="岸和田-文化-5" xr:uid="{00000000-0004-0000-0100-00001D000000}"/>
    <hyperlink ref="F26" location="'岸和田-文化-6'!A1" display="岸和田-文化-6" xr:uid="{00000000-0004-0000-0100-00001E000000}"/>
    <hyperlink ref="F27" location="'岸和田-文化-7'!A1" display="岸和田-文化-7" xr:uid="{00000000-0004-0000-0100-00001F000000}"/>
    <hyperlink ref="F28" location="'岸和田-文化-8'!A1" display="岸和田-文化-8" xr:uid="{00000000-0004-0000-0100-000020000000}"/>
    <hyperlink ref="F29" location="'岸和田-文化-9'!A1" display="岸和田-文化-9" xr:uid="{00000000-0004-0000-0100-000021000000}"/>
    <hyperlink ref="F36" location="池田ｰ施設ｰ1!A1" display="池田ｰ施設ｰ1" xr:uid="{00000000-0004-0000-0100-000026000000}"/>
    <hyperlink ref="F37" location="池田ｰ施設ｰ2!A1" display="池田ｰ施設ｰ2" xr:uid="{00000000-0004-0000-0100-000027000000}"/>
    <hyperlink ref="F38" location="'池田ｰ施設-3'!A1" display="池田ｰ施設-3" xr:uid="{00000000-0004-0000-0100-000028000000}"/>
    <hyperlink ref="F39" location="'池田ｰ施設-4'!A1" display="池田ｰ施設-4" xr:uid="{00000000-0004-0000-0100-000029000000}"/>
    <hyperlink ref="F40" location="'池田ｰ補助-1'!A1" display="池田ｰ補助-1" xr:uid="{00000000-0004-0000-0100-00002A000000}"/>
    <hyperlink ref="F41" location="貝塚ｰ文化ｰ1!A1" display="貝塚ｰ文化ｰ1" xr:uid="{00000000-0004-0000-0100-000035000000}"/>
    <hyperlink ref="F42" location="守口ｰ文化ｰ1!A1" display="守口ｰ文化ｰ1" xr:uid="{00000000-0004-0000-0100-000036000000}"/>
    <hyperlink ref="F43" location="'守口ｰ文化-2'!A1" display="守口ｰ文化-2" xr:uid="{00000000-0004-0000-0100-000037000000}"/>
    <hyperlink ref="F44" location="八尾ｰ文化ｰ1!A1" display="八尾ｰ文化ｰ1" xr:uid="{00000000-0004-0000-0100-00003C000000}"/>
    <hyperlink ref="F45" location="八尾ｰ文化ｰ2!A1" display="八尾ｰ文化ｰ2" xr:uid="{00000000-0004-0000-0100-00003D000000}"/>
    <hyperlink ref="F46" location="八尾ｰ文化ｰ3!A1" display="八尾ｰ文化ｰ3" xr:uid="{00000000-0004-0000-0100-00003E000000}"/>
    <hyperlink ref="F47" location="八尾ｰ文化ｰ4!A1" display="八尾ｰ文化ｰ4" xr:uid="{00000000-0004-0000-0100-00003F000000}"/>
    <hyperlink ref="F48" location="八尾ｰ文化ｰ5!A1" display="八尾ｰ文化ｰ5" xr:uid="{00000000-0004-0000-0100-000040000000}"/>
    <hyperlink ref="F49" location="八尾ｰ文化ｰ6!A1" display="八尾ｰ文化ｰ6" xr:uid="{00000000-0004-0000-0100-000041000000}"/>
    <hyperlink ref="F50" location="八尾ｰ施設ｰ1!A1" display="八尾ｰ施設ｰ1" xr:uid="{00000000-0004-0000-0100-000042000000}"/>
    <hyperlink ref="F51" location="'八尾-施設-2'!A1" display="八尾-施設-2" xr:uid="{00000000-0004-0000-0100-000043000000}"/>
    <hyperlink ref="F56" location="泉佐野ｰ施設ｰ1!A1" display="泉佐野ｰ施設ｰ1" xr:uid="{00000000-0004-0000-0100-000044000000}"/>
    <hyperlink ref="F52" location="泉佐野ｰ文化ｰ1!A1" display="泉佐野ｰ文化ｰ1" xr:uid="{00000000-0004-0000-0100-000045000000}"/>
    <hyperlink ref="F53" location="泉佐野ｰ文化ｰ2!A1" display="泉佐野ｰ文化ｰ2" xr:uid="{00000000-0004-0000-0100-000046000000}"/>
    <hyperlink ref="F57" location="'泉佐野ｰ施設-2'!A1" display="泉佐野ｰ施設-2" xr:uid="{00000000-0004-0000-0100-000047000000}"/>
    <hyperlink ref="F54" location="'泉佐野ｰ文化-3'!A1" display="泉佐野ｰ文化-3" xr:uid="{00000000-0004-0000-0100-000048000000}"/>
    <hyperlink ref="F58" location="'泉佐野-施設ｰ3'!A1" display="泉佐野-施設ｰ3" xr:uid="{00000000-0004-0000-0100-000049000000}"/>
    <hyperlink ref="F59" location="泉佐野ｰ補助ｰ1!A1" display="泉佐野ｰ補助ｰ1" xr:uid="{00000000-0004-0000-0100-00004A000000}"/>
    <hyperlink ref="F55" location="'泉佐野ｰ文化-4'!A1" display="泉佐野ｰ文化-4" xr:uid="{00000000-0004-0000-0100-00004B000000}"/>
    <hyperlink ref="F60" location="'富田林ｰ文化-1'!A1" display="富田林ｰ文化-1" xr:uid="{00000000-0004-0000-0100-00004C000000}"/>
    <hyperlink ref="F61" location="'寝屋川ｰ補助-1'!A1" display="寝屋川ｰ補助-1" xr:uid="{00000000-0004-0000-0100-00004D000000}"/>
    <hyperlink ref="F62" location="河内長野ｰ文化ｰ1!A1" display="河内長野ｰ文化ｰ1" xr:uid="{00000000-0004-0000-0100-000051000000}"/>
    <hyperlink ref="F63" location="河内長野ｰ施設ｰ1!A1" display="河内長野ｰ施設ｰ1" xr:uid="{00000000-0004-0000-0100-000052000000}"/>
    <hyperlink ref="F64" location="'大東-文化-1'!A1" display="大東-文化-1" xr:uid="{00000000-0004-0000-0100-000053000000}"/>
    <hyperlink ref="F65" location="'大東-施設-1'!A1" display="大東-施設-1" xr:uid="{00000000-0004-0000-0100-000054000000}"/>
    <hyperlink ref="F66" location="大東ｰ補助ｰ1!A1" display="大東ｰ補助ｰ1" xr:uid="{00000000-0004-0000-0100-000055000000}"/>
    <hyperlink ref="F67" location="箕面ｰ文化ｰ1!A1" display="箕面ｰ文化ｰ1" xr:uid="{00000000-0004-0000-0100-000058000000}"/>
    <hyperlink ref="F68" location="箕面ｰ文化ｰ2!A1" display="箕面ｰ文化ｰ2" xr:uid="{00000000-0004-0000-0100-000059000000}"/>
    <hyperlink ref="F69" location="箕面ｰ施設ｰ1!A1" display="箕面ｰ施設ｰ1" xr:uid="{00000000-0004-0000-0100-00005A000000}"/>
    <hyperlink ref="F70" location="箕面ｰ施設ｰ2!A1" display="箕面ｰ施設ｰ2" xr:uid="{00000000-0004-0000-0100-00005B000000}"/>
    <hyperlink ref="F71" location="'摂津-文化-1'!A1" display="'摂津-文化-1'!A1" xr:uid="{00000000-0004-0000-0100-00006C000000}"/>
    <hyperlink ref="F72" location="'摂津-文化-2'!A1" display="'摂津-文化-2'!A1" xr:uid="{00000000-0004-0000-0100-00006D000000}"/>
    <hyperlink ref="F73" location="'摂津-文化-3'!A1" display="'摂津-文化-3'!A1" xr:uid="{00000000-0004-0000-0100-00006E000000}"/>
    <hyperlink ref="F74" location="'摂津-文化-4'!A1" display="'摂津-文化-4'!A1" xr:uid="{00000000-0004-0000-0100-00006F000000}"/>
    <hyperlink ref="F75" location="'摂津-文化-5'!A1" display="'摂津-文化-5'!A1" xr:uid="{00000000-0004-0000-0100-000070000000}"/>
    <hyperlink ref="F76" location="'摂津-文化-6'!A1" display="'摂津-文化-6'!A1" xr:uid="{00000000-0004-0000-0100-000071000000}"/>
    <hyperlink ref="F77" location="'摂津-施設-1'!A1" display="'摂津-施設-1'!A1" xr:uid="{00000000-0004-0000-0100-000072000000}"/>
    <hyperlink ref="F78" location="'高石-文化-1'!A1" display="'高石-文化-1'!A1" xr:uid="{00000000-0004-0000-0100-000073000000}"/>
    <hyperlink ref="F79" location="'高石-施設-1'!A1" display="'高石-施設-1'!A1" xr:uid="{00000000-0004-0000-0100-000074000000}"/>
    <hyperlink ref="F80" location="'高石-補助-1'!A1" display="'高石-補助-1'!A1" xr:uid="{00000000-0004-0000-0100-000076000000}"/>
    <hyperlink ref="F81" location="'藤井寺-文化-1'!A1" display="'藤井寺-文化-1'!A1" xr:uid="{00000000-0004-0000-0100-000077000000}"/>
    <hyperlink ref="F82" location="'藤井寺-文化-2'!A1" display="'藤井寺-文化-2'!A1" xr:uid="{00000000-0004-0000-0100-000078000000}"/>
    <hyperlink ref="F83" location="'藤井寺-補助-1'!A1" display="'藤井寺-補助-1'!A1" xr:uid="{00000000-0004-0000-0100-00007A000000}"/>
    <hyperlink ref="F84" location="'東大阪-文化-1'!A1" display="'東大阪-文化-1'!A1" xr:uid="{D09DA89E-3694-4337-9B6A-7CB1F0B4B8D1}"/>
    <hyperlink ref="F85" location="'東大阪-文化-2'!A1" display="'東大阪-文化-2'!A1" xr:uid="{3552A252-29E5-4119-99CC-7CA386941BF0}"/>
    <hyperlink ref="F86" location="'東大阪-文化-3'!A1" display="'東大阪-文化-3'!A1" xr:uid="{21F03EC2-D891-415A-8B1C-0057D0DBB894}"/>
    <hyperlink ref="F87" location="'東大阪-施設-1'!A1" display="'東大阪-施設-1'!A1" xr:uid="{9789863A-8F64-4993-BBA5-D874D76C22DE}"/>
    <hyperlink ref="F88" location="'東大阪-施設-2'!A1" display="'東大阪-施設-2'!A1" xr:uid="{B1B886CC-FAB7-4DB4-B20C-A021A55BF7E9}"/>
    <hyperlink ref="F89" location="'交野-文化-1'!A1" display="'交野-文化-1'!A1" xr:uid="{2FA0C694-314B-41E4-B0E4-39B0D0D8D4CF}"/>
    <hyperlink ref="F90" location="'大阪狭山-施設-1'!A1" display="'大阪狭山-施設-1'!A1" xr:uid="{E21C1880-2ED6-4AAB-B879-B9F62933664A}"/>
    <hyperlink ref="F91" location="'大阪狭山-施設-2'!A1" display="'大阪狭山-施設-2'!A1" xr:uid="{3D1F7D70-EDCE-4F99-B23B-427EAAB28291}"/>
    <hyperlink ref="F92" location="'阪南-施設-1'!A1" display="'阪南-施設-1'!A1" xr:uid="{6F5A4B50-7BF7-4C7D-9956-8DDF20348FB4}"/>
    <hyperlink ref="F93" location="'能勢-文化-1'!A1" display="'能勢-文化-1'!A1" xr:uid="{69A82240-3817-41D8-9CA9-95F0C6FD5D7D}"/>
    <hyperlink ref="F94" location="'能勢-文化-2'!A1" display="'能勢-文化-2'!A1" xr:uid="{2ED6F488-7FEE-4233-853D-6A0560192E44}"/>
    <hyperlink ref="F95" location="'熊取-文化-1'!A1" display="'熊取-文化-1'!A1" xr:uid="{35FF264C-842B-40B3-B9E1-11926A37D202}"/>
    <hyperlink ref="F96" location="'熊取-施設-1'!A1" display="'熊取-施設-1'!A1" xr:uid="{8E570474-18AC-462B-9C50-DAC7C0506876}"/>
    <hyperlink ref="F97" location="'田尻-施設-1'!A1" display="'田尻-施設-1'!A1" xr:uid="{864ADA16-8757-4281-8E95-F3C642308DCE}"/>
    <hyperlink ref="F98" location="'岬-文化-1'!A1" display="'岬-文化-1'!A1" xr:uid="{0C1F98B2-8748-4085-93CF-0DFFB01193D1}"/>
    <hyperlink ref="F99" location="'河南-文化-1'!A1" display="'河南-文化-1'!A1" xr:uid="{CF7280B7-0F3D-4F0C-B69D-158D0E8D3E7B}"/>
    <hyperlink ref="F100" location="'河南-補助-1'!A1" display="'河南-補助-1'!A1" xr:uid="{839BFF3F-FA15-4B72-9CFE-BDB336AEDCA2}"/>
    <hyperlink ref="F101" location="'河南-補助-2'!A1" display="'河南-補助-2'!A1" xr:uid="{BCE034E5-8744-4C33-8FC7-2655A6ABBC37}"/>
    <hyperlink ref="F102" location="'千早赤坂-文化-1'!A1" display="'千早赤坂-文化-1'!A1" xr:uid="{52BBE0F3-926C-42EB-8671-59DE2321CC15}"/>
    <hyperlink ref="F103" location="'千早赤坂-文化-2'!A1" display="'千早赤坂-文化-2'!A1" xr:uid="{F7A534E3-4CA2-41D6-BF5F-15FF6DCF9939}"/>
    <hyperlink ref="F30" location="'岸和田-施設-１'!A1" display="'岸和田-施設-１'!A1" xr:uid="{FAA9F6C7-DA88-4B77-AE54-472B21FAAF7B}"/>
    <hyperlink ref="F31" location="'岸和田-施設-2'!A1" display="'岸和田-施設-2'!A1" xr:uid="{174F9CCB-6BCD-4849-9036-63CE00BBEB91}"/>
    <hyperlink ref="F32" location="'岸和田-施設-3'!A1" display="'岸和田-施設-3'!A1" xr:uid="{3B6E150B-B4FB-4C21-AED3-81CACD3B8D7F}"/>
    <hyperlink ref="F33" location="'岸和田-施設-4'!A1" display="'岸和田-施設-4'!A1" xr:uid="{F3BC75DB-427A-4B71-8F71-AB69A29FF39B}"/>
    <hyperlink ref="F34" location="'岸和田-施設-5'!A1" display="'岸和田-施設-5'!A1" xr:uid="{D149166E-2597-4E5B-B3A6-25F917DEB0AC}"/>
    <hyperlink ref="F35" location="'岸和田-補助-1'!A1" display="'岸和田-補助-1'!A1" xr:uid="{A341007A-364D-46A1-A7CF-88A5E503102E}"/>
    <hyperlink ref="F9" location="'大阪ｰ文化-7'!A1" display="'大阪ｰ文化-7'!A1" xr:uid="{AAB897FA-6EC2-4B5F-BEEA-B23D75DD5C31}"/>
  </hyperlinks>
  <printOptions horizontalCentered="1"/>
  <pageMargins left="0.70866141732283472" right="0.70866141732283472" top="0.74803149606299213" bottom="0.74803149606299213" header="0.31496062992125984" footer="0.31496062992125984"/>
  <pageSetup paperSize="9" scale="58" fitToHeight="0"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'D:\★★★薫さん作業用\★★★作業用_各市町村回答\[1_（大阪市）R5回答.cleaned.xlsx]リスト'!#REF!</xm:f>
          </x14:formula1>
          <xm:sqref>B3:B9 B11:B19 C3:C20</xm:sqref>
        </x14:dataValidation>
        <x14:dataValidation type="list" allowBlank="1" showInputMessage="1" showErrorMessage="1" xr:uid="{00000000-0002-0000-0100-000002000000}">
          <x14:formula1>
            <xm:f>'C:\Users\WatanabeShok\AppData\Local\Temp\Temp1_【堺市】回答様式.zip\[【堺市】回答様式.xlsx]リスト'!#REF!</xm:f>
          </x14:formula1>
          <xm:sqref>C21:C66 C69:C103</xm:sqref>
        </x14:dataValidation>
        <x14:dataValidation type="list" allowBlank="1" showInputMessage="1" showErrorMessage="1" xr:uid="{00000000-0002-0000-0100-000005000000}">
          <x14:formula1>
            <xm:f>'\\192.9.200.150\守口市\生涯学習・スポーツ振興課\00 庶務関係\02 庁外照会回答・提出書類\R4\◆文化財・文化芸術関係\済220816【文】8.31〆府内市町村における取組み事例集の作成について\[【守口市】回答様式.xlsx]リスト'!#REF!</xm:f>
          </x14:formula1>
          <xm:sqref>B42:B43</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H20"/>
  <sheetViews>
    <sheetView zoomScale="85" zoomScaleNormal="85" workbookViewId="0">
      <selection activeCell="B18" sqref="B18:H18"/>
    </sheetView>
  </sheetViews>
  <sheetFormatPr defaultColWidth="9" defaultRowHeight="14.4" x14ac:dyDescent="0.45"/>
  <cols>
    <col min="1" max="1" width="11.09765625" style="17" customWidth="1"/>
    <col min="2" max="2" width="11.19921875" style="17" customWidth="1"/>
    <col min="3" max="3" width="9" style="17"/>
    <col min="4" max="4" width="13.59765625" style="17" customWidth="1"/>
    <col min="5" max="5" width="9" style="17"/>
    <col min="6" max="6" width="6.19921875" style="17" customWidth="1"/>
    <col min="7" max="7" width="9" style="17"/>
    <col min="8" max="8" width="11.8984375" style="17" customWidth="1"/>
    <col min="9" max="16384" width="9" style="17"/>
  </cols>
  <sheetData>
    <row r="1" spans="1:8" ht="48" customHeight="1" x14ac:dyDescent="0.45">
      <c r="A1" s="265" t="s">
        <v>92</v>
      </c>
      <c r="B1" s="265"/>
      <c r="C1" s="265"/>
      <c r="D1" s="265"/>
      <c r="E1" s="265"/>
      <c r="F1" s="265"/>
      <c r="G1" s="265"/>
      <c r="H1" s="265"/>
    </row>
    <row r="3" spans="1:8" ht="25.5" customHeight="1" x14ac:dyDescent="0.45">
      <c r="A3" s="33" t="s">
        <v>91</v>
      </c>
      <c r="B3" s="266" t="s">
        <v>90</v>
      </c>
      <c r="C3" s="267"/>
      <c r="D3" s="268"/>
      <c r="E3" s="269"/>
      <c r="F3" s="269"/>
      <c r="G3" s="269"/>
      <c r="H3" s="269"/>
    </row>
    <row r="4" spans="1:8" ht="25.5" customHeight="1" x14ac:dyDescent="0.45">
      <c r="A4" s="32" t="s">
        <v>62</v>
      </c>
      <c r="B4" s="235" t="s">
        <v>89</v>
      </c>
      <c r="C4" s="236"/>
      <c r="D4" s="237"/>
      <c r="E4" s="263"/>
      <c r="F4" s="264"/>
      <c r="G4" s="264"/>
      <c r="H4" s="264"/>
    </row>
    <row r="5" spans="1:8" ht="25.5" customHeight="1" x14ac:dyDescent="0.45">
      <c r="A5" s="23" t="s">
        <v>88</v>
      </c>
      <c r="B5" s="247" t="s">
        <v>87</v>
      </c>
      <c r="C5" s="248"/>
      <c r="D5" s="248"/>
      <c r="E5" s="249"/>
      <c r="F5" s="250"/>
      <c r="G5" s="251" t="s">
        <v>86</v>
      </c>
      <c r="H5" s="250"/>
    </row>
    <row r="6" spans="1:8" ht="25.5" customHeight="1" x14ac:dyDescent="0.45">
      <c r="A6" s="31" t="s">
        <v>41</v>
      </c>
      <c r="B6" s="235" t="s">
        <v>170</v>
      </c>
      <c r="C6" s="236"/>
      <c r="D6" s="236"/>
      <c r="E6" s="236"/>
      <c r="F6" s="237"/>
      <c r="G6" s="235"/>
      <c r="H6" s="237"/>
    </row>
    <row r="7" spans="1:8" ht="13.5" customHeight="1" x14ac:dyDescent="0.45">
      <c r="A7" s="30"/>
      <c r="B7" s="29"/>
      <c r="C7" s="29"/>
      <c r="D7" s="18"/>
      <c r="E7" s="18"/>
      <c r="F7" s="18"/>
      <c r="G7" s="18"/>
      <c r="H7" s="18"/>
    </row>
    <row r="8" spans="1:8" ht="25.5" customHeight="1" x14ac:dyDescent="0.45">
      <c r="A8" s="247" t="s">
        <v>84</v>
      </c>
      <c r="B8" s="248"/>
      <c r="C8" s="252"/>
      <c r="D8" s="22"/>
      <c r="E8" s="22"/>
      <c r="F8" s="22"/>
      <c r="G8" s="22"/>
      <c r="H8" s="22"/>
    </row>
    <row r="9" spans="1:8" ht="25.5" customHeight="1" x14ac:dyDescent="0.45">
      <c r="A9" s="28" t="s">
        <v>83</v>
      </c>
      <c r="B9" s="253">
        <v>117000</v>
      </c>
      <c r="C9" s="254"/>
      <c r="D9" s="22"/>
      <c r="E9" s="22"/>
      <c r="F9" s="22"/>
      <c r="G9" s="22"/>
      <c r="H9" s="22"/>
    </row>
    <row r="10" spans="1:8" ht="25.5" customHeight="1" x14ac:dyDescent="0.45">
      <c r="A10" s="24" t="s">
        <v>82</v>
      </c>
      <c r="B10" s="255"/>
      <c r="C10" s="256"/>
      <c r="D10" s="27" t="s">
        <v>81</v>
      </c>
      <c r="E10" s="257"/>
      <c r="F10" s="257"/>
      <c r="G10" s="257"/>
      <c r="H10" s="22"/>
    </row>
    <row r="11" spans="1:8" ht="25.5" customHeight="1" x14ac:dyDescent="0.45">
      <c r="A11" s="26" t="s">
        <v>80</v>
      </c>
      <c r="B11" s="258"/>
      <c r="C11" s="259"/>
      <c r="D11" s="25" t="s">
        <v>79</v>
      </c>
      <c r="E11" s="257"/>
      <c r="F11" s="257"/>
      <c r="G11" s="257"/>
      <c r="H11" s="22"/>
    </row>
    <row r="12" spans="1:8" ht="25.5" customHeight="1" x14ac:dyDescent="0.45">
      <c r="A12" s="24" t="s">
        <v>78</v>
      </c>
      <c r="B12" s="261">
        <f>SUM(B9:C11)</f>
        <v>117000</v>
      </c>
      <c r="C12" s="262"/>
      <c r="D12" s="22"/>
      <c r="E12" s="22"/>
      <c r="F12" s="22"/>
      <c r="G12" s="22"/>
      <c r="H12" s="22"/>
    </row>
    <row r="13" spans="1:8" ht="33.75" customHeight="1" x14ac:dyDescent="0.45">
      <c r="A13" s="241" t="s">
        <v>77</v>
      </c>
      <c r="B13" s="242"/>
      <c r="C13" s="243"/>
      <c r="D13" s="244">
        <v>106434</v>
      </c>
      <c r="E13" s="245"/>
      <c r="F13" s="22"/>
      <c r="G13" s="246" t="s">
        <v>76</v>
      </c>
      <c r="H13" s="243"/>
    </row>
    <row r="14" spans="1:8" ht="25.5" customHeight="1" x14ac:dyDescent="0.45">
      <c r="A14" s="233" t="s">
        <v>75</v>
      </c>
      <c r="B14" s="234"/>
      <c r="C14" s="235" t="s">
        <v>101</v>
      </c>
      <c r="D14" s="236"/>
      <c r="E14" s="237"/>
      <c r="F14" s="22"/>
      <c r="G14" s="235" t="s">
        <v>73</v>
      </c>
      <c r="H14" s="237"/>
    </row>
    <row r="16" spans="1:8" ht="22.5" customHeight="1" x14ac:dyDescent="0.45">
      <c r="A16" s="23" t="s">
        <v>72</v>
      </c>
      <c r="B16" s="22"/>
      <c r="C16" s="22"/>
      <c r="D16" s="22"/>
      <c r="E16" s="22"/>
      <c r="F16" s="22"/>
      <c r="G16" s="22"/>
      <c r="H16" s="22"/>
    </row>
    <row r="17" spans="1:8" ht="72.599999999999994" customHeight="1" x14ac:dyDescent="0.45">
      <c r="A17" s="21" t="s">
        <v>71</v>
      </c>
      <c r="B17" s="238" t="s">
        <v>171</v>
      </c>
      <c r="C17" s="279"/>
      <c r="D17" s="279"/>
      <c r="E17" s="279"/>
      <c r="F17" s="279"/>
      <c r="G17" s="279"/>
      <c r="H17" s="280"/>
    </row>
    <row r="18" spans="1:8" ht="140.4" customHeight="1" x14ac:dyDescent="0.45">
      <c r="A18" s="20" t="s">
        <v>69</v>
      </c>
      <c r="B18" s="230" t="s">
        <v>172</v>
      </c>
      <c r="C18" s="230"/>
      <c r="D18" s="230"/>
      <c r="E18" s="230"/>
      <c r="F18" s="230"/>
      <c r="G18" s="230"/>
      <c r="H18" s="240"/>
    </row>
    <row r="19" spans="1:8" ht="168" customHeight="1" x14ac:dyDescent="0.45">
      <c r="A19" s="19" t="s">
        <v>67</v>
      </c>
      <c r="B19" s="230" t="s">
        <v>173</v>
      </c>
      <c r="C19" s="231"/>
      <c r="D19" s="231"/>
      <c r="E19" s="231"/>
      <c r="F19" s="231"/>
      <c r="G19" s="231"/>
      <c r="H19" s="232"/>
    </row>
    <row r="20" spans="1:8" x14ac:dyDescent="0.45">
      <c r="A20" s="18"/>
    </row>
  </sheetData>
  <mergeCells count="25">
    <mergeCell ref="B4:D4"/>
    <mergeCell ref="E4:H4"/>
    <mergeCell ref="A1:H1"/>
    <mergeCell ref="B3:D3"/>
    <mergeCell ref="E3:H3"/>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19:H19"/>
    <mergeCell ref="A14:B14"/>
    <mergeCell ref="C14:E14"/>
    <mergeCell ref="G14:H14"/>
    <mergeCell ref="B17:H17"/>
    <mergeCell ref="B18:H18"/>
  </mergeCells>
  <phoneticPr fontId="3"/>
  <pageMargins left="0.7" right="0.7" top="0.75" bottom="0.75" header="0.3" footer="0.3"/>
  <pageSetup paperSize="9" scale="81"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300-000001000000}">
          <x14:formula1>
            <xm:f>'D:\★★★薫さん作業用\★★★作業用_各市町村回答\[1_（大阪市）R5回答.cleaned.xlsx]リスト'!#REF!</xm:f>
          </x14:formula1>
          <xm:sqref>G14:H14 A6 A4</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H20"/>
  <sheetViews>
    <sheetView zoomScale="85" zoomScaleNormal="85" workbookViewId="0">
      <selection sqref="A1:H1"/>
    </sheetView>
  </sheetViews>
  <sheetFormatPr defaultColWidth="9" defaultRowHeight="14.4" x14ac:dyDescent="0.45"/>
  <cols>
    <col min="1" max="1" width="11.09765625" style="17" customWidth="1"/>
    <col min="2" max="2" width="11.19921875" style="17" customWidth="1"/>
    <col min="3" max="3" width="9" style="17"/>
    <col min="4" max="4" width="13.59765625" style="17" customWidth="1"/>
    <col min="5" max="5" width="9" style="17"/>
    <col min="6" max="6" width="6.19921875" style="17" customWidth="1"/>
    <col min="7" max="7" width="9" style="17"/>
    <col min="8" max="8" width="11.8984375" style="17" customWidth="1"/>
    <col min="9" max="16384" width="9" style="17"/>
  </cols>
  <sheetData>
    <row r="1" spans="1:8" ht="48" customHeight="1" x14ac:dyDescent="0.45">
      <c r="A1" s="265" t="s">
        <v>92</v>
      </c>
      <c r="B1" s="265"/>
      <c r="C1" s="265"/>
      <c r="D1" s="265"/>
      <c r="E1" s="265"/>
      <c r="F1" s="265"/>
      <c r="G1" s="265"/>
      <c r="H1" s="265"/>
    </row>
    <row r="3" spans="1:8" ht="25.5" customHeight="1" x14ac:dyDescent="0.45">
      <c r="A3" s="33" t="s">
        <v>91</v>
      </c>
      <c r="B3" s="266" t="s">
        <v>90</v>
      </c>
      <c r="C3" s="267"/>
      <c r="D3" s="268"/>
      <c r="E3" s="269"/>
      <c r="F3" s="269"/>
      <c r="G3" s="269"/>
      <c r="H3" s="269"/>
    </row>
    <row r="4" spans="1:8" ht="25.5" customHeight="1" x14ac:dyDescent="0.45">
      <c r="A4" s="32" t="s">
        <v>62</v>
      </c>
      <c r="B4" s="297" t="s">
        <v>179</v>
      </c>
      <c r="C4" s="298"/>
      <c r="D4" s="299"/>
      <c r="E4" s="263"/>
      <c r="F4" s="264"/>
      <c r="G4" s="264"/>
      <c r="H4" s="264"/>
    </row>
    <row r="5" spans="1:8" ht="25.5" customHeight="1" x14ac:dyDescent="0.45">
      <c r="A5" s="23" t="s">
        <v>88</v>
      </c>
      <c r="B5" s="247" t="s">
        <v>87</v>
      </c>
      <c r="C5" s="248"/>
      <c r="D5" s="248"/>
      <c r="E5" s="249"/>
      <c r="F5" s="250"/>
      <c r="G5" s="251" t="s">
        <v>86</v>
      </c>
      <c r="H5" s="250"/>
    </row>
    <row r="6" spans="1:8" ht="25.5" customHeight="1" x14ac:dyDescent="0.45">
      <c r="A6" s="31" t="s">
        <v>41</v>
      </c>
      <c r="B6" s="235" t="s">
        <v>180</v>
      </c>
      <c r="C6" s="236"/>
      <c r="D6" s="236"/>
      <c r="E6" s="236"/>
      <c r="F6" s="237"/>
      <c r="G6" s="235" t="s">
        <v>181</v>
      </c>
      <c r="H6" s="237"/>
    </row>
    <row r="7" spans="1:8" ht="13.5" customHeight="1" x14ac:dyDescent="0.45">
      <c r="A7" s="30"/>
      <c r="B7" s="29"/>
      <c r="C7" s="29"/>
      <c r="D7" s="18"/>
      <c r="E7" s="18"/>
      <c r="F7" s="18"/>
      <c r="G7" s="18"/>
      <c r="H7" s="18"/>
    </row>
    <row r="8" spans="1:8" ht="25.5" customHeight="1" x14ac:dyDescent="0.45">
      <c r="A8" s="247" t="s">
        <v>84</v>
      </c>
      <c r="B8" s="248"/>
      <c r="C8" s="252"/>
      <c r="D8" s="22"/>
      <c r="E8" s="22"/>
      <c r="F8" s="22"/>
      <c r="G8" s="22"/>
      <c r="H8" s="22"/>
    </row>
    <row r="9" spans="1:8" ht="25.5" customHeight="1" x14ac:dyDescent="0.45">
      <c r="A9" s="28" t="s">
        <v>83</v>
      </c>
      <c r="B9" s="290">
        <v>291868</v>
      </c>
      <c r="C9" s="291"/>
      <c r="D9" s="22"/>
      <c r="E9" s="22"/>
      <c r="F9" s="22"/>
      <c r="G9" s="22"/>
      <c r="H9" s="22"/>
    </row>
    <row r="10" spans="1:8" ht="25.5" customHeight="1" x14ac:dyDescent="0.45">
      <c r="A10" s="24" t="s">
        <v>82</v>
      </c>
      <c r="B10" s="292">
        <v>1024000</v>
      </c>
      <c r="C10" s="293"/>
      <c r="D10" s="27" t="s">
        <v>81</v>
      </c>
      <c r="E10" s="294" t="s">
        <v>182</v>
      </c>
      <c r="F10" s="294"/>
      <c r="G10" s="294"/>
      <c r="H10" s="22"/>
    </row>
    <row r="11" spans="1:8" ht="25.5" customHeight="1" x14ac:dyDescent="0.45">
      <c r="A11" s="26" t="s">
        <v>80</v>
      </c>
      <c r="B11" s="295"/>
      <c r="C11" s="296"/>
      <c r="D11" s="25" t="s">
        <v>79</v>
      </c>
      <c r="E11" s="257"/>
      <c r="F11" s="257"/>
      <c r="G11" s="257"/>
      <c r="H11" s="22"/>
    </row>
    <row r="12" spans="1:8" ht="25.5" customHeight="1" x14ac:dyDescent="0.45">
      <c r="A12" s="24" t="s">
        <v>78</v>
      </c>
      <c r="B12" s="261">
        <f>SUM(B9:C11)</f>
        <v>1315868</v>
      </c>
      <c r="C12" s="262"/>
      <c r="D12" s="22"/>
      <c r="E12" s="22"/>
      <c r="F12" s="22"/>
      <c r="G12" s="22"/>
      <c r="H12" s="22"/>
    </row>
    <row r="13" spans="1:8" ht="33.75" customHeight="1" x14ac:dyDescent="0.45">
      <c r="A13" s="241" t="s">
        <v>77</v>
      </c>
      <c r="B13" s="242"/>
      <c r="C13" s="243"/>
      <c r="D13" s="244">
        <v>1312512</v>
      </c>
      <c r="E13" s="245"/>
      <c r="F13" s="22"/>
      <c r="G13" s="246" t="s">
        <v>76</v>
      </c>
      <c r="H13" s="243"/>
    </row>
    <row r="14" spans="1:8" ht="25.5" customHeight="1" x14ac:dyDescent="0.45">
      <c r="A14" s="233" t="s">
        <v>75</v>
      </c>
      <c r="B14" s="234"/>
      <c r="C14" s="235" t="s">
        <v>183</v>
      </c>
      <c r="D14" s="236"/>
      <c r="E14" s="237"/>
      <c r="F14" s="55"/>
      <c r="G14" s="288" t="s">
        <v>73</v>
      </c>
      <c r="H14" s="289"/>
    </row>
    <row r="16" spans="1:8" ht="22.5" customHeight="1" x14ac:dyDescent="0.45">
      <c r="A16" s="23" t="s">
        <v>72</v>
      </c>
      <c r="B16" s="22"/>
      <c r="C16" s="22"/>
      <c r="D16" s="22"/>
      <c r="E16" s="22"/>
      <c r="F16" s="22"/>
      <c r="G16" s="22"/>
      <c r="H16" s="22"/>
    </row>
    <row r="17" spans="1:8" ht="97.8" customHeight="1" x14ac:dyDescent="0.45">
      <c r="A17" s="21" t="s">
        <v>71</v>
      </c>
      <c r="B17" s="238" t="s">
        <v>184</v>
      </c>
      <c r="C17" s="238"/>
      <c r="D17" s="238"/>
      <c r="E17" s="238"/>
      <c r="F17" s="238"/>
      <c r="G17" s="238"/>
      <c r="H17" s="239"/>
    </row>
    <row r="18" spans="1:8" ht="125.25" customHeight="1" x14ac:dyDescent="0.45">
      <c r="A18" s="20" t="s">
        <v>69</v>
      </c>
      <c r="B18" s="230" t="s">
        <v>185</v>
      </c>
      <c r="C18" s="231"/>
      <c r="D18" s="231"/>
      <c r="E18" s="231"/>
      <c r="F18" s="231"/>
      <c r="G18" s="231"/>
      <c r="H18" s="232"/>
    </row>
    <row r="19" spans="1:8" ht="126.75" customHeight="1" x14ac:dyDescent="0.45">
      <c r="A19" s="19" t="s">
        <v>67</v>
      </c>
      <c r="B19" s="230" t="s">
        <v>186</v>
      </c>
      <c r="C19" s="231"/>
      <c r="D19" s="231"/>
      <c r="E19" s="231"/>
      <c r="F19" s="231"/>
      <c r="G19" s="231"/>
      <c r="H19" s="232"/>
    </row>
    <row r="20" spans="1:8" x14ac:dyDescent="0.45">
      <c r="A20" s="18"/>
    </row>
  </sheetData>
  <mergeCells count="25">
    <mergeCell ref="B4:D4"/>
    <mergeCell ref="E4:H4"/>
    <mergeCell ref="A1:H1"/>
    <mergeCell ref="B3:D3"/>
    <mergeCell ref="E3:H3"/>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19:H19"/>
    <mergeCell ref="A14:B14"/>
    <mergeCell ref="C14:E14"/>
    <mergeCell ref="G14:H14"/>
    <mergeCell ref="B17:H17"/>
    <mergeCell ref="B18:H18"/>
  </mergeCells>
  <phoneticPr fontId="3"/>
  <dataValidations count="1">
    <dataValidation type="list" allowBlank="1" showInputMessage="1" showErrorMessage="1" sqref="A4 G14:H14 A6" xr:uid="{00000000-0002-0000-1400-000000000000}">
      <formula1>#REF!</formula1>
    </dataValidation>
  </dataValidations>
  <pageMargins left="0.7" right="0.7" top="0.75" bottom="0.75" header="0.3" footer="0.3"/>
  <pageSetup paperSize="9" scale="84"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J20"/>
  <sheetViews>
    <sheetView topLeftCell="A7" workbookViewId="0">
      <selection activeCell="J4" sqref="J4"/>
    </sheetView>
  </sheetViews>
  <sheetFormatPr defaultColWidth="9" defaultRowHeight="14.4" x14ac:dyDescent="0.45"/>
  <cols>
    <col min="1" max="1" width="11.09765625" style="61" customWidth="1"/>
    <col min="2" max="2" width="11" style="61" customWidth="1"/>
    <col min="3" max="3" width="9" style="61"/>
    <col min="4" max="4" width="13.59765625" style="61" customWidth="1"/>
    <col min="5" max="5" width="9" style="61"/>
    <col min="6" max="6" width="6.19921875" style="61" customWidth="1"/>
    <col min="7" max="7" width="9" style="61"/>
    <col min="8" max="8" width="11.8984375" style="61" customWidth="1"/>
    <col min="9" max="16384" width="9" style="61"/>
  </cols>
  <sheetData>
    <row r="1" spans="1:10" ht="48" customHeight="1" x14ac:dyDescent="0.45">
      <c r="A1" s="318" t="s">
        <v>92</v>
      </c>
      <c r="B1" s="319"/>
      <c r="C1" s="319"/>
      <c r="D1" s="319"/>
      <c r="E1" s="319"/>
      <c r="F1" s="319"/>
      <c r="G1" s="319"/>
      <c r="H1" s="319"/>
    </row>
    <row r="2" spans="1:10" ht="29.25" customHeight="1" x14ac:dyDescent="0.45">
      <c r="A2" s="74"/>
      <c r="B2" s="73"/>
      <c r="C2" s="179"/>
      <c r="D2" s="179"/>
      <c r="E2" s="69"/>
      <c r="F2" s="69"/>
      <c r="G2" s="69"/>
      <c r="H2" s="69"/>
      <c r="I2" s="34"/>
      <c r="J2" s="34"/>
    </row>
    <row r="3" spans="1:10" ht="25.5" customHeight="1" x14ac:dyDescent="0.45">
      <c r="A3" s="71" t="s">
        <v>91</v>
      </c>
      <c r="B3" s="320" t="s">
        <v>90</v>
      </c>
      <c r="C3" s="320"/>
      <c r="D3" s="320"/>
      <c r="E3" s="321"/>
      <c r="F3" s="321"/>
      <c r="G3" s="321"/>
      <c r="H3" s="321"/>
    </row>
    <row r="4" spans="1:10" ht="25.5" customHeight="1" x14ac:dyDescent="0.45">
      <c r="A4" s="75" t="s">
        <v>255</v>
      </c>
      <c r="B4" s="316" t="s">
        <v>256</v>
      </c>
      <c r="C4" s="316"/>
      <c r="D4" s="316"/>
      <c r="E4" s="317"/>
      <c r="F4" s="317"/>
      <c r="G4" s="317"/>
      <c r="H4" s="317"/>
    </row>
    <row r="5" spans="1:10" ht="25.5" customHeight="1" x14ac:dyDescent="0.45">
      <c r="A5" s="23" t="s">
        <v>88</v>
      </c>
      <c r="B5" s="310" t="s">
        <v>87</v>
      </c>
      <c r="C5" s="310"/>
      <c r="D5" s="310"/>
      <c r="E5" s="310"/>
      <c r="F5" s="310"/>
      <c r="G5" s="310" t="s">
        <v>86</v>
      </c>
      <c r="H5" s="310"/>
    </row>
    <row r="6" spans="1:10" ht="25.5" customHeight="1" x14ac:dyDescent="0.45">
      <c r="A6" s="80" t="s">
        <v>64</v>
      </c>
      <c r="B6" s="235" t="s">
        <v>45</v>
      </c>
      <c r="C6" s="236"/>
      <c r="D6" s="236"/>
      <c r="E6" s="236"/>
      <c r="F6" s="237"/>
      <c r="G6" s="235" t="s">
        <v>257</v>
      </c>
      <c r="H6" s="237"/>
    </row>
    <row r="7" spans="1:10" ht="13.5" customHeight="1" x14ac:dyDescent="0.45">
      <c r="A7" s="70"/>
      <c r="B7" s="29"/>
      <c r="C7" s="29"/>
      <c r="D7" s="69"/>
      <c r="E7" s="69"/>
      <c r="F7" s="69"/>
      <c r="G7" s="69"/>
      <c r="H7" s="69"/>
    </row>
    <row r="8" spans="1:10" ht="25.5" customHeight="1" x14ac:dyDescent="0.45">
      <c r="A8" s="311" t="s">
        <v>240</v>
      </c>
      <c r="B8" s="312"/>
      <c r="C8" s="313"/>
      <c r="D8" s="64"/>
      <c r="E8" s="64"/>
      <c r="F8" s="64"/>
      <c r="G8" s="64"/>
      <c r="H8" s="64"/>
    </row>
    <row r="9" spans="1:10" ht="25.5" customHeight="1" x14ac:dyDescent="0.45">
      <c r="A9" s="68" t="s">
        <v>83</v>
      </c>
      <c r="B9" s="290">
        <v>2518</v>
      </c>
      <c r="C9" s="291"/>
      <c r="D9" s="64"/>
      <c r="E9" s="64"/>
      <c r="F9" s="64"/>
      <c r="G9" s="64"/>
      <c r="H9" s="64"/>
    </row>
    <row r="10" spans="1:10" ht="25.5" customHeight="1" x14ac:dyDescent="0.45">
      <c r="A10" s="66" t="s">
        <v>82</v>
      </c>
      <c r="B10" s="292"/>
      <c r="C10" s="293"/>
      <c r="D10" s="27" t="s">
        <v>81</v>
      </c>
      <c r="E10" s="294"/>
      <c r="F10" s="294"/>
      <c r="G10" s="294"/>
      <c r="H10" s="64"/>
    </row>
    <row r="11" spans="1:10" ht="25.5" customHeight="1" x14ac:dyDescent="0.45">
      <c r="A11" s="67" t="s">
        <v>80</v>
      </c>
      <c r="B11" s="295"/>
      <c r="C11" s="296"/>
      <c r="D11" s="25" t="s">
        <v>79</v>
      </c>
      <c r="E11" s="257"/>
      <c r="F11" s="257"/>
      <c r="G11" s="257"/>
      <c r="H11" s="64"/>
    </row>
    <row r="12" spans="1:10" ht="25.5" customHeight="1" x14ac:dyDescent="0.45">
      <c r="A12" s="66" t="s">
        <v>78</v>
      </c>
      <c r="B12" s="314">
        <f>SUM(B9:C11)</f>
        <v>2518</v>
      </c>
      <c r="C12" s="315"/>
      <c r="D12" s="64"/>
      <c r="E12" s="64"/>
      <c r="F12" s="64"/>
      <c r="G12" s="64"/>
      <c r="H12" s="64"/>
    </row>
    <row r="13" spans="1:10" ht="33.75" customHeight="1" x14ac:dyDescent="0.45">
      <c r="A13" s="306" t="s">
        <v>239</v>
      </c>
      <c r="B13" s="307"/>
      <c r="C13" s="308"/>
      <c r="D13" s="244">
        <v>2468</v>
      </c>
      <c r="E13" s="245"/>
      <c r="F13" s="64"/>
      <c r="G13" s="246" t="s">
        <v>76</v>
      </c>
      <c r="H13" s="309"/>
    </row>
    <row r="14" spans="1:10" ht="25.5" customHeight="1" x14ac:dyDescent="0.45">
      <c r="A14" s="300" t="s">
        <v>75</v>
      </c>
      <c r="B14" s="301"/>
      <c r="C14" s="274" t="s">
        <v>258</v>
      </c>
      <c r="D14" s="302"/>
      <c r="E14" s="303"/>
      <c r="F14" s="65"/>
      <c r="G14" s="288" t="s">
        <v>73</v>
      </c>
      <c r="H14" s="289"/>
    </row>
    <row r="16" spans="1:10" ht="22.5" customHeight="1" x14ac:dyDescent="0.45">
      <c r="A16" s="23" t="s">
        <v>72</v>
      </c>
      <c r="B16" s="64"/>
      <c r="C16" s="64"/>
      <c r="D16" s="64"/>
      <c r="E16" s="64"/>
      <c r="F16" s="64"/>
      <c r="G16" s="64"/>
      <c r="H16" s="64"/>
    </row>
    <row r="17" spans="1:8" ht="31.5" customHeight="1" x14ac:dyDescent="0.45">
      <c r="A17" s="21" t="s">
        <v>71</v>
      </c>
      <c r="B17" s="238" t="s">
        <v>259</v>
      </c>
      <c r="C17" s="238"/>
      <c r="D17" s="238"/>
      <c r="E17" s="238"/>
      <c r="F17" s="238"/>
      <c r="G17" s="238"/>
      <c r="H17" s="239"/>
    </row>
    <row r="18" spans="1:8" ht="115.2" customHeight="1" x14ac:dyDescent="0.45">
      <c r="A18" s="63" t="s">
        <v>69</v>
      </c>
      <c r="B18" s="304" t="s">
        <v>260</v>
      </c>
      <c r="C18" s="304"/>
      <c r="D18" s="304"/>
      <c r="E18" s="304"/>
      <c r="F18" s="304"/>
      <c r="G18" s="304"/>
      <c r="H18" s="305"/>
    </row>
    <row r="19" spans="1:8" ht="62.25" customHeight="1" x14ac:dyDescent="0.45">
      <c r="A19" s="62" t="s">
        <v>67</v>
      </c>
      <c r="B19" s="272" t="s">
        <v>261</v>
      </c>
      <c r="C19" s="272"/>
      <c r="D19" s="272"/>
      <c r="E19" s="272"/>
      <c r="F19" s="272"/>
      <c r="G19" s="272"/>
      <c r="H19" s="273"/>
    </row>
    <row r="20" spans="1:8" ht="23.25" customHeight="1" x14ac:dyDescent="0.45">
      <c r="A20" s="18"/>
    </row>
  </sheetData>
  <mergeCells count="25">
    <mergeCell ref="B4:D4"/>
    <mergeCell ref="E4:H4"/>
    <mergeCell ref="A1:H1"/>
    <mergeCell ref="B3:D3"/>
    <mergeCell ref="E3:H3"/>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19:H19"/>
    <mergeCell ref="A14:B14"/>
    <mergeCell ref="C14:E14"/>
    <mergeCell ref="G14:H14"/>
    <mergeCell ref="B17:H17"/>
    <mergeCell ref="B18:H18"/>
  </mergeCells>
  <phoneticPr fontId="3"/>
  <dataValidations count="1">
    <dataValidation type="list" allowBlank="1" showInputMessage="1" showErrorMessage="1" sqref="B2" xr:uid="{00000000-0002-0000-1D00-000001000000}">
      <formula1>"〇,×"</formula1>
    </dataValidation>
  </dataValidations>
  <pageMargins left="0.7" right="0.7" top="0.75" bottom="0.75" header="0.3" footer="0.3"/>
  <pageSetup paperSize="9" scale="9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D00-000002000000}">
          <x14:formula1>
            <xm:f>'D:\★★★薫さん作業用\★★★作業用_各市町村回答\[3_岸和田市_回答様式.xlsx]リスト'!#REF!</xm:f>
          </x14:formula1>
          <xm:sqref>G14:H14 A6 A4</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J20"/>
  <sheetViews>
    <sheetView workbookViewId="0">
      <selection activeCell="I2" sqref="I2"/>
    </sheetView>
  </sheetViews>
  <sheetFormatPr defaultColWidth="9" defaultRowHeight="14.4" x14ac:dyDescent="0.45"/>
  <cols>
    <col min="1" max="2" width="11.09765625" style="61" customWidth="1"/>
    <col min="3" max="3" width="9" style="61"/>
    <col min="4" max="4" width="13.59765625" style="61" customWidth="1"/>
    <col min="5" max="5" width="9" style="61"/>
    <col min="6" max="6" width="6.19921875" style="61" customWidth="1"/>
    <col min="7" max="7" width="9" style="61"/>
    <col min="8" max="8" width="12.59765625" style="61" customWidth="1"/>
    <col min="9" max="16384" width="9" style="61"/>
  </cols>
  <sheetData>
    <row r="1" spans="1:10" ht="48" customHeight="1" x14ac:dyDescent="0.45">
      <c r="A1" s="318" t="s">
        <v>92</v>
      </c>
      <c r="B1" s="319"/>
      <c r="C1" s="319"/>
      <c r="D1" s="319"/>
      <c r="E1" s="319"/>
      <c r="F1" s="319"/>
      <c r="G1" s="319"/>
      <c r="H1" s="319"/>
    </row>
    <row r="2" spans="1:10" ht="29.25" customHeight="1" x14ac:dyDescent="0.45">
      <c r="A2" s="74"/>
      <c r="B2" s="73"/>
      <c r="C2" s="179"/>
      <c r="D2" s="179"/>
      <c r="E2" s="69"/>
      <c r="F2" s="69"/>
      <c r="G2" s="69"/>
      <c r="H2" s="69"/>
      <c r="I2" s="34"/>
      <c r="J2" s="34"/>
    </row>
    <row r="3" spans="1:10" ht="25.5" customHeight="1" x14ac:dyDescent="0.45">
      <c r="A3" s="71" t="s">
        <v>91</v>
      </c>
      <c r="B3" s="320" t="s">
        <v>90</v>
      </c>
      <c r="C3" s="320"/>
      <c r="D3" s="320"/>
      <c r="E3" s="321"/>
      <c r="F3" s="321"/>
      <c r="G3" s="321"/>
      <c r="H3" s="321"/>
    </row>
    <row r="4" spans="1:10" ht="25.5" customHeight="1" x14ac:dyDescent="0.45">
      <c r="A4" s="75" t="s">
        <v>255</v>
      </c>
      <c r="B4" s="316" t="s">
        <v>256</v>
      </c>
      <c r="C4" s="316"/>
      <c r="D4" s="316"/>
      <c r="E4" s="317"/>
      <c r="F4" s="317"/>
      <c r="G4" s="317"/>
      <c r="H4" s="317"/>
    </row>
    <row r="5" spans="1:10" ht="25.5" customHeight="1" x14ac:dyDescent="0.45">
      <c r="A5" s="23" t="s">
        <v>88</v>
      </c>
      <c r="B5" s="310" t="s">
        <v>87</v>
      </c>
      <c r="C5" s="310"/>
      <c r="D5" s="310"/>
      <c r="E5" s="310"/>
      <c r="F5" s="310"/>
      <c r="G5" s="310" t="s">
        <v>86</v>
      </c>
      <c r="H5" s="310"/>
    </row>
    <row r="6" spans="1:10" ht="25.5" customHeight="1" x14ac:dyDescent="0.45">
      <c r="A6" s="80" t="s">
        <v>64</v>
      </c>
      <c r="B6" s="235" t="s">
        <v>245</v>
      </c>
      <c r="C6" s="236"/>
      <c r="D6" s="236"/>
      <c r="E6" s="236"/>
      <c r="F6" s="237"/>
      <c r="G6" s="288" t="s">
        <v>264</v>
      </c>
      <c r="H6" s="289"/>
    </row>
    <row r="7" spans="1:10" ht="13.5" customHeight="1" x14ac:dyDescent="0.45">
      <c r="A7" s="70"/>
      <c r="B7" s="29"/>
      <c r="C7" s="29"/>
      <c r="D7" s="69"/>
      <c r="E7" s="69"/>
      <c r="F7" s="69"/>
      <c r="G7" s="69"/>
      <c r="H7" s="69"/>
    </row>
    <row r="8" spans="1:10" ht="25.5" customHeight="1" x14ac:dyDescent="0.45">
      <c r="A8" s="311" t="s">
        <v>240</v>
      </c>
      <c r="B8" s="312"/>
      <c r="C8" s="313"/>
      <c r="D8" s="64"/>
      <c r="E8" s="64"/>
      <c r="F8" s="64"/>
      <c r="G8" s="64"/>
      <c r="H8" s="64"/>
    </row>
    <row r="9" spans="1:10" ht="25.5" customHeight="1" x14ac:dyDescent="0.45">
      <c r="A9" s="68" t="s">
        <v>83</v>
      </c>
      <c r="B9" s="290">
        <v>2177</v>
      </c>
      <c r="C9" s="291"/>
      <c r="D9" s="64"/>
      <c r="E9" s="64"/>
      <c r="F9" s="64"/>
      <c r="G9" s="64"/>
      <c r="H9" s="64"/>
    </row>
    <row r="10" spans="1:10" ht="25.5" customHeight="1" x14ac:dyDescent="0.45">
      <c r="A10" s="66" t="s">
        <v>82</v>
      </c>
      <c r="B10" s="292"/>
      <c r="C10" s="293"/>
      <c r="D10" s="27" t="s">
        <v>81</v>
      </c>
      <c r="E10" s="294"/>
      <c r="F10" s="294"/>
      <c r="G10" s="294"/>
      <c r="H10" s="64"/>
    </row>
    <row r="11" spans="1:10" ht="25.5" customHeight="1" x14ac:dyDescent="0.45">
      <c r="A11" s="67" t="s">
        <v>80</v>
      </c>
      <c r="B11" s="295"/>
      <c r="C11" s="296"/>
      <c r="D11" s="25" t="s">
        <v>79</v>
      </c>
      <c r="E11" s="257"/>
      <c r="F11" s="257"/>
      <c r="G11" s="257"/>
      <c r="H11" s="64"/>
    </row>
    <row r="12" spans="1:10" ht="25.5" customHeight="1" x14ac:dyDescent="0.45">
      <c r="A12" s="66" t="s">
        <v>78</v>
      </c>
      <c r="B12" s="314">
        <f>SUM(B9:C11)</f>
        <v>2177</v>
      </c>
      <c r="C12" s="315"/>
      <c r="D12" s="64"/>
      <c r="E12" s="64"/>
      <c r="F12" s="64"/>
      <c r="G12" s="64"/>
      <c r="H12" s="64"/>
    </row>
    <row r="13" spans="1:10" ht="33.75" customHeight="1" x14ac:dyDescent="0.45">
      <c r="A13" s="306" t="s">
        <v>239</v>
      </c>
      <c r="B13" s="307"/>
      <c r="C13" s="308"/>
      <c r="D13" s="244">
        <v>1653</v>
      </c>
      <c r="E13" s="245"/>
      <c r="F13" s="64"/>
      <c r="G13" s="246" t="s">
        <v>76</v>
      </c>
      <c r="H13" s="309"/>
    </row>
    <row r="14" spans="1:10" ht="25.5" customHeight="1" x14ac:dyDescent="0.45">
      <c r="A14" s="300" t="s">
        <v>75</v>
      </c>
      <c r="B14" s="301"/>
      <c r="C14" s="235" t="s">
        <v>255</v>
      </c>
      <c r="D14" s="236"/>
      <c r="E14" s="237"/>
      <c r="F14" s="65"/>
      <c r="G14" s="288" t="s">
        <v>73</v>
      </c>
      <c r="H14" s="289"/>
    </row>
    <row r="16" spans="1:10" ht="22.5" customHeight="1" x14ac:dyDescent="0.45">
      <c r="A16" s="23" t="s">
        <v>72</v>
      </c>
      <c r="B16" s="64"/>
      <c r="C16" s="64"/>
      <c r="D16" s="64"/>
      <c r="E16" s="64"/>
      <c r="F16" s="64"/>
      <c r="G16" s="64"/>
      <c r="H16" s="64"/>
    </row>
    <row r="17" spans="1:8" ht="31.5" customHeight="1" x14ac:dyDescent="0.45">
      <c r="A17" s="21" t="s">
        <v>71</v>
      </c>
      <c r="B17" s="279" t="s">
        <v>265</v>
      </c>
      <c r="C17" s="279"/>
      <c r="D17" s="279"/>
      <c r="E17" s="279"/>
      <c r="F17" s="279"/>
      <c r="G17" s="279"/>
      <c r="H17" s="280"/>
    </row>
    <row r="18" spans="1:8" ht="175.2" customHeight="1" x14ac:dyDescent="0.45">
      <c r="A18" s="63" t="s">
        <v>69</v>
      </c>
      <c r="B18" s="230" t="s">
        <v>266</v>
      </c>
      <c r="C18" s="230"/>
      <c r="D18" s="230"/>
      <c r="E18" s="230"/>
      <c r="F18" s="230"/>
      <c r="G18" s="230"/>
      <c r="H18" s="240"/>
    </row>
    <row r="19" spans="1:8" ht="62.25" customHeight="1" x14ac:dyDescent="0.45">
      <c r="A19" s="62" t="s">
        <v>67</v>
      </c>
      <c r="B19" s="272" t="s">
        <v>267</v>
      </c>
      <c r="C19" s="272"/>
      <c r="D19" s="272"/>
      <c r="E19" s="272"/>
      <c r="F19" s="272"/>
      <c r="G19" s="272"/>
      <c r="H19" s="273"/>
    </row>
    <row r="20" spans="1:8" ht="23.25" customHeight="1" x14ac:dyDescent="0.45">
      <c r="A20" s="18"/>
    </row>
  </sheetData>
  <mergeCells count="25">
    <mergeCell ref="B4:D4"/>
    <mergeCell ref="E4:H4"/>
    <mergeCell ref="A1:H1"/>
    <mergeCell ref="B3:D3"/>
    <mergeCell ref="E3:H3"/>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19:H19"/>
    <mergeCell ref="A14:B14"/>
    <mergeCell ref="C14:E14"/>
    <mergeCell ref="G14:H14"/>
    <mergeCell ref="B17:H17"/>
    <mergeCell ref="B18:H18"/>
  </mergeCells>
  <phoneticPr fontId="3"/>
  <dataValidations count="1">
    <dataValidation type="list" allowBlank="1" showInputMessage="1" showErrorMessage="1" sqref="B2" xr:uid="{00000000-0002-0000-1E00-000000000000}">
      <formula1>"〇,×"</formula1>
    </dataValidation>
  </dataValidations>
  <pageMargins left="0.7" right="0.7" top="0.75" bottom="0.75" header="0.3" footer="0.3"/>
  <pageSetup paperSize="9" scale="9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E00-000002000000}">
          <x14:formula1>
            <xm:f>'D:\★★★薫さん作業用\★★★作業用_各市町村回答\[3_岸和田市_回答様式.xlsx]リスト'!#REF!</xm:f>
          </x14:formula1>
          <xm:sqref>A6 G14:H14 A4</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J20"/>
  <sheetViews>
    <sheetView topLeftCell="A7" workbookViewId="0">
      <selection activeCell="I2" sqref="I2"/>
    </sheetView>
  </sheetViews>
  <sheetFormatPr defaultColWidth="9" defaultRowHeight="14.4" x14ac:dyDescent="0.45"/>
  <cols>
    <col min="1" max="1" width="11.09765625" style="61" customWidth="1"/>
    <col min="2" max="2" width="10.59765625" style="61" customWidth="1"/>
    <col min="3" max="3" width="9" style="61"/>
    <col min="4" max="4" width="13.59765625" style="61" customWidth="1"/>
    <col min="5" max="5" width="9" style="61"/>
    <col min="6" max="6" width="6.19921875" style="61" customWidth="1"/>
    <col min="7" max="7" width="9" style="61"/>
    <col min="8" max="8" width="11.8984375" style="61" customWidth="1"/>
    <col min="9" max="16384" width="9" style="61"/>
  </cols>
  <sheetData>
    <row r="1" spans="1:10" ht="48" customHeight="1" x14ac:dyDescent="0.45">
      <c r="A1" s="318" t="s">
        <v>92</v>
      </c>
      <c r="B1" s="319"/>
      <c r="C1" s="319"/>
      <c r="D1" s="319"/>
      <c r="E1" s="319"/>
      <c r="F1" s="319"/>
      <c r="G1" s="319"/>
      <c r="H1" s="319"/>
    </row>
    <row r="2" spans="1:10" ht="29.25" customHeight="1" x14ac:dyDescent="0.45">
      <c r="A2" s="74"/>
      <c r="B2" s="73"/>
      <c r="C2" s="179"/>
      <c r="D2" s="179"/>
      <c r="E2" s="69"/>
      <c r="F2" s="69"/>
      <c r="G2" s="69"/>
      <c r="H2" s="69"/>
      <c r="I2" s="34"/>
      <c r="J2" s="34"/>
    </row>
    <row r="3" spans="1:10" ht="25.5" customHeight="1" x14ac:dyDescent="0.45">
      <c r="A3" s="71" t="s">
        <v>91</v>
      </c>
      <c r="B3" s="320" t="s">
        <v>90</v>
      </c>
      <c r="C3" s="320"/>
      <c r="D3" s="320"/>
      <c r="E3" s="321"/>
      <c r="F3" s="321"/>
      <c r="G3" s="321"/>
      <c r="H3" s="321"/>
    </row>
    <row r="4" spans="1:10" ht="25.5" customHeight="1" x14ac:dyDescent="0.45">
      <c r="A4" s="75" t="s">
        <v>255</v>
      </c>
      <c r="B4" s="316" t="s">
        <v>256</v>
      </c>
      <c r="C4" s="316"/>
      <c r="D4" s="316"/>
      <c r="E4" s="317"/>
      <c r="F4" s="317"/>
      <c r="G4" s="317"/>
      <c r="H4" s="317"/>
    </row>
    <row r="5" spans="1:10" ht="25.5" customHeight="1" x14ac:dyDescent="0.45">
      <c r="A5" s="23" t="s">
        <v>88</v>
      </c>
      <c r="B5" s="310" t="s">
        <v>87</v>
      </c>
      <c r="C5" s="310"/>
      <c r="D5" s="310"/>
      <c r="E5" s="310"/>
      <c r="F5" s="310"/>
      <c r="G5" s="310" t="s">
        <v>86</v>
      </c>
      <c r="H5" s="310"/>
    </row>
    <row r="6" spans="1:10" ht="25.5" customHeight="1" x14ac:dyDescent="0.45">
      <c r="A6" s="80" t="s">
        <v>64</v>
      </c>
      <c r="B6" s="235" t="s">
        <v>269</v>
      </c>
      <c r="C6" s="236"/>
      <c r="D6" s="236"/>
      <c r="E6" s="236"/>
      <c r="F6" s="237"/>
      <c r="G6" s="235" t="s">
        <v>270</v>
      </c>
      <c r="H6" s="237"/>
    </row>
    <row r="7" spans="1:10" ht="13.5" customHeight="1" x14ac:dyDescent="0.45">
      <c r="A7" s="70"/>
      <c r="B7" s="29"/>
      <c r="C7" s="29"/>
      <c r="D7" s="69"/>
      <c r="E7" s="69"/>
      <c r="F7" s="69"/>
      <c r="G7" s="69"/>
      <c r="H7" s="69"/>
    </row>
    <row r="8" spans="1:10" ht="25.5" customHeight="1" x14ac:dyDescent="0.45">
      <c r="A8" s="311" t="s">
        <v>240</v>
      </c>
      <c r="B8" s="312"/>
      <c r="C8" s="313"/>
      <c r="D8" s="64"/>
      <c r="E8" s="64"/>
      <c r="F8" s="64"/>
      <c r="G8" s="64"/>
      <c r="H8" s="64"/>
    </row>
    <row r="9" spans="1:10" ht="25.5" customHeight="1" x14ac:dyDescent="0.45">
      <c r="A9" s="68" t="s">
        <v>83</v>
      </c>
      <c r="B9" s="290">
        <v>1440</v>
      </c>
      <c r="C9" s="291"/>
      <c r="D9" s="64"/>
      <c r="E9" s="64"/>
      <c r="F9" s="64"/>
      <c r="G9" s="64"/>
      <c r="H9" s="64"/>
    </row>
    <row r="10" spans="1:10" ht="25.5" customHeight="1" x14ac:dyDescent="0.45">
      <c r="A10" s="66" t="s">
        <v>82</v>
      </c>
      <c r="B10" s="292"/>
      <c r="C10" s="293"/>
      <c r="D10" s="27" t="s">
        <v>81</v>
      </c>
      <c r="E10" s="294"/>
      <c r="F10" s="294"/>
      <c r="G10" s="294"/>
      <c r="H10" s="64"/>
    </row>
    <row r="11" spans="1:10" ht="25.5" customHeight="1" x14ac:dyDescent="0.45">
      <c r="A11" s="67" t="s">
        <v>80</v>
      </c>
      <c r="B11" s="295"/>
      <c r="C11" s="296"/>
      <c r="D11" s="25" t="s">
        <v>79</v>
      </c>
      <c r="E11" s="257"/>
      <c r="F11" s="257"/>
      <c r="G11" s="257"/>
      <c r="H11" s="64"/>
    </row>
    <row r="12" spans="1:10" ht="25.5" customHeight="1" x14ac:dyDescent="0.45">
      <c r="A12" s="66" t="s">
        <v>78</v>
      </c>
      <c r="B12" s="314">
        <f>SUM(B9:C11)</f>
        <v>1440</v>
      </c>
      <c r="C12" s="315"/>
      <c r="D12" s="64"/>
      <c r="E12" s="64"/>
      <c r="F12" s="64"/>
      <c r="G12" s="64"/>
      <c r="H12" s="64"/>
    </row>
    <row r="13" spans="1:10" ht="33.75" customHeight="1" x14ac:dyDescent="0.45">
      <c r="A13" s="306" t="s">
        <v>239</v>
      </c>
      <c r="B13" s="307"/>
      <c r="C13" s="308"/>
      <c r="D13" s="244">
        <v>1440</v>
      </c>
      <c r="E13" s="245"/>
      <c r="F13" s="64"/>
      <c r="G13" s="246" t="s">
        <v>76</v>
      </c>
      <c r="H13" s="309"/>
    </row>
    <row r="14" spans="1:10" ht="25.5" customHeight="1" x14ac:dyDescent="0.45">
      <c r="A14" s="300" t="s">
        <v>75</v>
      </c>
      <c r="B14" s="301"/>
      <c r="C14" s="235" t="s">
        <v>255</v>
      </c>
      <c r="D14" s="236"/>
      <c r="E14" s="237"/>
      <c r="F14" s="65"/>
      <c r="G14" s="288" t="s">
        <v>73</v>
      </c>
      <c r="H14" s="289"/>
    </row>
    <row r="16" spans="1:10" ht="22.5" customHeight="1" x14ac:dyDescent="0.45">
      <c r="A16" s="23" t="s">
        <v>72</v>
      </c>
      <c r="B16" s="64"/>
      <c r="C16" s="64"/>
      <c r="D16" s="64"/>
      <c r="E16" s="64"/>
      <c r="F16" s="64"/>
      <c r="G16" s="64"/>
      <c r="H16" s="64"/>
    </row>
    <row r="17" spans="1:8" ht="37.200000000000003" customHeight="1" x14ac:dyDescent="0.45">
      <c r="A17" s="21" t="s">
        <v>71</v>
      </c>
      <c r="B17" s="279" t="s">
        <v>271</v>
      </c>
      <c r="C17" s="279"/>
      <c r="D17" s="279"/>
      <c r="E17" s="279"/>
      <c r="F17" s="279"/>
      <c r="G17" s="279"/>
      <c r="H17" s="280"/>
    </row>
    <row r="18" spans="1:8" ht="105" customHeight="1" x14ac:dyDescent="0.45">
      <c r="A18" s="63" t="s">
        <v>69</v>
      </c>
      <c r="B18" s="230" t="s">
        <v>272</v>
      </c>
      <c r="C18" s="230"/>
      <c r="D18" s="230"/>
      <c r="E18" s="230"/>
      <c r="F18" s="230"/>
      <c r="G18" s="230"/>
      <c r="H18" s="240"/>
    </row>
    <row r="19" spans="1:8" ht="62.25" customHeight="1" x14ac:dyDescent="0.45">
      <c r="A19" s="62" t="s">
        <v>67</v>
      </c>
      <c r="B19" s="270" t="s">
        <v>273</v>
      </c>
      <c r="C19" s="270"/>
      <c r="D19" s="270"/>
      <c r="E19" s="270"/>
      <c r="F19" s="270"/>
      <c r="G19" s="270"/>
      <c r="H19" s="271"/>
    </row>
    <row r="20" spans="1:8" ht="23.25" customHeight="1" x14ac:dyDescent="0.45">
      <c r="A20" s="18"/>
    </row>
  </sheetData>
  <mergeCells count="25">
    <mergeCell ref="B4:D4"/>
    <mergeCell ref="E4:H4"/>
    <mergeCell ref="A1:H1"/>
    <mergeCell ref="B3:D3"/>
    <mergeCell ref="E3:H3"/>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19:H19"/>
    <mergeCell ref="A14:B14"/>
    <mergeCell ref="C14:E14"/>
    <mergeCell ref="G14:H14"/>
    <mergeCell ref="B17:H17"/>
    <mergeCell ref="B18:H18"/>
  </mergeCells>
  <phoneticPr fontId="3"/>
  <dataValidations count="1">
    <dataValidation type="list" allowBlank="1" showInputMessage="1" showErrorMessage="1" sqref="B2" xr:uid="{00000000-0002-0000-1F00-000001000000}">
      <formula1>"〇,×"</formula1>
    </dataValidation>
  </dataValidations>
  <pageMargins left="0.7" right="0.7" top="0.75" bottom="0.75" header="0.3" footer="0.3"/>
  <pageSetup paperSize="9" scale="9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F00-000002000000}">
          <x14:formula1>
            <xm:f>'D:\★★★薫さん作業用\★★★作業用_各市町村回答\[3_岸和田市_回答様式.xlsx]リスト'!#REF!</xm:f>
          </x14:formula1>
          <xm:sqref>G14:H14 A6 A4</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J20"/>
  <sheetViews>
    <sheetView workbookViewId="0">
      <selection activeCell="J3" sqref="J3"/>
    </sheetView>
  </sheetViews>
  <sheetFormatPr defaultColWidth="9" defaultRowHeight="14.4" x14ac:dyDescent="0.45"/>
  <cols>
    <col min="1" max="1" width="11.09765625" style="61" customWidth="1"/>
    <col min="2" max="2" width="10.796875" style="61" customWidth="1"/>
    <col min="3" max="3" width="9" style="61"/>
    <col min="4" max="4" width="13.59765625" style="61" customWidth="1"/>
    <col min="5" max="5" width="9" style="61"/>
    <col min="6" max="6" width="6.19921875" style="61" customWidth="1"/>
    <col min="7" max="7" width="9" style="61"/>
    <col min="8" max="8" width="11.8984375" style="61" customWidth="1"/>
    <col min="9" max="16384" width="9" style="61"/>
  </cols>
  <sheetData>
    <row r="1" spans="1:10" ht="48" customHeight="1" x14ac:dyDescent="0.45">
      <c r="A1" s="318" t="s">
        <v>92</v>
      </c>
      <c r="B1" s="319"/>
      <c r="C1" s="319"/>
      <c r="D1" s="319"/>
      <c r="E1" s="319"/>
      <c r="F1" s="319"/>
      <c r="G1" s="319"/>
      <c r="H1" s="319"/>
    </row>
    <row r="2" spans="1:10" ht="29.25" customHeight="1" x14ac:dyDescent="0.45">
      <c r="A2" s="74"/>
      <c r="B2" s="73"/>
      <c r="C2" s="179"/>
      <c r="D2" s="179"/>
      <c r="E2" s="69"/>
      <c r="F2" s="69"/>
      <c r="G2" s="69"/>
      <c r="H2" s="69"/>
      <c r="I2" s="34"/>
      <c r="J2" s="34"/>
    </row>
    <row r="3" spans="1:10" ht="25.5" customHeight="1" x14ac:dyDescent="0.45">
      <c r="A3" s="71" t="s">
        <v>91</v>
      </c>
      <c r="B3" s="320" t="s">
        <v>90</v>
      </c>
      <c r="C3" s="320"/>
      <c r="D3" s="320"/>
      <c r="E3" s="321"/>
      <c r="F3" s="321"/>
      <c r="G3" s="321"/>
      <c r="H3" s="321"/>
    </row>
    <row r="4" spans="1:10" ht="25.5" customHeight="1" x14ac:dyDescent="0.45">
      <c r="A4" s="75" t="s">
        <v>255</v>
      </c>
      <c r="B4" s="316" t="s">
        <v>256</v>
      </c>
      <c r="C4" s="316"/>
      <c r="D4" s="316"/>
      <c r="E4" s="317"/>
      <c r="F4" s="317"/>
      <c r="G4" s="317"/>
      <c r="H4" s="317"/>
    </row>
    <row r="5" spans="1:10" ht="25.5" customHeight="1" x14ac:dyDescent="0.45">
      <c r="A5" s="23" t="s">
        <v>88</v>
      </c>
      <c r="B5" s="310" t="s">
        <v>87</v>
      </c>
      <c r="C5" s="310"/>
      <c r="D5" s="310"/>
      <c r="E5" s="310"/>
      <c r="F5" s="310"/>
      <c r="G5" s="310" t="s">
        <v>86</v>
      </c>
      <c r="H5" s="310"/>
    </row>
    <row r="6" spans="1:10" ht="25.5" customHeight="1" x14ac:dyDescent="0.45">
      <c r="A6" s="80" t="s">
        <v>64</v>
      </c>
      <c r="B6" s="235" t="s">
        <v>276</v>
      </c>
      <c r="C6" s="236"/>
      <c r="D6" s="236"/>
      <c r="E6" s="236"/>
      <c r="F6" s="237"/>
      <c r="G6" s="235" t="s">
        <v>277</v>
      </c>
      <c r="H6" s="237"/>
    </row>
    <row r="7" spans="1:10" ht="13.5" customHeight="1" x14ac:dyDescent="0.45">
      <c r="A7" s="70"/>
      <c r="B7" s="29"/>
      <c r="C7" s="29"/>
      <c r="D7" s="69"/>
      <c r="E7" s="69"/>
      <c r="F7" s="69"/>
      <c r="G7" s="69"/>
      <c r="H7" s="69"/>
    </row>
    <row r="8" spans="1:10" ht="25.5" customHeight="1" x14ac:dyDescent="0.45">
      <c r="A8" s="311" t="s">
        <v>240</v>
      </c>
      <c r="B8" s="312"/>
      <c r="C8" s="313"/>
      <c r="D8" s="64"/>
      <c r="E8" s="64"/>
      <c r="F8" s="64"/>
      <c r="G8" s="64"/>
      <c r="H8" s="64"/>
    </row>
    <row r="9" spans="1:10" ht="25.5" customHeight="1" x14ac:dyDescent="0.45">
      <c r="A9" s="68" t="s">
        <v>83</v>
      </c>
      <c r="B9" s="290">
        <v>1000</v>
      </c>
      <c r="C9" s="291"/>
      <c r="D9" s="64"/>
      <c r="E9" s="64"/>
      <c r="F9" s="64"/>
      <c r="G9" s="64"/>
      <c r="H9" s="64"/>
    </row>
    <row r="10" spans="1:10" ht="25.5" customHeight="1" x14ac:dyDescent="0.45">
      <c r="A10" s="66" t="s">
        <v>82</v>
      </c>
      <c r="B10" s="292"/>
      <c r="C10" s="293"/>
      <c r="D10" s="27" t="s">
        <v>81</v>
      </c>
      <c r="E10" s="294"/>
      <c r="F10" s="294"/>
      <c r="G10" s="294"/>
      <c r="H10" s="64"/>
    </row>
    <row r="11" spans="1:10" ht="25.5" customHeight="1" x14ac:dyDescent="0.45">
      <c r="A11" s="67" t="s">
        <v>80</v>
      </c>
      <c r="B11" s="295"/>
      <c r="C11" s="296"/>
      <c r="D11" s="25" t="s">
        <v>79</v>
      </c>
      <c r="E11" s="257"/>
      <c r="F11" s="257"/>
      <c r="G11" s="257"/>
      <c r="H11" s="64"/>
    </row>
    <row r="12" spans="1:10" ht="25.5" customHeight="1" x14ac:dyDescent="0.45">
      <c r="A12" s="66" t="s">
        <v>78</v>
      </c>
      <c r="B12" s="314">
        <f>SUM(B9:C11)</f>
        <v>1000</v>
      </c>
      <c r="C12" s="315"/>
      <c r="D12" s="64"/>
      <c r="E12" s="64"/>
      <c r="F12" s="64"/>
      <c r="G12" s="64"/>
      <c r="H12" s="64"/>
    </row>
    <row r="13" spans="1:10" ht="33.75" customHeight="1" x14ac:dyDescent="0.45">
      <c r="A13" s="306" t="s">
        <v>239</v>
      </c>
      <c r="B13" s="307"/>
      <c r="C13" s="308"/>
      <c r="D13" s="244">
        <v>432</v>
      </c>
      <c r="E13" s="245"/>
      <c r="F13" s="64"/>
      <c r="G13" s="246" t="s">
        <v>76</v>
      </c>
      <c r="H13" s="309"/>
    </row>
    <row r="14" spans="1:10" ht="25.5" customHeight="1" x14ac:dyDescent="0.45">
      <c r="A14" s="300" t="s">
        <v>75</v>
      </c>
      <c r="B14" s="301"/>
      <c r="C14" s="235" t="s">
        <v>255</v>
      </c>
      <c r="D14" s="236"/>
      <c r="E14" s="237"/>
      <c r="F14" s="65"/>
      <c r="G14" s="288" t="s">
        <v>73</v>
      </c>
      <c r="H14" s="289"/>
    </row>
    <row r="16" spans="1:10" ht="22.5" customHeight="1" x14ac:dyDescent="0.45">
      <c r="A16" s="23" t="s">
        <v>72</v>
      </c>
      <c r="B16" s="64"/>
      <c r="C16" s="64"/>
      <c r="D16" s="64"/>
      <c r="E16" s="64"/>
      <c r="F16" s="64"/>
      <c r="G16" s="64"/>
      <c r="H16" s="64"/>
    </row>
    <row r="17" spans="1:8" ht="38.4" customHeight="1" x14ac:dyDescent="0.45">
      <c r="A17" s="21" t="s">
        <v>71</v>
      </c>
      <c r="B17" s="279" t="s">
        <v>278</v>
      </c>
      <c r="C17" s="279"/>
      <c r="D17" s="279"/>
      <c r="E17" s="279"/>
      <c r="F17" s="279"/>
      <c r="G17" s="279"/>
      <c r="H17" s="280"/>
    </row>
    <row r="18" spans="1:8" ht="112.2" customHeight="1" x14ac:dyDescent="0.45">
      <c r="A18" s="63" t="s">
        <v>69</v>
      </c>
      <c r="B18" s="230" t="s">
        <v>279</v>
      </c>
      <c r="C18" s="230"/>
      <c r="D18" s="230"/>
      <c r="E18" s="230"/>
      <c r="F18" s="230"/>
      <c r="G18" s="230"/>
      <c r="H18" s="240"/>
    </row>
    <row r="19" spans="1:8" ht="62.25" customHeight="1" x14ac:dyDescent="0.45">
      <c r="A19" s="62" t="s">
        <v>67</v>
      </c>
      <c r="B19" s="272" t="s">
        <v>280</v>
      </c>
      <c r="C19" s="272"/>
      <c r="D19" s="272"/>
      <c r="E19" s="272"/>
      <c r="F19" s="272"/>
      <c r="G19" s="272"/>
      <c r="H19" s="273"/>
    </row>
    <row r="20" spans="1:8" ht="23.25" customHeight="1" x14ac:dyDescent="0.45">
      <c r="A20" s="18"/>
    </row>
  </sheetData>
  <mergeCells count="25">
    <mergeCell ref="B4:D4"/>
    <mergeCell ref="E4:H4"/>
    <mergeCell ref="A1:H1"/>
    <mergeCell ref="B3:D3"/>
    <mergeCell ref="E3:H3"/>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19:H19"/>
    <mergeCell ref="A14:B14"/>
    <mergeCell ref="C14:E14"/>
    <mergeCell ref="G14:H14"/>
    <mergeCell ref="B17:H17"/>
    <mergeCell ref="B18:H18"/>
  </mergeCells>
  <phoneticPr fontId="3"/>
  <dataValidations count="1">
    <dataValidation type="list" allowBlank="1" showInputMessage="1" showErrorMessage="1" sqref="B2" xr:uid="{00000000-0002-0000-2000-000000000000}">
      <formula1>"〇,×"</formula1>
    </dataValidation>
  </dataValidations>
  <pageMargins left="0.7" right="0.7" top="0.75" bottom="0.75" header="0.3" footer="0.3"/>
  <pageSetup paperSize="9" scale="9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2000-000002000000}">
          <x14:formula1>
            <xm:f>'D:\★★★薫さん作業用\★★★作業用_各市町村回答\[3_岸和田市_回答様式.xlsx]リスト'!#REF!</xm:f>
          </x14:formula1>
          <xm:sqref>A6 G14:H14 A4</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J20"/>
  <sheetViews>
    <sheetView workbookViewId="0">
      <selection sqref="A1:H1"/>
    </sheetView>
  </sheetViews>
  <sheetFormatPr defaultColWidth="9" defaultRowHeight="14.4" x14ac:dyDescent="0.45"/>
  <cols>
    <col min="1" max="1" width="11.09765625" style="61" customWidth="1"/>
    <col min="2" max="2" width="11" style="61" customWidth="1"/>
    <col min="3" max="3" width="9" style="61"/>
    <col min="4" max="4" width="13.59765625" style="61" customWidth="1"/>
    <col min="5" max="5" width="9" style="61"/>
    <col min="6" max="6" width="6.19921875" style="61" customWidth="1"/>
    <col min="7" max="7" width="9" style="61"/>
    <col min="8" max="8" width="11.8984375" style="61" customWidth="1"/>
    <col min="9" max="16384" width="9" style="61"/>
  </cols>
  <sheetData>
    <row r="1" spans="1:10" ht="48" customHeight="1" x14ac:dyDescent="0.45">
      <c r="A1" s="318" t="s">
        <v>92</v>
      </c>
      <c r="B1" s="319"/>
      <c r="C1" s="319"/>
      <c r="D1" s="319"/>
      <c r="E1" s="319"/>
      <c r="F1" s="319"/>
      <c r="G1" s="319"/>
      <c r="H1" s="319"/>
    </row>
    <row r="2" spans="1:10" ht="29.25" customHeight="1" x14ac:dyDescent="0.45">
      <c r="A2" s="74"/>
      <c r="B2" s="73"/>
      <c r="C2" s="179"/>
      <c r="D2" s="179"/>
      <c r="E2" s="69"/>
      <c r="F2" s="69"/>
      <c r="G2" s="69"/>
      <c r="H2" s="69"/>
      <c r="I2" s="34"/>
      <c r="J2" s="34"/>
    </row>
    <row r="3" spans="1:10" ht="25.5" customHeight="1" x14ac:dyDescent="0.45">
      <c r="A3" s="71" t="s">
        <v>91</v>
      </c>
      <c r="B3" s="320" t="s">
        <v>90</v>
      </c>
      <c r="C3" s="320"/>
      <c r="D3" s="320"/>
      <c r="E3" s="321"/>
      <c r="F3" s="321"/>
      <c r="G3" s="321"/>
      <c r="H3" s="321"/>
    </row>
    <row r="4" spans="1:10" ht="25.5" customHeight="1" x14ac:dyDescent="0.45">
      <c r="A4" s="75" t="s">
        <v>255</v>
      </c>
      <c r="B4" s="316" t="s">
        <v>256</v>
      </c>
      <c r="C4" s="316"/>
      <c r="D4" s="316"/>
      <c r="E4" s="317"/>
      <c r="F4" s="317"/>
      <c r="G4" s="317"/>
      <c r="H4" s="317"/>
    </row>
    <row r="5" spans="1:10" ht="25.5" customHeight="1" x14ac:dyDescent="0.45">
      <c r="A5" s="23" t="s">
        <v>88</v>
      </c>
      <c r="B5" s="310" t="s">
        <v>87</v>
      </c>
      <c r="C5" s="310"/>
      <c r="D5" s="310"/>
      <c r="E5" s="310"/>
      <c r="F5" s="310"/>
      <c r="G5" s="310" t="s">
        <v>86</v>
      </c>
      <c r="H5" s="310"/>
    </row>
    <row r="6" spans="1:10" ht="25.5" customHeight="1" x14ac:dyDescent="0.45">
      <c r="A6" s="80" t="s">
        <v>64</v>
      </c>
      <c r="B6" s="235" t="s">
        <v>283</v>
      </c>
      <c r="C6" s="236"/>
      <c r="D6" s="236"/>
      <c r="E6" s="236"/>
      <c r="F6" s="237"/>
      <c r="G6" s="235" t="s">
        <v>284</v>
      </c>
      <c r="H6" s="237"/>
    </row>
    <row r="7" spans="1:10" ht="13.5" customHeight="1" x14ac:dyDescent="0.45">
      <c r="A7" s="70"/>
      <c r="B7" s="29"/>
      <c r="C7" s="29"/>
      <c r="D7" s="69"/>
      <c r="E7" s="69"/>
      <c r="F7" s="69"/>
      <c r="G7" s="69"/>
      <c r="H7" s="69"/>
    </row>
    <row r="8" spans="1:10" ht="25.5" customHeight="1" x14ac:dyDescent="0.45">
      <c r="A8" s="311" t="s">
        <v>240</v>
      </c>
      <c r="B8" s="312"/>
      <c r="C8" s="313"/>
      <c r="D8" s="64"/>
      <c r="E8" s="64"/>
      <c r="F8" s="64"/>
      <c r="G8" s="64"/>
      <c r="H8" s="64"/>
    </row>
    <row r="9" spans="1:10" ht="25.5" customHeight="1" x14ac:dyDescent="0.45">
      <c r="A9" s="68" t="s">
        <v>83</v>
      </c>
      <c r="B9" s="290">
        <v>2000</v>
      </c>
      <c r="C9" s="291"/>
      <c r="D9" s="64"/>
      <c r="E9" s="64"/>
      <c r="F9" s="64"/>
      <c r="G9" s="64"/>
      <c r="H9" s="64"/>
    </row>
    <row r="10" spans="1:10" ht="25.5" customHeight="1" x14ac:dyDescent="0.45">
      <c r="A10" s="66" t="s">
        <v>82</v>
      </c>
      <c r="B10" s="292"/>
      <c r="C10" s="293"/>
      <c r="D10" s="27" t="s">
        <v>81</v>
      </c>
      <c r="E10" s="294"/>
      <c r="F10" s="294"/>
      <c r="G10" s="294"/>
      <c r="H10" s="64"/>
    </row>
    <row r="11" spans="1:10" ht="25.5" customHeight="1" x14ac:dyDescent="0.45">
      <c r="A11" s="67" t="s">
        <v>80</v>
      </c>
      <c r="B11" s="295"/>
      <c r="C11" s="296"/>
      <c r="D11" s="25" t="s">
        <v>79</v>
      </c>
      <c r="E11" s="257"/>
      <c r="F11" s="257"/>
      <c r="G11" s="257"/>
      <c r="H11" s="64"/>
    </row>
    <row r="12" spans="1:10" ht="25.5" customHeight="1" x14ac:dyDescent="0.45">
      <c r="A12" s="66" t="s">
        <v>78</v>
      </c>
      <c r="B12" s="314">
        <f>SUM(B9:C11)</f>
        <v>2000</v>
      </c>
      <c r="C12" s="315"/>
      <c r="D12" s="64"/>
      <c r="E12" s="64"/>
      <c r="F12" s="64"/>
      <c r="G12" s="64"/>
      <c r="H12" s="64"/>
    </row>
    <row r="13" spans="1:10" ht="33.75" customHeight="1" x14ac:dyDescent="0.45">
      <c r="A13" s="306" t="s">
        <v>239</v>
      </c>
      <c r="B13" s="307"/>
      <c r="C13" s="308"/>
      <c r="D13" s="244">
        <v>2000</v>
      </c>
      <c r="E13" s="245"/>
      <c r="F13" s="64"/>
      <c r="G13" s="246" t="s">
        <v>76</v>
      </c>
      <c r="H13" s="309"/>
    </row>
    <row r="14" spans="1:10" ht="25.5" customHeight="1" x14ac:dyDescent="0.45">
      <c r="A14" s="300" t="s">
        <v>75</v>
      </c>
      <c r="B14" s="301"/>
      <c r="C14" s="235"/>
      <c r="D14" s="236"/>
      <c r="E14" s="237"/>
      <c r="F14" s="65"/>
      <c r="G14" s="288" t="s">
        <v>73</v>
      </c>
      <c r="H14" s="289"/>
    </row>
    <row r="16" spans="1:10" ht="22.5" customHeight="1" x14ac:dyDescent="0.45">
      <c r="A16" s="23" t="s">
        <v>72</v>
      </c>
      <c r="B16" s="64"/>
      <c r="C16" s="64"/>
      <c r="D16" s="64"/>
      <c r="E16" s="64"/>
      <c r="F16" s="64"/>
      <c r="G16" s="64"/>
      <c r="H16" s="64"/>
    </row>
    <row r="17" spans="1:8" ht="48.75" customHeight="1" x14ac:dyDescent="0.45">
      <c r="A17" s="21" t="s">
        <v>71</v>
      </c>
      <c r="B17" s="238" t="s">
        <v>285</v>
      </c>
      <c r="C17" s="238"/>
      <c r="D17" s="238"/>
      <c r="E17" s="238"/>
      <c r="F17" s="238"/>
      <c r="G17" s="238"/>
      <c r="H17" s="239"/>
    </row>
    <row r="18" spans="1:8" ht="125.25" customHeight="1" x14ac:dyDescent="0.45">
      <c r="A18" s="63" t="s">
        <v>69</v>
      </c>
      <c r="B18" s="230" t="s">
        <v>286</v>
      </c>
      <c r="C18" s="322"/>
      <c r="D18" s="322"/>
      <c r="E18" s="322"/>
      <c r="F18" s="322"/>
      <c r="G18" s="322"/>
      <c r="H18" s="323"/>
    </row>
    <row r="19" spans="1:8" ht="62.25" customHeight="1" x14ac:dyDescent="0.45">
      <c r="A19" s="62" t="s">
        <v>67</v>
      </c>
      <c r="B19" s="236"/>
      <c r="C19" s="236"/>
      <c r="D19" s="236"/>
      <c r="E19" s="236"/>
      <c r="F19" s="236"/>
      <c r="G19" s="236"/>
      <c r="H19" s="237"/>
    </row>
    <row r="20" spans="1:8" ht="23.25" customHeight="1" x14ac:dyDescent="0.45">
      <c r="A20" s="18"/>
    </row>
  </sheetData>
  <mergeCells count="25">
    <mergeCell ref="B4:D4"/>
    <mergeCell ref="E4:H4"/>
    <mergeCell ref="A1:H1"/>
    <mergeCell ref="B3:D3"/>
    <mergeCell ref="E3:H3"/>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19:H19"/>
    <mergeCell ref="A14:B14"/>
    <mergeCell ref="C14:E14"/>
    <mergeCell ref="G14:H14"/>
    <mergeCell ref="B17:H17"/>
    <mergeCell ref="B18:H18"/>
  </mergeCells>
  <phoneticPr fontId="3"/>
  <dataValidations count="1">
    <dataValidation type="list" allowBlank="1" showInputMessage="1" showErrorMessage="1" sqref="B2" xr:uid="{00000000-0002-0000-2100-000000000000}">
      <formula1>"〇,×"</formula1>
    </dataValidation>
  </dataValidations>
  <pageMargins left="0.7" right="0.7" top="0.75" bottom="0.75" header="0.3" footer="0.3"/>
  <pageSetup paperSize="9" scale="9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2100-000002000000}">
          <x14:formula1>
            <xm:f>'D:\★★★薫さん作業用\★★★作業用_各市町村回答\[3_岸和田市_回答様式.xlsx]リスト'!#REF!</xm:f>
          </x14:formula1>
          <xm:sqref>A6 G14:H14 A4</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J20"/>
  <sheetViews>
    <sheetView workbookViewId="0">
      <selection activeCell="M5" sqref="M5"/>
    </sheetView>
  </sheetViews>
  <sheetFormatPr defaultColWidth="9" defaultRowHeight="14.4" x14ac:dyDescent="0.45"/>
  <cols>
    <col min="1" max="1" width="11.09765625" style="61" customWidth="1"/>
    <col min="2" max="2" width="10.796875" style="61" customWidth="1"/>
    <col min="3" max="3" width="9" style="61"/>
    <col min="4" max="4" width="13.59765625" style="61" customWidth="1"/>
    <col min="5" max="5" width="9" style="61"/>
    <col min="6" max="6" width="6.19921875" style="61" customWidth="1"/>
    <col min="7" max="7" width="9" style="61"/>
    <col min="8" max="8" width="11.8984375" style="61" customWidth="1"/>
    <col min="9" max="16384" width="9" style="61"/>
  </cols>
  <sheetData>
    <row r="1" spans="1:10" ht="48" customHeight="1" x14ac:dyDescent="0.45">
      <c r="A1" s="318" t="s">
        <v>92</v>
      </c>
      <c r="B1" s="319"/>
      <c r="C1" s="319"/>
      <c r="D1" s="319"/>
      <c r="E1" s="319"/>
      <c r="F1" s="319"/>
      <c r="G1" s="319"/>
      <c r="H1" s="319"/>
    </row>
    <row r="2" spans="1:10" ht="29.25" customHeight="1" x14ac:dyDescent="0.45">
      <c r="A2" s="74"/>
      <c r="B2" s="73"/>
      <c r="C2" s="179"/>
      <c r="D2" s="179"/>
      <c r="E2" s="178"/>
      <c r="F2" s="178"/>
      <c r="G2" s="181"/>
      <c r="H2" s="181"/>
      <c r="I2" s="34"/>
      <c r="J2" s="34"/>
    </row>
    <row r="3" spans="1:10" ht="25.5" customHeight="1" x14ac:dyDescent="0.45">
      <c r="A3" s="71" t="s">
        <v>91</v>
      </c>
      <c r="B3" s="320" t="s">
        <v>90</v>
      </c>
      <c r="C3" s="320"/>
      <c r="D3" s="320"/>
      <c r="E3" s="321"/>
      <c r="F3" s="321"/>
      <c r="G3" s="321"/>
      <c r="H3" s="321"/>
    </row>
    <row r="4" spans="1:10" ht="25.5" customHeight="1" x14ac:dyDescent="0.45">
      <c r="A4" s="172" t="s">
        <v>243</v>
      </c>
      <c r="B4" s="316" t="s">
        <v>289</v>
      </c>
      <c r="C4" s="316"/>
      <c r="D4" s="316"/>
      <c r="E4" s="317"/>
      <c r="F4" s="317"/>
      <c r="G4" s="317"/>
      <c r="H4" s="317"/>
    </row>
    <row r="5" spans="1:10" ht="25.5" customHeight="1" x14ac:dyDescent="0.45">
      <c r="A5" s="173" t="s">
        <v>88</v>
      </c>
      <c r="B5" s="310" t="s">
        <v>87</v>
      </c>
      <c r="C5" s="310"/>
      <c r="D5" s="310"/>
      <c r="E5" s="310"/>
      <c r="F5" s="310"/>
      <c r="G5" s="310" t="s">
        <v>86</v>
      </c>
      <c r="H5" s="310"/>
    </row>
    <row r="6" spans="1:10" ht="25.5" customHeight="1" x14ac:dyDescent="0.45">
      <c r="A6" s="80" t="s">
        <v>64</v>
      </c>
      <c r="B6" s="326" t="s">
        <v>290</v>
      </c>
      <c r="C6" s="326"/>
      <c r="D6" s="326"/>
      <c r="E6" s="326"/>
      <c r="F6" s="326"/>
      <c r="G6" s="327" t="s">
        <v>291</v>
      </c>
      <c r="H6" s="327"/>
    </row>
    <row r="7" spans="1:10" ht="13.5" customHeight="1" x14ac:dyDescent="0.45">
      <c r="A7" s="70"/>
      <c r="B7" s="29"/>
      <c r="C7" s="29"/>
      <c r="D7" s="69"/>
      <c r="E7" s="69"/>
      <c r="F7" s="69"/>
      <c r="G7" s="69"/>
      <c r="H7" s="69"/>
    </row>
    <row r="8" spans="1:10" ht="25.5" customHeight="1" x14ac:dyDescent="0.45">
      <c r="A8" s="247" t="s">
        <v>84</v>
      </c>
      <c r="B8" s="328"/>
      <c r="C8" s="329"/>
      <c r="D8" s="64"/>
      <c r="E8" s="64"/>
      <c r="F8" s="64"/>
      <c r="G8" s="64"/>
      <c r="H8" s="64"/>
    </row>
    <row r="9" spans="1:10" ht="25.5" customHeight="1" x14ac:dyDescent="0.45">
      <c r="A9" s="68" t="s">
        <v>83</v>
      </c>
      <c r="B9" s="290">
        <v>125</v>
      </c>
      <c r="C9" s="291"/>
      <c r="D9" s="64"/>
      <c r="E9" s="64"/>
      <c r="F9" s="64"/>
      <c r="G9" s="64"/>
      <c r="H9" s="64"/>
    </row>
    <row r="10" spans="1:10" ht="25.5" customHeight="1" x14ac:dyDescent="0.45">
      <c r="A10" s="66" t="s">
        <v>82</v>
      </c>
      <c r="B10" s="292">
        <v>0</v>
      </c>
      <c r="C10" s="293"/>
      <c r="D10" s="27" t="s">
        <v>81</v>
      </c>
      <c r="E10" s="294"/>
      <c r="F10" s="294"/>
      <c r="G10" s="294"/>
      <c r="H10" s="64"/>
    </row>
    <row r="11" spans="1:10" ht="25.5" customHeight="1" x14ac:dyDescent="0.45">
      <c r="A11" s="67" t="s">
        <v>80</v>
      </c>
      <c r="B11" s="295">
        <v>0</v>
      </c>
      <c r="C11" s="296"/>
      <c r="D11" s="25" t="s">
        <v>79</v>
      </c>
      <c r="E11" s="257"/>
      <c r="F11" s="257"/>
      <c r="G11" s="257"/>
      <c r="H11" s="64"/>
    </row>
    <row r="12" spans="1:10" ht="25.5" customHeight="1" x14ac:dyDescent="0.45">
      <c r="A12" s="66" t="s">
        <v>78</v>
      </c>
      <c r="B12" s="314">
        <f>SUM(B9:C11)</f>
        <v>125</v>
      </c>
      <c r="C12" s="315"/>
      <c r="D12" s="64"/>
      <c r="E12" s="64"/>
      <c r="F12" s="64"/>
      <c r="G12" s="64"/>
      <c r="H12" s="64"/>
    </row>
    <row r="13" spans="1:10" ht="33.75" customHeight="1" x14ac:dyDescent="0.45">
      <c r="A13" s="241" t="s">
        <v>77</v>
      </c>
      <c r="B13" s="242"/>
      <c r="C13" s="243"/>
      <c r="D13" s="324">
        <v>131</v>
      </c>
      <c r="E13" s="325"/>
      <c r="F13" s="64"/>
      <c r="G13" s="246" t="s">
        <v>76</v>
      </c>
      <c r="H13" s="309"/>
    </row>
    <row r="14" spans="1:10" ht="25.5" customHeight="1" x14ac:dyDescent="0.45">
      <c r="A14" s="300" t="s">
        <v>75</v>
      </c>
      <c r="B14" s="301"/>
      <c r="C14" s="235" t="s">
        <v>292</v>
      </c>
      <c r="D14" s="236"/>
      <c r="E14" s="237"/>
      <c r="F14" s="65"/>
      <c r="G14" s="288" t="s">
        <v>73</v>
      </c>
      <c r="H14" s="289"/>
    </row>
    <row r="16" spans="1:10" ht="22.5" customHeight="1" x14ac:dyDescent="0.45">
      <c r="A16" s="23" t="s">
        <v>72</v>
      </c>
      <c r="B16" s="64"/>
      <c r="C16" s="64"/>
      <c r="D16" s="64"/>
      <c r="E16" s="64"/>
      <c r="F16" s="64"/>
      <c r="G16" s="64"/>
      <c r="H16" s="64"/>
    </row>
    <row r="17" spans="1:8" ht="66" customHeight="1" x14ac:dyDescent="0.45">
      <c r="A17" s="21" t="s">
        <v>71</v>
      </c>
      <c r="B17" s="238" t="s">
        <v>293</v>
      </c>
      <c r="C17" s="238"/>
      <c r="D17" s="238"/>
      <c r="E17" s="238"/>
      <c r="F17" s="238"/>
      <c r="G17" s="238"/>
      <c r="H17" s="239"/>
    </row>
    <row r="18" spans="1:8" ht="100.2" customHeight="1" x14ac:dyDescent="0.45">
      <c r="A18" s="63" t="s">
        <v>69</v>
      </c>
      <c r="B18" s="230" t="s">
        <v>294</v>
      </c>
      <c r="C18" s="322"/>
      <c r="D18" s="322"/>
      <c r="E18" s="322"/>
      <c r="F18" s="322"/>
      <c r="G18" s="322"/>
      <c r="H18" s="323"/>
    </row>
    <row r="19" spans="1:8" ht="62.25" customHeight="1" x14ac:dyDescent="0.45">
      <c r="A19" s="62" t="s">
        <v>67</v>
      </c>
      <c r="B19" s="272" t="s">
        <v>295</v>
      </c>
      <c r="C19" s="272"/>
      <c r="D19" s="272"/>
      <c r="E19" s="272"/>
      <c r="F19" s="272"/>
      <c r="G19" s="272"/>
      <c r="H19" s="273"/>
    </row>
    <row r="20" spans="1:8" x14ac:dyDescent="0.45">
      <c r="A20" s="18"/>
    </row>
  </sheetData>
  <mergeCells count="25">
    <mergeCell ref="B5:F5"/>
    <mergeCell ref="G5:H5"/>
    <mergeCell ref="A1:H1"/>
    <mergeCell ref="B3:D3"/>
    <mergeCell ref="E3:H3"/>
    <mergeCell ref="B4:D4"/>
    <mergeCell ref="E4:H4"/>
    <mergeCell ref="B6:F6"/>
    <mergeCell ref="G6:H6"/>
    <mergeCell ref="A8:C8"/>
    <mergeCell ref="B9:C9"/>
    <mergeCell ref="B10:C10"/>
    <mergeCell ref="E10:G10"/>
    <mergeCell ref="B11:C11"/>
    <mergeCell ref="E11:G11"/>
    <mergeCell ref="B12:C12"/>
    <mergeCell ref="A13:C13"/>
    <mergeCell ref="D13:E13"/>
    <mergeCell ref="G13:H13"/>
    <mergeCell ref="B19:H19"/>
    <mergeCell ref="A14:B14"/>
    <mergeCell ref="C14:E14"/>
    <mergeCell ref="G14:H14"/>
    <mergeCell ref="B17:H17"/>
    <mergeCell ref="B18:H18"/>
  </mergeCells>
  <phoneticPr fontId="3"/>
  <dataValidations count="1">
    <dataValidation type="list" allowBlank="1" showInputMessage="1" showErrorMessage="1" sqref="B2" xr:uid="{95B1FE5D-75D6-4F02-B09D-916FB0B9FAC5}">
      <formula1>"府民等に共有,府及び市町村間のみ共有"</formula1>
    </dataValidation>
  </dataValidations>
  <pageMargins left="0.7" right="0.7" top="0.75" bottom="0.75" header="0.3" footer="0.3"/>
  <pageSetup paperSize="9" scale="9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2200-000000000000}">
          <x14:formula1>
            <xm:f>'S:\Zドライブ\【いる】\0文書管理Ｒ５年度\庁外庶務\７月受領\27【７月31日〆】（依頼）府内市町村における取組み事例集の作成について\回答\[【参考_R04回答】（岸和田市文化国際課）回答様式.xlsx]リスト'!#REF!</xm:f>
          </x14:formula1>
          <xm:sqref>G14:H14 A4 A6</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J20"/>
  <sheetViews>
    <sheetView workbookViewId="0">
      <selection sqref="A1:H1"/>
    </sheetView>
  </sheetViews>
  <sheetFormatPr defaultColWidth="9" defaultRowHeight="14.4" x14ac:dyDescent="0.45"/>
  <cols>
    <col min="1" max="1" width="11.09765625" style="61" customWidth="1"/>
    <col min="2" max="2" width="11" style="61" customWidth="1"/>
    <col min="3" max="3" width="9" style="61"/>
    <col min="4" max="4" width="13.59765625" style="61" customWidth="1"/>
    <col min="5" max="5" width="9" style="61"/>
    <col min="6" max="6" width="6.19921875" style="61" customWidth="1"/>
    <col min="7" max="7" width="9" style="61"/>
    <col min="8" max="8" width="11.8984375" style="61" customWidth="1"/>
    <col min="9" max="16384" width="9" style="61"/>
  </cols>
  <sheetData>
    <row r="1" spans="1:10" ht="48" customHeight="1" x14ac:dyDescent="0.45">
      <c r="A1" s="318" t="s">
        <v>92</v>
      </c>
      <c r="B1" s="319"/>
      <c r="C1" s="319"/>
      <c r="D1" s="319"/>
      <c r="E1" s="319"/>
      <c r="F1" s="319"/>
      <c r="G1" s="319"/>
      <c r="H1" s="319"/>
    </row>
    <row r="2" spans="1:10" ht="29.25" customHeight="1" x14ac:dyDescent="0.45">
      <c r="A2" s="74"/>
      <c r="B2" s="73"/>
      <c r="C2" s="179"/>
      <c r="D2" s="179"/>
      <c r="E2" s="69"/>
      <c r="F2" s="69"/>
      <c r="G2" s="69"/>
      <c r="H2" s="69"/>
      <c r="I2" s="34"/>
      <c r="J2" s="34"/>
    </row>
    <row r="3" spans="1:10" ht="25.5" customHeight="1" x14ac:dyDescent="0.45">
      <c r="A3" s="71" t="s">
        <v>91</v>
      </c>
      <c r="B3" s="320" t="s">
        <v>90</v>
      </c>
      <c r="C3" s="320"/>
      <c r="D3" s="320"/>
      <c r="E3" s="321"/>
      <c r="F3" s="321"/>
      <c r="G3" s="321"/>
      <c r="H3" s="321"/>
    </row>
    <row r="4" spans="1:10" ht="25.5" customHeight="1" x14ac:dyDescent="0.45">
      <c r="A4" s="75" t="s">
        <v>255</v>
      </c>
      <c r="B4" s="316" t="s">
        <v>256</v>
      </c>
      <c r="C4" s="316"/>
      <c r="D4" s="316"/>
      <c r="E4" s="317"/>
      <c r="F4" s="317"/>
      <c r="G4" s="317"/>
      <c r="H4" s="317"/>
    </row>
    <row r="5" spans="1:10" ht="25.5" customHeight="1" x14ac:dyDescent="0.45">
      <c r="A5" s="23" t="s">
        <v>88</v>
      </c>
      <c r="B5" s="310" t="s">
        <v>87</v>
      </c>
      <c r="C5" s="310"/>
      <c r="D5" s="310"/>
      <c r="E5" s="310"/>
      <c r="F5" s="310"/>
      <c r="G5" s="310" t="s">
        <v>86</v>
      </c>
      <c r="H5" s="310"/>
    </row>
    <row r="6" spans="1:10" ht="25.5" customHeight="1" x14ac:dyDescent="0.45">
      <c r="A6" s="80" t="s">
        <v>64</v>
      </c>
      <c r="B6" s="235" t="s">
        <v>298</v>
      </c>
      <c r="C6" s="236"/>
      <c r="D6" s="236"/>
      <c r="E6" s="236"/>
      <c r="F6" s="237"/>
      <c r="G6" s="235" t="s">
        <v>299</v>
      </c>
      <c r="H6" s="237"/>
    </row>
    <row r="7" spans="1:10" ht="13.5" customHeight="1" x14ac:dyDescent="0.45">
      <c r="A7" s="70"/>
      <c r="B7" s="29"/>
      <c r="C7" s="29"/>
      <c r="D7" s="69"/>
      <c r="E7" s="69"/>
      <c r="F7" s="69"/>
      <c r="G7" s="69"/>
      <c r="H7" s="69"/>
    </row>
    <row r="8" spans="1:10" ht="25.5" customHeight="1" x14ac:dyDescent="0.45">
      <c r="A8" s="311" t="s">
        <v>240</v>
      </c>
      <c r="B8" s="312"/>
      <c r="C8" s="313"/>
      <c r="D8" s="64"/>
      <c r="E8" s="64"/>
      <c r="F8" s="64"/>
      <c r="G8" s="64"/>
      <c r="H8" s="64"/>
    </row>
    <row r="9" spans="1:10" ht="25.5" customHeight="1" x14ac:dyDescent="0.45">
      <c r="A9" s="68" t="s">
        <v>83</v>
      </c>
      <c r="B9" s="290">
        <v>296</v>
      </c>
      <c r="C9" s="291"/>
      <c r="D9" s="64"/>
      <c r="E9" s="64"/>
      <c r="F9" s="64"/>
      <c r="G9" s="64"/>
      <c r="H9" s="64"/>
    </row>
    <row r="10" spans="1:10" ht="25.5" customHeight="1" x14ac:dyDescent="0.45">
      <c r="A10" s="66" t="s">
        <v>82</v>
      </c>
      <c r="B10" s="292"/>
      <c r="C10" s="293"/>
      <c r="D10" s="27" t="s">
        <v>81</v>
      </c>
      <c r="E10" s="294"/>
      <c r="F10" s="294"/>
      <c r="G10" s="294"/>
      <c r="H10" s="64"/>
    </row>
    <row r="11" spans="1:10" ht="25.5" customHeight="1" x14ac:dyDescent="0.45">
      <c r="A11" s="67" t="s">
        <v>80</v>
      </c>
      <c r="B11" s="295"/>
      <c r="C11" s="296"/>
      <c r="D11" s="25" t="s">
        <v>79</v>
      </c>
      <c r="E11" s="257"/>
      <c r="F11" s="257"/>
      <c r="G11" s="257"/>
      <c r="H11" s="64"/>
    </row>
    <row r="12" spans="1:10" ht="25.5" customHeight="1" x14ac:dyDescent="0.45">
      <c r="A12" s="66" t="s">
        <v>78</v>
      </c>
      <c r="B12" s="314">
        <f>SUM(B9:C11)</f>
        <v>296</v>
      </c>
      <c r="C12" s="315"/>
      <c r="D12" s="64"/>
      <c r="E12" s="64"/>
      <c r="F12" s="64"/>
      <c r="G12" s="64"/>
      <c r="H12" s="64"/>
    </row>
    <row r="13" spans="1:10" ht="33.75" customHeight="1" x14ac:dyDescent="0.45">
      <c r="A13" s="306" t="s">
        <v>239</v>
      </c>
      <c r="B13" s="307"/>
      <c r="C13" s="308"/>
      <c r="D13" s="244">
        <v>222</v>
      </c>
      <c r="E13" s="245"/>
      <c r="F13" s="64"/>
      <c r="G13" s="246" t="s">
        <v>76</v>
      </c>
      <c r="H13" s="309"/>
    </row>
    <row r="14" spans="1:10" ht="25.5" customHeight="1" x14ac:dyDescent="0.45">
      <c r="A14" s="300" t="s">
        <v>75</v>
      </c>
      <c r="B14" s="301"/>
      <c r="C14" s="235" t="s">
        <v>255</v>
      </c>
      <c r="D14" s="236"/>
      <c r="E14" s="237"/>
      <c r="F14" s="65"/>
      <c r="G14" s="288" t="s">
        <v>73</v>
      </c>
      <c r="H14" s="289"/>
    </row>
    <row r="16" spans="1:10" ht="22.5" customHeight="1" x14ac:dyDescent="0.45">
      <c r="A16" s="23" t="s">
        <v>72</v>
      </c>
      <c r="B16" s="64"/>
      <c r="C16" s="64"/>
      <c r="D16" s="64"/>
      <c r="E16" s="64"/>
      <c r="F16" s="64"/>
      <c r="G16" s="64"/>
      <c r="H16" s="64"/>
    </row>
    <row r="17" spans="1:8" ht="43.2" customHeight="1" x14ac:dyDescent="0.45">
      <c r="A17" s="21" t="s">
        <v>71</v>
      </c>
      <c r="B17" s="238" t="s">
        <v>300</v>
      </c>
      <c r="C17" s="238"/>
      <c r="D17" s="238"/>
      <c r="E17" s="238"/>
      <c r="F17" s="238"/>
      <c r="G17" s="238"/>
      <c r="H17" s="239"/>
    </row>
    <row r="18" spans="1:8" ht="125.25" customHeight="1" x14ac:dyDescent="0.45">
      <c r="A18" s="63" t="s">
        <v>69</v>
      </c>
      <c r="B18" s="272" t="s">
        <v>301</v>
      </c>
      <c r="C18" s="272"/>
      <c r="D18" s="272"/>
      <c r="E18" s="272"/>
      <c r="F18" s="272"/>
      <c r="G18" s="272"/>
      <c r="H18" s="273"/>
    </row>
    <row r="19" spans="1:8" ht="62.25" customHeight="1" x14ac:dyDescent="0.45">
      <c r="A19" s="62" t="s">
        <v>67</v>
      </c>
      <c r="B19" s="272" t="s">
        <v>302</v>
      </c>
      <c r="C19" s="272"/>
      <c r="D19" s="272"/>
      <c r="E19" s="272"/>
      <c r="F19" s="272"/>
      <c r="G19" s="272"/>
      <c r="H19" s="273"/>
    </row>
    <row r="20" spans="1:8" ht="23.25" customHeight="1" x14ac:dyDescent="0.45">
      <c r="A20" s="18"/>
    </row>
  </sheetData>
  <mergeCells count="25">
    <mergeCell ref="B4:D4"/>
    <mergeCell ref="E4:H4"/>
    <mergeCell ref="A1:H1"/>
    <mergeCell ref="B3:D3"/>
    <mergeCell ref="E3:H3"/>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19:H19"/>
    <mergeCell ref="A14:B14"/>
    <mergeCell ref="C14:E14"/>
    <mergeCell ref="G14:H14"/>
    <mergeCell ref="B17:H17"/>
    <mergeCell ref="B18:H18"/>
  </mergeCells>
  <phoneticPr fontId="3"/>
  <dataValidations count="1">
    <dataValidation type="list" allowBlank="1" showInputMessage="1" showErrorMessage="1" sqref="B2" xr:uid="{00000000-0002-0000-2300-000001000000}">
      <formula1>"〇,×"</formula1>
    </dataValidation>
  </dataValidations>
  <pageMargins left="0.7" right="0.7" top="0.75" bottom="0.75" header="0.3" footer="0.3"/>
  <pageSetup paperSize="9" scale="9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2300-000002000000}">
          <x14:formula1>
            <xm:f>'D:\★★★薫さん作業用\★★★作業用_各市町村回答\[3_岸和田市_回答様式.xlsx]リスト'!#REF!</xm:f>
          </x14:formula1>
          <xm:sqref>G14:H14 A6 A4</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J20"/>
  <sheetViews>
    <sheetView workbookViewId="0">
      <selection sqref="A1:H1"/>
    </sheetView>
  </sheetViews>
  <sheetFormatPr defaultColWidth="9" defaultRowHeight="14.4" x14ac:dyDescent="0.45"/>
  <cols>
    <col min="1" max="1" width="11.09765625" style="61" customWidth="1"/>
    <col min="2" max="2" width="10.8984375" style="61" customWidth="1"/>
    <col min="3" max="3" width="9" style="61"/>
    <col min="4" max="4" width="13.59765625" style="61" customWidth="1"/>
    <col min="5" max="5" width="9" style="61"/>
    <col min="6" max="6" width="6.19921875" style="61" customWidth="1"/>
    <col min="7" max="7" width="9" style="61"/>
    <col min="8" max="8" width="11.8984375" style="61" customWidth="1"/>
    <col min="9" max="16384" width="9" style="61"/>
  </cols>
  <sheetData>
    <row r="1" spans="1:10" ht="48" customHeight="1" x14ac:dyDescent="0.45">
      <c r="A1" s="318" t="s">
        <v>92</v>
      </c>
      <c r="B1" s="319"/>
      <c r="C1" s="319"/>
      <c r="D1" s="319"/>
      <c r="E1" s="319"/>
      <c r="F1" s="319"/>
      <c r="G1" s="319"/>
      <c r="H1" s="319"/>
    </row>
    <row r="2" spans="1:10" ht="29.25" customHeight="1" x14ac:dyDescent="0.45">
      <c r="A2" s="74"/>
      <c r="B2" s="73"/>
      <c r="C2" s="179"/>
      <c r="D2" s="179"/>
      <c r="E2" s="69"/>
      <c r="F2" s="69"/>
      <c r="G2" s="69"/>
      <c r="H2" s="69"/>
      <c r="I2" s="34"/>
      <c r="J2" s="34"/>
    </row>
    <row r="3" spans="1:10" ht="25.5" customHeight="1" x14ac:dyDescent="0.45">
      <c r="A3" s="71" t="s">
        <v>91</v>
      </c>
      <c r="B3" s="320" t="s">
        <v>90</v>
      </c>
      <c r="C3" s="320"/>
      <c r="D3" s="320"/>
      <c r="E3" s="321"/>
      <c r="F3" s="321"/>
      <c r="G3" s="321"/>
      <c r="H3" s="321"/>
    </row>
    <row r="4" spans="1:10" ht="25.5" customHeight="1" x14ac:dyDescent="0.45">
      <c r="A4" s="75" t="s">
        <v>255</v>
      </c>
      <c r="B4" s="316" t="s">
        <v>256</v>
      </c>
      <c r="C4" s="316"/>
      <c r="D4" s="316"/>
      <c r="E4" s="317"/>
      <c r="F4" s="317"/>
      <c r="G4" s="317"/>
      <c r="H4" s="317"/>
    </row>
    <row r="5" spans="1:10" ht="25.5" customHeight="1" x14ac:dyDescent="0.45">
      <c r="A5" s="23" t="s">
        <v>88</v>
      </c>
      <c r="B5" s="310" t="s">
        <v>87</v>
      </c>
      <c r="C5" s="310"/>
      <c r="D5" s="310"/>
      <c r="E5" s="310"/>
      <c r="F5" s="310"/>
      <c r="G5" s="310" t="s">
        <v>86</v>
      </c>
      <c r="H5" s="310"/>
    </row>
    <row r="6" spans="1:10" ht="25.5" customHeight="1" x14ac:dyDescent="0.45">
      <c r="A6" s="80" t="s">
        <v>64</v>
      </c>
      <c r="B6" s="235" t="s">
        <v>305</v>
      </c>
      <c r="C6" s="236"/>
      <c r="D6" s="236"/>
      <c r="E6" s="236"/>
      <c r="F6" s="237"/>
      <c r="G6" s="235" t="s">
        <v>306</v>
      </c>
      <c r="H6" s="237"/>
    </row>
    <row r="7" spans="1:10" ht="13.5" customHeight="1" x14ac:dyDescent="0.45">
      <c r="A7" s="70"/>
      <c r="B7" s="29"/>
      <c r="C7" s="29"/>
      <c r="D7" s="69"/>
      <c r="E7" s="69"/>
      <c r="F7" s="69"/>
      <c r="G7" s="69"/>
      <c r="H7" s="69"/>
    </row>
    <row r="8" spans="1:10" ht="25.5" customHeight="1" x14ac:dyDescent="0.45">
      <c r="A8" s="311" t="s">
        <v>240</v>
      </c>
      <c r="B8" s="312"/>
      <c r="C8" s="313"/>
      <c r="D8" s="64"/>
      <c r="E8" s="64"/>
      <c r="F8" s="64"/>
      <c r="G8" s="64"/>
      <c r="H8" s="64"/>
    </row>
    <row r="9" spans="1:10" ht="25.5" customHeight="1" x14ac:dyDescent="0.45">
      <c r="A9" s="68" t="s">
        <v>83</v>
      </c>
      <c r="B9" s="290">
        <v>12899</v>
      </c>
      <c r="C9" s="291"/>
      <c r="D9" s="64"/>
      <c r="E9" s="64"/>
      <c r="F9" s="64"/>
      <c r="G9" s="64"/>
      <c r="H9" s="64"/>
    </row>
    <row r="10" spans="1:10" ht="25.5" customHeight="1" x14ac:dyDescent="0.45">
      <c r="A10" s="66" t="s">
        <v>82</v>
      </c>
      <c r="B10" s="292"/>
      <c r="C10" s="293"/>
      <c r="D10" s="27" t="s">
        <v>81</v>
      </c>
      <c r="E10" s="294"/>
      <c r="F10" s="294"/>
      <c r="G10" s="294"/>
      <c r="H10" s="64"/>
    </row>
    <row r="11" spans="1:10" ht="25.5" customHeight="1" x14ac:dyDescent="0.45">
      <c r="A11" s="67" t="s">
        <v>80</v>
      </c>
      <c r="B11" s="295"/>
      <c r="C11" s="296"/>
      <c r="D11" s="25" t="s">
        <v>79</v>
      </c>
      <c r="E11" s="330"/>
      <c r="F11" s="330"/>
      <c r="G11" s="330"/>
      <c r="H11" s="64"/>
    </row>
    <row r="12" spans="1:10" ht="25.5" customHeight="1" x14ac:dyDescent="0.45">
      <c r="A12" s="66" t="s">
        <v>78</v>
      </c>
      <c r="B12" s="314">
        <f>SUM(B9:C11)</f>
        <v>12899</v>
      </c>
      <c r="C12" s="315"/>
      <c r="D12" s="64"/>
      <c r="E12" s="64"/>
      <c r="F12" s="64"/>
      <c r="G12" s="64"/>
      <c r="H12" s="64"/>
    </row>
    <row r="13" spans="1:10" ht="33.75" customHeight="1" x14ac:dyDescent="0.45">
      <c r="A13" s="306" t="s">
        <v>239</v>
      </c>
      <c r="B13" s="307"/>
      <c r="C13" s="308"/>
      <c r="D13" s="244">
        <v>11819</v>
      </c>
      <c r="E13" s="245"/>
      <c r="F13" s="64"/>
      <c r="G13" s="246" t="s">
        <v>76</v>
      </c>
      <c r="H13" s="309"/>
    </row>
    <row r="14" spans="1:10" ht="25.5" customHeight="1" x14ac:dyDescent="0.45">
      <c r="A14" s="300" t="s">
        <v>75</v>
      </c>
      <c r="B14" s="301"/>
      <c r="C14" s="235" t="s">
        <v>255</v>
      </c>
      <c r="D14" s="236"/>
      <c r="E14" s="237"/>
      <c r="F14" s="65"/>
      <c r="G14" s="288" t="s">
        <v>195</v>
      </c>
      <c r="H14" s="289"/>
    </row>
    <row r="16" spans="1:10" ht="22.5" customHeight="1" x14ac:dyDescent="0.45">
      <c r="A16" s="23" t="s">
        <v>72</v>
      </c>
      <c r="B16" s="64"/>
      <c r="C16" s="64"/>
      <c r="D16" s="64"/>
      <c r="E16" s="64"/>
      <c r="F16" s="64"/>
      <c r="G16" s="64"/>
      <c r="H16" s="64"/>
    </row>
    <row r="17" spans="1:8" ht="48.6" customHeight="1" x14ac:dyDescent="0.45">
      <c r="A17" s="21" t="s">
        <v>71</v>
      </c>
      <c r="B17" s="238" t="s">
        <v>307</v>
      </c>
      <c r="C17" s="279"/>
      <c r="D17" s="279"/>
      <c r="E17" s="279"/>
      <c r="F17" s="279"/>
      <c r="G17" s="279"/>
      <c r="H17" s="280"/>
    </row>
    <row r="18" spans="1:8" ht="115.8" customHeight="1" x14ac:dyDescent="0.45">
      <c r="A18" s="63" t="s">
        <v>69</v>
      </c>
      <c r="B18" s="230" t="s">
        <v>308</v>
      </c>
      <c r="C18" s="322"/>
      <c r="D18" s="322"/>
      <c r="E18" s="322"/>
      <c r="F18" s="322"/>
      <c r="G18" s="322"/>
      <c r="H18" s="323"/>
    </row>
    <row r="19" spans="1:8" ht="62.25" customHeight="1" x14ac:dyDescent="0.45">
      <c r="A19" s="62" t="s">
        <v>67</v>
      </c>
      <c r="B19" s="270" t="s">
        <v>309</v>
      </c>
      <c r="C19" s="270"/>
      <c r="D19" s="270"/>
      <c r="E19" s="270"/>
      <c r="F19" s="270"/>
      <c r="G19" s="270"/>
      <c r="H19" s="271"/>
    </row>
    <row r="20" spans="1:8" ht="23.25" customHeight="1" x14ac:dyDescent="0.45">
      <c r="A20" s="18"/>
    </row>
  </sheetData>
  <mergeCells count="25">
    <mergeCell ref="B4:D4"/>
    <mergeCell ref="E4:H4"/>
    <mergeCell ref="A1:H1"/>
    <mergeCell ref="B3:D3"/>
    <mergeCell ref="E3:H3"/>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19:H19"/>
    <mergeCell ref="A14:B14"/>
    <mergeCell ref="C14:E14"/>
    <mergeCell ref="G14:H14"/>
    <mergeCell ref="B17:H17"/>
    <mergeCell ref="B18:H18"/>
  </mergeCells>
  <phoneticPr fontId="3"/>
  <dataValidations count="1">
    <dataValidation type="list" allowBlank="1" showInputMessage="1" showErrorMessage="1" sqref="B2" xr:uid="{00000000-0002-0000-2400-000001000000}">
      <formula1>"〇,×"</formula1>
    </dataValidation>
  </dataValidations>
  <pageMargins left="0.7" right="0.7" top="0.75" bottom="0.75" header="0.3" footer="0.3"/>
  <pageSetup paperSize="9" scale="9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2400-000002000000}">
          <x14:formula1>
            <xm:f>'D:\★★★薫さん作業用\★★★作業用_各市町村回答\[3_岸和田市_回答様式.xlsx]リスト'!#REF!</xm:f>
          </x14:formula1>
          <xm:sqref>G14:H14 A6 A4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32"/>
  <sheetViews>
    <sheetView topLeftCell="A97" workbookViewId="0">
      <selection activeCell="C117" sqref="C117"/>
    </sheetView>
  </sheetViews>
  <sheetFormatPr defaultColWidth="8.69921875" defaultRowHeight="15" x14ac:dyDescent="0.45"/>
  <cols>
    <col min="1" max="1" width="11.19921875" style="1" bestFit="1" customWidth="1"/>
    <col min="2" max="2" width="52.8984375" style="1" customWidth="1"/>
    <col min="3" max="3" width="12.3984375" style="16" bestFit="1" customWidth="1"/>
    <col min="4" max="16384" width="8.69921875" style="1"/>
  </cols>
  <sheetData>
    <row r="1" spans="1:5" ht="28.5" customHeight="1" x14ac:dyDescent="0.45">
      <c r="A1" s="190" t="s">
        <v>43</v>
      </c>
      <c r="B1" s="190"/>
      <c r="C1" s="190"/>
      <c r="D1" s="8"/>
      <c r="E1" s="8"/>
    </row>
    <row r="2" spans="1:5" x14ac:dyDescent="0.45">
      <c r="A2" s="9" t="s">
        <v>3</v>
      </c>
      <c r="B2" s="9" t="s">
        <v>5</v>
      </c>
      <c r="C2" s="10" t="s">
        <v>6</v>
      </c>
      <c r="D2" s="11"/>
      <c r="E2" s="11"/>
    </row>
    <row r="3" spans="1:5" ht="16.2" x14ac:dyDescent="0.45">
      <c r="A3" s="140" t="s">
        <v>213</v>
      </c>
      <c r="B3" s="57" t="s">
        <v>214</v>
      </c>
      <c r="C3" s="58">
        <v>6882</v>
      </c>
    </row>
    <row r="4" spans="1:5" ht="16.2" x14ac:dyDescent="0.45">
      <c r="A4" s="140" t="s">
        <v>213</v>
      </c>
      <c r="B4" s="57" t="s">
        <v>221</v>
      </c>
      <c r="C4" s="58">
        <v>32350</v>
      </c>
    </row>
    <row r="5" spans="1:5" ht="16.2" x14ac:dyDescent="0.45">
      <c r="A5" s="140" t="s">
        <v>213</v>
      </c>
      <c r="B5" s="59" t="s">
        <v>222</v>
      </c>
      <c r="C5" s="60">
        <v>41862</v>
      </c>
    </row>
    <row r="6" spans="1:5" ht="16.2" x14ac:dyDescent="0.45">
      <c r="A6" s="140" t="s">
        <v>213</v>
      </c>
      <c r="B6" s="57" t="s">
        <v>223</v>
      </c>
      <c r="C6" s="58">
        <v>600000</v>
      </c>
    </row>
    <row r="7" spans="1:5" ht="16.2" x14ac:dyDescent="0.45">
      <c r="A7" s="140" t="s">
        <v>213</v>
      </c>
      <c r="B7" s="57" t="s">
        <v>224</v>
      </c>
      <c r="C7" s="58">
        <v>10688</v>
      </c>
    </row>
    <row r="8" spans="1:5" ht="16.2" x14ac:dyDescent="0.45">
      <c r="A8" s="140" t="s">
        <v>213</v>
      </c>
      <c r="B8" s="57" t="s">
        <v>225</v>
      </c>
      <c r="C8" s="58">
        <v>37500</v>
      </c>
    </row>
    <row r="9" spans="1:5" ht="16.2" x14ac:dyDescent="0.45">
      <c r="A9" s="140" t="s">
        <v>213</v>
      </c>
      <c r="B9" s="59" t="s">
        <v>228</v>
      </c>
      <c r="C9" s="60">
        <v>18800</v>
      </c>
    </row>
    <row r="10" spans="1:5" ht="16.2" x14ac:dyDescent="0.45">
      <c r="A10" s="140" t="s">
        <v>213</v>
      </c>
      <c r="B10" s="59" t="s">
        <v>229</v>
      </c>
      <c r="C10" s="60">
        <v>5761</v>
      </c>
    </row>
    <row r="11" spans="1:5" ht="16.2" x14ac:dyDescent="0.45">
      <c r="A11" s="140" t="s">
        <v>213</v>
      </c>
      <c r="B11" s="59" t="s">
        <v>230</v>
      </c>
      <c r="C11" s="60">
        <v>7160</v>
      </c>
    </row>
    <row r="12" spans="1:5" ht="16.2" x14ac:dyDescent="0.45">
      <c r="A12" s="140" t="s">
        <v>213</v>
      </c>
      <c r="B12" s="59" t="s">
        <v>231</v>
      </c>
      <c r="C12" s="60">
        <v>4910</v>
      </c>
    </row>
    <row r="13" spans="1:5" ht="16.2" x14ac:dyDescent="0.45">
      <c r="A13" s="140" t="s">
        <v>213</v>
      </c>
      <c r="B13" s="59" t="s">
        <v>232</v>
      </c>
      <c r="C13" s="60">
        <v>11767</v>
      </c>
    </row>
    <row r="14" spans="1:5" ht="16.2" x14ac:dyDescent="0.45">
      <c r="A14" s="140" t="s">
        <v>213</v>
      </c>
      <c r="B14" s="59" t="s">
        <v>234</v>
      </c>
      <c r="C14" s="60">
        <v>27270</v>
      </c>
    </row>
    <row r="15" spans="1:5" ht="16.2" x14ac:dyDescent="0.45">
      <c r="A15" s="140" t="s">
        <v>213</v>
      </c>
      <c r="B15" s="59" t="s">
        <v>237</v>
      </c>
      <c r="C15" s="60">
        <v>57798</v>
      </c>
    </row>
    <row r="16" spans="1:5" ht="16.2" x14ac:dyDescent="0.45">
      <c r="A16" s="140" t="s">
        <v>213</v>
      </c>
      <c r="B16" s="59" t="s">
        <v>227</v>
      </c>
      <c r="C16" s="60">
        <v>112710</v>
      </c>
    </row>
    <row r="17" spans="1:3" ht="16.2" x14ac:dyDescent="0.45">
      <c r="A17" s="140" t="s">
        <v>213</v>
      </c>
      <c r="B17" s="59" t="s">
        <v>236</v>
      </c>
      <c r="C17" s="60">
        <v>58207</v>
      </c>
    </row>
    <row r="18" spans="1:3" ht="16.2" x14ac:dyDescent="0.45">
      <c r="A18" s="140" t="s">
        <v>213</v>
      </c>
      <c r="B18" s="57" t="s">
        <v>226</v>
      </c>
      <c r="C18" s="58">
        <v>16500</v>
      </c>
    </row>
    <row r="19" spans="1:3" ht="16.2" x14ac:dyDescent="0.45">
      <c r="A19" s="140" t="s">
        <v>213</v>
      </c>
      <c r="B19" s="59" t="s">
        <v>233</v>
      </c>
      <c r="C19" s="60">
        <v>117000</v>
      </c>
    </row>
    <row r="20" spans="1:3" ht="16.2" x14ac:dyDescent="0.45">
      <c r="A20" s="140" t="s">
        <v>213</v>
      </c>
      <c r="B20" s="59" t="s">
        <v>235</v>
      </c>
      <c r="C20" s="60">
        <v>1315868</v>
      </c>
    </row>
    <row r="21" spans="1:3" ht="16.2" x14ac:dyDescent="0.45">
      <c r="A21" s="138" t="s">
        <v>238</v>
      </c>
      <c r="B21" s="139" t="s">
        <v>8</v>
      </c>
      <c r="C21" s="137">
        <v>4702</v>
      </c>
    </row>
    <row r="22" spans="1:3" ht="16.2" x14ac:dyDescent="0.45">
      <c r="A22" s="138" t="s">
        <v>238</v>
      </c>
      <c r="B22" s="139" t="s">
        <v>9</v>
      </c>
      <c r="C22" s="137">
        <v>5491</v>
      </c>
    </row>
    <row r="23" spans="1:3" ht="16.2" x14ac:dyDescent="0.45">
      <c r="A23" s="138" t="s">
        <v>238</v>
      </c>
      <c r="B23" s="139" t="s">
        <v>44</v>
      </c>
      <c r="C23" s="137">
        <v>4500</v>
      </c>
    </row>
    <row r="24" spans="1:3" ht="16.2" x14ac:dyDescent="0.45">
      <c r="A24" s="138" t="s">
        <v>238</v>
      </c>
      <c r="B24" s="139" t="s">
        <v>10</v>
      </c>
      <c r="C24" s="137">
        <v>390</v>
      </c>
    </row>
    <row r="25" spans="1:3" ht="16.2" x14ac:dyDescent="0.45">
      <c r="A25" s="138" t="s">
        <v>238</v>
      </c>
      <c r="B25" s="139" t="s">
        <v>11</v>
      </c>
      <c r="C25" s="137">
        <v>7153</v>
      </c>
    </row>
    <row r="26" spans="1:3" ht="16.2" x14ac:dyDescent="0.45">
      <c r="A26" s="138" t="s">
        <v>238</v>
      </c>
      <c r="B26" s="139" t="s">
        <v>12</v>
      </c>
      <c r="C26" s="137">
        <v>1424638</v>
      </c>
    </row>
    <row r="27" spans="1:3" ht="16.2" x14ac:dyDescent="0.45">
      <c r="A27" s="138" t="s">
        <v>238</v>
      </c>
      <c r="B27" s="139" t="s">
        <v>13</v>
      </c>
      <c r="C27" s="137">
        <v>18000</v>
      </c>
    </row>
    <row r="28" spans="1:3" ht="16.2" x14ac:dyDescent="0.45">
      <c r="A28" s="138" t="s">
        <v>238</v>
      </c>
      <c r="B28" s="139" t="s">
        <v>14</v>
      </c>
      <c r="C28" s="137">
        <v>134865</v>
      </c>
    </row>
    <row r="29" spans="1:3" ht="16.2" x14ac:dyDescent="0.45">
      <c r="A29" s="140" t="s">
        <v>244</v>
      </c>
      <c r="B29" s="13" t="s">
        <v>929</v>
      </c>
      <c r="C29" s="77">
        <v>2518</v>
      </c>
    </row>
    <row r="30" spans="1:3" ht="16.2" x14ac:dyDescent="0.45">
      <c r="A30" s="140" t="s">
        <v>244</v>
      </c>
      <c r="B30" s="13" t="s">
        <v>245</v>
      </c>
      <c r="C30" s="77">
        <v>2177</v>
      </c>
    </row>
    <row r="31" spans="1:3" ht="16.2" x14ac:dyDescent="0.45">
      <c r="A31" s="140" t="s">
        <v>244</v>
      </c>
      <c r="B31" s="13" t="s">
        <v>46</v>
      </c>
      <c r="C31" s="77">
        <v>1440</v>
      </c>
    </row>
    <row r="32" spans="1:3" ht="16.2" x14ac:dyDescent="0.45">
      <c r="A32" s="140" t="s">
        <v>244</v>
      </c>
      <c r="B32" s="13" t="s">
        <v>246</v>
      </c>
      <c r="C32" s="77">
        <v>1000</v>
      </c>
    </row>
    <row r="33" spans="1:3" ht="16.2" x14ac:dyDescent="0.45">
      <c r="A33" s="140" t="s">
        <v>244</v>
      </c>
      <c r="B33" s="13" t="s">
        <v>247</v>
      </c>
      <c r="C33" s="77">
        <v>2000</v>
      </c>
    </row>
    <row r="34" spans="1:3" ht="16.2" x14ac:dyDescent="0.45">
      <c r="A34" s="140" t="s">
        <v>244</v>
      </c>
      <c r="B34" s="13" t="s">
        <v>930</v>
      </c>
      <c r="C34" s="77">
        <v>125</v>
      </c>
    </row>
    <row r="35" spans="1:3" ht="16.2" x14ac:dyDescent="0.45">
      <c r="A35" s="140" t="s">
        <v>244</v>
      </c>
      <c r="B35" s="13" t="s">
        <v>248</v>
      </c>
      <c r="C35" s="77">
        <v>296</v>
      </c>
    </row>
    <row r="36" spans="1:3" ht="32.4" x14ac:dyDescent="0.45">
      <c r="A36" s="140" t="s">
        <v>244</v>
      </c>
      <c r="B36" s="13" t="s">
        <v>249</v>
      </c>
      <c r="C36" s="77">
        <v>12899</v>
      </c>
    </row>
    <row r="37" spans="1:3" ht="16.2" x14ac:dyDescent="0.45">
      <c r="A37" s="140" t="s">
        <v>244</v>
      </c>
      <c r="B37" s="13" t="s">
        <v>250</v>
      </c>
      <c r="C37" s="78">
        <v>800</v>
      </c>
    </row>
    <row r="38" spans="1:3" ht="16.2" x14ac:dyDescent="0.45">
      <c r="A38" s="140" t="s">
        <v>244</v>
      </c>
      <c r="B38" s="13" t="s">
        <v>928</v>
      </c>
      <c r="C38" s="78">
        <v>99542</v>
      </c>
    </row>
    <row r="39" spans="1:3" ht="16.2" x14ac:dyDescent="0.45">
      <c r="A39" s="140" t="s">
        <v>244</v>
      </c>
      <c r="B39" s="13" t="s">
        <v>251</v>
      </c>
      <c r="C39" s="78">
        <v>1539</v>
      </c>
    </row>
    <row r="40" spans="1:3" ht="16.2" x14ac:dyDescent="0.45">
      <c r="A40" s="140" t="s">
        <v>244</v>
      </c>
      <c r="B40" s="13" t="s">
        <v>252</v>
      </c>
      <c r="C40" s="78">
        <v>12400</v>
      </c>
    </row>
    <row r="41" spans="1:3" ht="16.2" x14ac:dyDescent="0.45">
      <c r="A41" s="140" t="s">
        <v>244</v>
      </c>
      <c r="B41" s="14" t="s">
        <v>927</v>
      </c>
      <c r="C41" s="79">
        <v>65384</v>
      </c>
    </row>
    <row r="42" spans="1:3" ht="16.2" x14ac:dyDescent="0.45">
      <c r="A42" s="140" t="s">
        <v>244</v>
      </c>
      <c r="B42" s="14" t="s">
        <v>253</v>
      </c>
      <c r="C42" s="79">
        <v>241015</v>
      </c>
    </row>
    <row r="43" spans="1:3" ht="16.2" x14ac:dyDescent="0.45">
      <c r="A43" s="140" t="s">
        <v>244</v>
      </c>
      <c r="B43" s="14" t="s">
        <v>254</v>
      </c>
      <c r="C43" s="79">
        <v>2410</v>
      </c>
    </row>
    <row r="44" spans="1:3" ht="16.2" x14ac:dyDescent="0.45">
      <c r="A44" s="140" t="s">
        <v>320</v>
      </c>
      <c r="B44" s="13" t="s">
        <v>321</v>
      </c>
      <c r="C44" s="77">
        <v>168612</v>
      </c>
    </row>
    <row r="45" spans="1:3" ht="16.2" x14ac:dyDescent="0.45">
      <c r="A45" s="140" t="s">
        <v>320</v>
      </c>
      <c r="B45" s="13" t="s">
        <v>50</v>
      </c>
      <c r="C45" s="77">
        <v>5525</v>
      </c>
    </row>
    <row r="46" spans="1:3" ht="16.2" x14ac:dyDescent="0.45">
      <c r="A46" s="140" t="s">
        <v>320</v>
      </c>
      <c r="B46" s="13" t="s">
        <v>51</v>
      </c>
      <c r="C46" s="77">
        <v>26008</v>
      </c>
    </row>
    <row r="47" spans="1:3" ht="16.2" x14ac:dyDescent="0.45">
      <c r="A47" s="140" t="s">
        <v>320</v>
      </c>
      <c r="B47" s="13" t="s">
        <v>52</v>
      </c>
      <c r="C47" s="77">
        <v>36300</v>
      </c>
    </row>
    <row r="48" spans="1:3" ht="16.2" x14ac:dyDescent="0.45">
      <c r="A48" s="140" t="s">
        <v>320</v>
      </c>
      <c r="B48" s="14" t="s">
        <v>48</v>
      </c>
      <c r="C48" s="82">
        <v>18000</v>
      </c>
    </row>
    <row r="49" spans="1:3" ht="16.2" x14ac:dyDescent="0.45">
      <c r="A49" s="140" t="s">
        <v>320</v>
      </c>
      <c r="B49" s="13" t="s">
        <v>47</v>
      </c>
      <c r="C49" s="13">
        <v>675</v>
      </c>
    </row>
    <row r="50" spans="1:3" ht="16.2" x14ac:dyDescent="0.45">
      <c r="A50" s="140" t="s">
        <v>320</v>
      </c>
      <c r="B50" s="13" t="s">
        <v>49</v>
      </c>
      <c r="C50" s="77">
        <v>5300</v>
      </c>
    </row>
    <row r="51" spans="1:3" ht="16.2" x14ac:dyDescent="0.45">
      <c r="A51" s="140" t="s">
        <v>353</v>
      </c>
      <c r="B51" s="14" t="s">
        <v>354</v>
      </c>
      <c r="C51" s="14">
        <v>1200</v>
      </c>
    </row>
    <row r="52" spans="1:3" ht="16.2" x14ac:dyDescent="0.45">
      <c r="A52" s="140" t="s">
        <v>353</v>
      </c>
      <c r="B52" s="13" t="s">
        <v>55</v>
      </c>
      <c r="C52" s="77">
        <v>1104</v>
      </c>
    </row>
    <row r="53" spans="1:3" ht="16.2" x14ac:dyDescent="0.45">
      <c r="A53" s="140" t="s">
        <v>364</v>
      </c>
      <c r="B53" s="13" t="s">
        <v>22</v>
      </c>
      <c r="C53" s="77">
        <v>1495</v>
      </c>
    </row>
    <row r="54" spans="1:3" ht="16.2" x14ac:dyDescent="0.45">
      <c r="A54" s="140" t="s">
        <v>364</v>
      </c>
      <c r="B54" s="13" t="s">
        <v>23</v>
      </c>
      <c r="C54" s="13">
        <v>478</v>
      </c>
    </row>
    <row r="55" spans="1:3" ht="16.2" x14ac:dyDescent="0.45">
      <c r="A55" s="140" t="s">
        <v>380</v>
      </c>
      <c r="B55" s="13" t="s">
        <v>58</v>
      </c>
      <c r="C55" s="78">
        <v>632</v>
      </c>
    </row>
    <row r="56" spans="1:3" ht="16.2" x14ac:dyDescent="0.45">
      <c r="A56" s="140" t="s">
        <v>380</v>
      </c>
      <c r="B56" s="13" t="s">
        <v>381</v>
      </c>
      <c r="C56" s="78">
        <v>0</v>
      </c>
    </row>
    <row r="57" spans="1:3" ht="16.2" x14ac:dyDescent="0.45">
      <c r="A57" s="140" t="s">
        <v>380</v>
      </c>
      <c r="B57" s="13" t="s">
        <v>59</v>
      </c>
      <c r="C57" s="79">
        <v>945</v>
      </c>
    </row>
    <row r="58" spans="1:3" ht="16.2" x14ac:dyDescent="0.45">
      <c r="A58" s="140" t="s">
        <v>380</v>
      </c>
      <c r="B58" s="14" t="s">
        <v>382</v>
      </c>
      <c r="C58" s="78">
        <v>33000</v>
      </c>
    </row>
    <row r="59" spans="1:3" ht="32.4" x14ac:dyDescent="0.45">
      <c r="A59" s="140" t="s">
        <v>380</v>
      </c>
      <c r="B59" s="14" t="s">
        <v>383</v>
      </c>
      <c r="C59" s="78">
        <v>5060</v>
      </c>
    </row>
    <row r="60" spans="1:3" ht="16.2" x14ac:dyDescent="0.45">
      <c r="A60" s="140" t="s">
        <v>380</v>
      </c>
      <c r="B60" s="14" t="s">
        <v>384</v>
      </c>
      <c r="C60" s="78">
        <v>1748</v>
      </c>
    </row>
    <row r="61" spans="1:3" ht="16.2" x14ac:dyDescent="0.45">
      <c r="A61" s="140" t="s">
        <v>380</v>
      </c>
      <c r="B61" s="13" t="s">
        <v>924</v>
      </c>
      <c r="C61" s="78">
        <v>195131</v>
      </c>
    </row>
    <row r="62" spans="1:3" ht="16.2" x14ac:dyDescent="0.45">
      <c r="A62" s="140" t="s">
        <v>380</v>
      </c>
      <c r="B62" s="13" t="s">
        <v>385</v>
      </c>
      <c r="C62" s="78">
        <v>1487856</v>
      </c>
    </row>
    <row r="63" spans="1:3" ht="32.4" x14ac:dyDescent="0.45">
      <c r="A63" s="140" t="s">
        <v>431</v>
      </c>
      <c r="B63" s="176" t="s">
        <v>29</v>
      </c>
      <c r="C63" s="137">
        <v>2051</v>
      </c>
    </row>
    <row r="64" spans="1:3" ht="16.2" x14ac:dyDescent="0.45">
      <c r="A64" s="140" t="s">
        <v>431</v>
      </c>
      <c r="B64" s="139" t="s">
        <v>30</v>
      </c>
      <c r="C64" s="137">
        <v>277</v>
      </c>
    </row>
    <row r="65" spans="1:3" ht="16.2" x14ac:dyDescent="0.45">
      <c r="A65" s="140" t="s">
        <v>431</v>
      </c>
      <c r="B65" s="139" t="s">
        <v>466</v>
      </c>
      <c r="C65" s="137">
        <v>323</v>
      </c>
    </row>
    <row r="66" spans="1:3" ht="16.2" x14ac:dyDescent="0.45">
      <c r="A66" s="140" t="s">
        <v>431</v>
      </c>
      <c r="B66" s="13" t="s">
        <v>60</v>
      </c>
      <c r="C66" s="77">
        <v>1200</v>
      </c>
    </row>
    <row r="67" spans="1:3" ht="16.2" x14ac:dyDescent="0.45">
      <c r="A67" s="140" t="s">
        <v>431</v>
      </c>
      <c r="B67" s="13" t="s">
        <v>432</v>
      </c>
      <c r="C67" s="78">
        <v>26856</v>
      </c>
    </row>
    <row r="68" spans="1:3" ht="16.2" x14ac:dyDescent="0.45">
      <c r="A68" s="140" t="s">
        <v>431</v>
      </c>
      <c r="B68" s="13" t="s">
        <v>436</v>
      </c>
      <c r="C68" s="78">
        <v>3518</v>
      </c>
    </row>
    <row r="69" spans="1:3" ht="16.2" x14ac:dyDescent="0.45">
      <c r="A69" s="140" t="s">
        <v>431</v>
      </c>
      <c r="B69" s="14" t="s">
        <v>440</v>
      </c>
      <c r="C69" s="83">
        <v>69200</v>
      </c>
    </row>
    <row r="70" spans="1:3" ht="16.2" x14ac:dyDescent="0.45">
      <c r="A70" s="140" t="s">
        <v>431</v>
      </c>
      <c r="B70" s="139" t="s">
        <v>479</v>
      </c>
      <c r="C70" s="137">
        <v>60804</v>
      </c>
    </row>
    <row r="71" spans="1:3" ht="16.2" x14ac:dyDescent="0.45">
      <c r="A71" s="140" t="s">
        <v>431</v>
      </c>
      <c r="B71" s="13" t="s">
        <v>433</v>
      </c>
      <c r="C71" s="78">
        <v>48779</v>
      </c>
    </row>
    <row r="72" spans="1:3" ht="16.2" x14ac:dyDescent="0.45">
      <c r="A72" s="140" t="s">
        <v>431</v>
      </c>
      <c r="B72" s="14" t="s">
        <v>434</v>
      </c>
      <c r="C72" s="79">
        <v>8561</v>
      </c>
    </row>
    <row r="73" spans="1:3" ht="16.2" x14ac:dyDescent="0.45">
      <c r="A73" s="140" t="s">
        <v>431</v>
      </c>
      <c r="B73" s="13" t="s">
        <v>435</v>
      </c>
      <c r="C73" s="78">
        <v>14462</v>
      </c>
    </row>
    <row r="74" spans="1:3" ht="16.2" x14ac:dyDescent="0.45">
      <c r="A74" s="140" t="s">
        <v>431</v>
      </c>
      <c r="B74" s="13" t="s">
        <v>437</v>
      </c>
      <c r="C74" s="78">
        <v>12038</v>
      </c>
    </row>
    <row r="75" spans="1:3" ht="16.2" x14ac:dyDescent="0.45">
      <c r="A75" s="140" t="s">
        <v>431</v>
      </c>
      <c r="B75" s="13" t="s">
        <v>438</v>
      </c>
      <c r="C75" s="78">
        <v>118315</v>
      </c>
    </row>
    <row r="76" spans="1:3" ht="16.2" x14ac:dyDescent="0.45">
      <c r="A76" s="140" t="s">
        <v>431</v>
      </c>
      <c r="B76" s="14" t="s">
        <v>439</v>
      </c>
      <c r="C76" s="79">
        <v>13324</v>
      </c>
    </row>
    <row r="77" spans="1:3" ht="16.2" x14ac:dyDescent="0.45">
      <c r="A77" s="140" t="s">
        <v>431</v>
      </c>
      <c r="B77" s="14" t="s">
        <v>441</v>
      </c>
      <c r="C77" s="83">
        <v>30000</v>
      </c>
    </row>
    <row r="78" spans="1:3" ht="16.2" x14ac:dyDescent="0.45">
      <c r="A78" s="140" t="s">
        <v>490</v>
      </c>
      <c r="B78" s="13" t="s">
        <v>491</v>
      </c>
      <c r="C78" s="77">
        <v>43</v>
      </c>
    </row>
    <row r="79" spans="1:3" ht="16.2" x14ac:dyDescent="0.45">
      <c r="A79" s="140" t="s">
        <v>502</v>
      </c>
      <c r="B79" s="13" t="s">
        <v>32</v>
      </c>
      <c r="C79" s="77">
        <v>16911</v>
      </c>
    </row>
    <row r="80" spans="1:3" ht="16.2" x14ac:dyDescent="0.45">
      <c r="A80" s="140" t="s">
        <v>511</v>
      </c>
      <c r="B80" s="13" t="s">
        <v>512</v>
      </c>
      <c r="C80" s="77">
        <v>2352</v>
      </c>
    </row>
    <row r="81" spans="1:3" ht="16.2" x14ac:dyDescent="0.45">
      <c r="A81" s="140" t="s">
        <v>511</v>
      </c>
      <c r="B81" s="13" t="s">
        <v>419</v>
      </c>
      <c r="C81" s="77">
        <v>214373</v>
      </c>
    </row>
    <row r="82" spans="1:3" ht="16.2" x14ac:dyDescent="0.45">
      <c r="A82" s="140" t="s">
        <v>529</v>
      </c>
      <c r="B82" s="13" t="s">
        <v>530</v>
      </c>
      <c r="C82" s="77">
        <v>1269</v>
      </c>
    </row>
    <row r="83" spans="1:3" ht="16.2" x14ac:dyDescent="0.45">
      <c r="A83" s="140" t="s">
        <v>529</v>
      </c>
      <c r="B83" s="13" t="s">
        <v>531</v>
      </c>
      <c r="C83" s="13">
        <v>123</v>
      </c>
    </row>
    <row r="84" spans="1:3" ht="16.2" x14ac:dyDescent="0.45">
      <c r="A84" s="140" t="s">
        <v>529</v>
      </c>
      <c r="B84" s="14" t="s">
        <v>532</v>
      </c>
      <c r="C84" s="14">
        <v>397</v>
      </c>
    </row>
    <row r="85" spans="1:3" ht="16.2" x14ac:dyDescent="0.45">
      <c r="A85" s="140" t="s">
        <v>529</v>
      </c>
      <c r="B85" s="13" t="s">
        <v>533</v>
      </c>
      <c r="C85" s="13">
        <v>251</v>
      </c>
    </row>
    <row r="86" spans="1:3" ht="16.2" x14ac:dyDescent="0.45">
      <c r="A86" s="140" t="s">
        <v>529</v>
      </c>
      <c r="B86" s="13" t="s">
        <v>534</v>
      </c>
      <c r="C86" s="13">
        <v>315</v>
      </c>
    </row>
    <row r="87" spans="1:3" ht="16.2" x14ac:dyDescent="0.45">
      <c r="A87" s="140" t="s">
        <v>529</v>
      </c>
      <c r="B87" s="13" t="s">
        <v>535</v>
      </c>
      <c r="C87" s="13">
        <v>500</v>
      </c>
    </row>
    <row r="88" spans="1:3" ht="16.2" x14ac:dyDescent="0.45">
      <c r="A88" s="140" t="s">
        <v>536</v>
      </c>
      <c r="B88" s="14" t="s">
        <v>61</v>
      </c>
      <c r="C88" s="82">
        <v>3715</v>
      </c>
    </row>
    <row r="89" spans="1:3" ht="16.2" x14ac:dyDescent="0.45">
      <c r="A89" s="140" t="s">
        <v>536</v>
      </c>
      <c r="B89" s="13" t="s">
        <v>537</v>
      </c>
      <c r="C89" s="77">
        <v>156944</v>
      </c>
    </row>
    <row r="90" spans="1:3" ht="16.2" x14ac:dyDescent="0.45">
      <c r="A90" s="140" t="s">
        <v>536</v>
      </c>
      <c r="B90" s="13" t="s">
        <v>538</v>
      </c>
      <c r="C90" s="77">
        <v>7591</v>
      </c>
    </row>
    <row r="91" spans="1:3" ht="16.2" x14ac:dyDescent="0.45">
      <c r="A91" s="140" t="s">
        <v>561</v>
      </c>
      <c r="B91" s="138" t="s">
        <v>37</v>
      </c>
      <c r="C91" s="141">
        <v>1544</v>
      </c>
    </row>
    <row r="92" spans="1:3" ht="16.2" x14ac:dyDescent="0.45">
      <c r="A92" s="140" t="s">
        <v>561</v>
      </c>
      <c r="B92" s="142" t="s">
        <v>559</v>
      </c>
      <c r="C92" s="143">
        <v>900</v>
      </c>
    </row>
    <row r="93" spans="1:3" ht="16.2" x14ac:dyDescent="0.45">
      <c r="A93" s="140" t="s">
        <v>561</v>
      </c>
      <c r="B93" s="142" t="s">
        <v>560</v>
      </c>
      <c r="C93" s="143">
        <v>2462</v>
      </c>
    </row>
    <row r="94" spans="1:3" ht="16.2" x14ac:dyDescent="0.45">
      <c r="A94" s="140" t="s">
        <v>561</v>
      </c>
      <c r="B94" s="142" t="s">
        <v>39</v>
      </c>
      <c r="C94" s="15">
        <v>2497</v>
      </c>
    </row>
    <row r="95" spans="1:3" ht="16.2" x14ac:dyDescent="0.45">
      <c r="A95" s="140" t="s">
        <v>625</v>
      </c>
      <c r="B95" s="13" t="s">
        <v>618</v>
      </c>
      <c r="C95" s="15">
        <v>948</v>
      </c>
    </row>
    <row r="96" spans="1:3" ht="16.2" x14ac:dyDescent="0.45">
      <c r="A96" s="140" t="s">
        <v>625</v>
      </c>
      <c r="B96" s="13" t="s">
        <v>619</v>
      </c>
      <c r="C96" s="81">
        <v>325</v>
      </c>
    </row>
    <row r="97" spans="1:3" ht="16.2" x14ac:dyDescent="0.45">
      <c r="A97" s="140" t="s">
        <v>625</v>
      </c>
      <c r="B97" s="14" t="s">
        <v>620</v>
      </c>
      <c r="C97" s="15">
        <v>407</v>
      </c>
    </row>
    <row r="98" spans="1:3" ht="16.2" x14ac:dyDescent="0.45">
      <c r="A98" s="140" t="s">
        <v>625</v>
      </c>
      <c r="B98" s="111" t="s">
        <v>621</v>
      </c>
      <c r="C98" s="15">
        <v>1102</v>
      </c>
    </row>
    <row r="99" spans="1:3" ht="16.2" x14ac:dyDescent="0.45">
      <c r="A99" s="140" t="s">
        <v>625</v>
      </c>
      <c r="B99" s="13" t="s">
        <v>622</v>
      </c>
      <c r="C99" s="15">
        <v>6855</v>
      </c>
    </row>
    <row r="100" spans="1:3" ht="16.2" x14ac:dyDescent="0.45">
      <c r="A100" s="140" t="s">
        <v>625</v>
      </c>
      <c r="B100" s="13" t="s">
        <v>623</v>
      </c>
      <c r="C100" s="15">
        <v>201</v>
      </c>
    </row>
    <row r="101" spans="1:3" ht="16.2" x14ac:dyDescent="0.45">
      <c r="A101" s="140" t="s">
        <v>625</v>
      </c>
      <c r="B101" s="14" t="s">
        <v>652</v>
      </c>
      <c r="C101" s="15">
        <v>176897</v>
      </c>
    </row>
    <row r="102" spans="1:3" ht="16.2" x14ac:dyDescent="0.45">
      <c r="A102" s="140" t="s">
        <v>671</v>
      </c>
      <c r="B102" s="13" t="s">
        <v>672</v>
      </c>
      <c r="C102" s="78">
        <v>3609</v>
      </c>
    </row>
    <row r="103" spans="1:3" ht="16.2" x14ac:dyDescent="0.45">
      <c r="A103" s="140" t="s">
        <v>671</v>
      </c>
      <c r="B103" s="13" t="s">
        <v>673</v>
      </c>
      <c r="C103" s="78">
        <v>117000</v>
      </c>
    </row>
    <row r="104" spans="1:3" ht="16.2" x14ac:dyDescent="0.45">
      <c r="A104" s="140" t="s">
        <v>671</v>
      </c>
      <c r="B104" s="14" t="s">
        <v>674</v>
      </c>
      <c r="C104" s="79">
        <v>1500</v>
      </c>
    </row>
    <row r="105" spans="1:3" ht="16.2" x14ac:dyDescent="0.45">
      <c r="A105" s="139" t="s">
        <v>696</v>
      </c>
      <c r="B105" s="13" t="s">
        <v>697</v>
      </c>
      <c r="C105" s="77">
        <v>160</v>
      </c>
    </row>
    <row r="106" spans="1:3" ht="16.2" x14ac:dyDescent="0.45">
      <c r="A106" s="139" t="s">
        <v>696</v>
      </c>
      <c r="B106" s="13" t="s">
        <v>698</v>
      </c>
      <c r="C106" s="77">
        <v>239</v>
      </c>
    </row>
    <row r="107" spans="1:3" ht="16.2" x14ac:dyDescent="0.45">
      <c r="A107" s="139" t="s">
        <v>696</v>
      </c>
      <c r="B107" s="14" t="s">
        <v>699</v>
      </c>
      <c r="C107" s="14">
        <v>216</v>
      </c>
    </row>
    <row r="108" spans="1:3" ht="16.2" x14ac:dyDescent="0.45">
      <c r="A108" s="140" t="s">
        <v>719</v>
      </c>
      <c r="B108" s="59" t="s">
        <v>720</v>
      </c>
      <c r="C108" s="118">
        <v>13000</v>
      </c>
    </row>
    <row r="109" spans="1:3" ht="16.2" x14ac:dyDescent="0.45">
      <c r="A109" s="140" t="s">
        <v>719</v>
      </c>
      <c r="B109" s="57" t="s">
        <v>721</v>
      </c>
      <c r="C109" s="118">
        <v>2000</v>
      </c>
    </row>
    <row r="110" spans="1:3" ht="16.2" x14ac:dyDescent="0.45">
      <c r="A110" s="140" t="s">
        <v>719</v>
      </c>
      <c r="B110" s="57" t="s">
        <v>722</v>
      </c>
      <c r="C110" s="118">
        <v>847</v>
      </c>
    </row>
    <row r="111" spans="1:3" ht="16.2" x14ac:dyDescent="0.45">
      <c r="A111" s="140" t="s">
        <v>719</v>
      </c>
      <c r="B111" s="57" t="s">
        <v>723</v>
      </c>
      <c r="C111" s="118">
        <v>387937</v>
      </c>
    </row>
    <row r="112" spans="1:3" ht="16.2" x14ac:dyDescent="0.45">
      <c r="A112" s="140" t="s">
        <v>719</v>
      </c>
      <c r="B112" s="57" t="s">
        <v>724</v>
      </c>
      <c r="C112" s="118">
        <v>66754</v>
      </c>
    </row>
    <row r="113" spans="1:3" ht="16.2" x14ac:dyDescent="0.45">
      <c r="A113" s="140" t="s">
        <v>757</v>
      </c>
      <c r="B113" s="57" t="s">
        <v>758</v>
      </c>
      <c r="C113" s="144">
        <v>330</v>
      </c>
    </row>
    <row r="114" spans="1:3" ht="16.2" x14ac:dyDescent="0.45">
      <c r="A114" s="140" t="s">
        <v>764</v>
      </c>
      <c r="B114" s="57" t="s">
        <v>765</v>
      </c>
      <c r="C114" s="15">
        <v>192623</v>
      </c>
    </row>
    <row r="115" spans="1:3" ht="16.2" x14ac:dyDescent="0.45">
      <c r="A115" s="140" t="s">
        <v>764</v>
      </c>
      <c r="B115" s="57" t="s">
        <v>766</v>
      </c>
      <c r="C115" s="123">
        <v>1700</v>
      </c>
    </row>
    <row r="116" spans="1:3" ht="16.2" x14ac:dyDescent="0.45">
      <c r="A116" s="140" t="s">
        <v>777</v>
      </c>
      <c r="B116" s="184" t="s">
        <v>778</v>
      </c>
      <c r="C116" s="123">
        <v>82002</v>
      </c>
    </row>
    <row r="117" spans="1:3" ht="16.2" x14ac:dyDescent="0.45">
      <c r="A117" s="140" t="s">
        <v>787</v>
      </c>
      <c r="B117" s="57" t="s">
        <v>788</v>
      </c>
      <c r="C117" s="123">
        <v>1580</v>
      </c>
    </row>
    <row r="118" spans="1:3" ht="16.2" x14ac:dyDescent="0.45">
      <c r="A118" s="140" t="s">
        <v>809</v>
      </c>
      <c r="B118" s="145" t="s">
        <v>807</v>
      </c>
      <c r="C118" s="145">
        <v>740</v>
      </c>
    </row>
    <row r="119" spans="1:3" ht="16.2" x14ac:dyDescent="0.45">
      <c r="A119" s="140" t="s">
        <v>809</v>
      </c>
      <c r="B119" s="145" t="s">
        <v>801</v>
      </c>
      <c r="C119" s="143">
        <v>10997</v>
      </c>
    </row>
    <row r="120" spans="1:3" ht="16.2" x14ac:dyDescent="0.45">
      <c r="A120" s="140" t="s">
        <v>809</v>
      </c>
      <c r="B120" s="145" t="s">
        <v>802</v>
      </c>
      <c r="C120" s="15">
        <v>2116</v>
      </c>
    </row>
    <row r="121" spans="1:3" ht="16.2" x14ac:dyDescent="0.45">
      <c r="A121" s="140" t="s">
        <v>809</v>
      </c>
      <c r="B121" s="146" t="s">
        <v>803</v>
      </c>
      <c r="C121" s="81">
        <v>5988</v>
      </c>
    </row>
    <row r="122" spans="1:3" ht="16.2" x14ac:dyDescent="0.45">
      <c r="A122" s="140" t="s">
        <v>809</v>
      </c>
      <c r="B122" s="145" t="s">
        <v>804</v>
      </c>
      <c r="C122" s="15">
        <v>720</v>
      </c>
    </row>
    <row r="123" spans="1:3" ht="16.2" x14ac:dyDescent="0.45">
      <c r="A123" s="140" t="s">
        <v>809</v>
      </c>
      <c r="B123" s="145" t="s">
        <v>805</v>
      </c>
      <c r="C123" s="15">
        <v>4876</v>
      </c>
    </row>
    <row r="124" spans="1:3" ht="16.2" x14ac:dyDescent="0.45">
      <c r="A124" s="140" t="s">
        <v>809</v>
      </c>
      <c r="B124" s="145" t="s">
        <v>806</v>
      </c>
      <c r="C124" s="15">
        <v>25686</v>
      </c>
    </row>
    <row r="125" spans="1:3" ht="16.2" x14ac:dyDescent="0.45">
      <c r="A125" s="140" t="s">
        <v>809</v>
      </c>
      <c r="B125" s="146" t="s">
        <v>808</v>
      </c>
      <c r="C125" s="146">
        <v>397</v>
      </c>
    </row>
    <row r="126" spans="1:3" ht="16.2" x14ac:dyDescent="0.45">
      <c r="A126" s="140" t="s">
        <v>825</v>
      </c>
      <c r="B126" s="59" t="s">
        <v>826</v>
      </c>
      <c r="C126" s="122">
        <v>13000</v>
      </c>
    </row>
    <row r="127" spans="1:3" ht="16.2" x14ac:dyDescent="0.45">
      <c r="A127" s="140" t="s">
        <v>835</v>
      </c>
      <c r="B127" s="145" t="s">
        <v>833</v>
      </c>
      <c r="C127" s="143">
        <v>175</v>
      </c>
    </row>
    <row r="128" spans="1:3" ht="16.2" x14ac:dyDescent="0.45">
      <c r="A128" s="140" t="s">
        <v>848</v>
      </c>
      <c r="B128" s="57" t="s">
        <v>53</v>
      </c>
      <c r="C128" s="123">
        <v>545</v>
      </c>
    </row>
    <row r="129" spans="1:3" ht="16.2" x14ac:dyDescent="0.45">
      <c r="A129" s="138" t="s">
        <v>847</v>
      </c>
      <c r="B129" s="57" t="s">
        <v>844</v>
      </c>
      <c r="C129" s="123">
        <v>2300</v>
      </c>
    </row>
    <row r="130" spans="1:3" ht="16.2" x14ac:dyDescent="0.45">
      <c r="A130" s="138" t="s">
        <v>848</v>
      </c>
      <c r="B130" s="59" t="s">
        <v>845</v>
      </c>
      <c r="C130" s="59">
        <v>832</v>
      </c>
    </row>
    <row r="131" spans="1:3" ht="16.2" x14ac:dyDescent="0.45">
      <c r="A131" s="139" t="s">
        <v>864</v>
      </c>
      <c r="B131" s="57" t="s">
        <v>862</v>
      </c>
      <c r="C131" s="123">
        <v>200</v>
      </c>
    </row>
    <row r="132" spans="1:3" ht="16.2" x14ac:dyDescent="0.45">
      <c r="A132" s="139" t="s">
        <v>864</v>
      </c>
      <c r="B132" s="57" t="s">
        <v>863</v>
      </c>
      <c r="C132" s="123">
        <v>3900</v>
      </c>
    </row>
  </sheetData>
  <sortState xmlns:xlrd2="http://schemas.microsoft.com/office/spreadsheetml/2017/richdata2" ref="A118:D125">
    <sortCondition ref="D118:D125"/>
  </sortState>
  <mergeCells count="1">
    <mergeCell ref="A1:C1"/>
  </mergeCells>
  <phoneticPr fontId="3"/>
  <printOptions horizontalCentered="1"/>
  <pageMargins left="0.70866141732283472" right="0.70866141732283472" top="0.74803149606299213" bottom="0.74803149606299213" header="0.31496062992125984" footer="0.31496062992125984"/>
  <pageSetup paperSize="9"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J20"/>
  <sheetViews>
    <sheetView workbookViewId="0">
      <selection sqref="A1:H1"/>
    </sheetView>
  </sheetViews>
  <sheetFormatPr defaultColWidth="9" defaultRowHeight="14.4" x14ac:dyDescent="0.45"/>
  <cols>
    <col min="1" max="1" width="11.09765625" style="61" customWidth="1"/>
    <col min="2" max="2" width="11.59765625" style="61" customWidth="1"/>
    <col min="3" max="3" width="9" style="61"/>
    <col min="4" max="4" width="13.59765625" style="61" customWidth="1"/>
    <col min="5" max="5" width="9" style="61"/>
    <col min="6" max="6" width="6.19921875" style="61" customWidth="1"/>
    <col min="7" max="7" width="9" style="61"/>
    <col min="8" max="8" width="11.8984375" style="61" customWidth="1"/>
    <col min="9" max="16384" width="9" style="61"/>
  </cols>
  <sheetData>
    <row r="1" spans="1:10" ht="48" customHeight="1" x14ac:dyDescent="0.45">
      <c r="A1" s="318" t="s">
        <v>92</v>
      </c>
      <c r="B1" s="319"/>
      <c r="C1" s="319"/>
      <c r="D1" s="319"/>
      <c r="E1" s="319"/>
      <c r="F1" s="319"/>
      <c r="G1" s="319"/>
      <c r="H1" s="319"/>
    </row>
    <row r="2" spans="1:10" ht="29.25" customHeight="1" x14ac:dyDescent="0.45">
      <c r="A2" s="74"/>
      <c r="B2" s="73"/>
      <c r="C2" s="179"/>
      <c r="D2" s="179"/>
      <c r="E2" s="69"/>
      <c r="F2" s="69"/>
      <c r="G2" s="69"/>
      <c r="H2" s="69"/>
      <c r="I2" s="34"/>
      <c r="J2" s="34"/>
    </row>
    <row r="3" spans="1:10" ht="25.5" customHeight="1" x14ac:dyDescent="0.45">
      <c r="A3" s="71" t="s">
        <v>91</v>
      </c>
      <c r="B3" s="320" t="s">
        <v>90</v>
      </c>
      <c r="C3" s="320"/>
      <c r="D3" s="320"/>
      <c r="E3" s="321"/>
      <c r="F3" s="321"/>
      <c r="G3" s="321"/>
      <c r="H3" s="321"/>
    </row>
    <row r="4" spans="1:10" ht="25.5" customHeight="1" x14ac:dyDescent="0.45">
      <c r="A4" s="75" t="s">
        <v>255</v>
      </c>
      <c r="B4" s="316" t="s">
        <v>256</v>
      </c>
      <c r="C4" s="316"/>
      <c r="D4" s="316"/>
      <c r="E4" s="317"/>
      <c r="F4" s="317"/>
      <c r="G4" s="317"/>
      <c r="H4" s="317"/>
    </row>
    <row r="5" spans="1:10" ht="25.5" customHeight="1" x14ac:dyDescent="0.45">
      <c r="A5" s="23" t="s">
        <v>88</v>
      </c>
      <c r="B5" s="310" t="s">
        <v>87</v>
      </c>
      <c r="C5" s="310"/>
      <c r="D5" s="310"/>
      <c r="E5" s="310"/>
      <c r="F5" s="310"/>
      <c r="G5" s="310" t="s">
        <v>86</v>
      </c>
      <c r="H5" s="310"/>
    </row>
    <row r="6" spans="1:10" ht="25.5" customHeight="1" x14ac:dyDescent="0.45">
      <c r="A6" s="80" t="s">
        <v>64</v>
      </c>
      <c r="B6" s="235" t="s">
        <v>312</v>
      </c>
      <c r="C6" s="236"/>
      <c r="D6" s="236"/>
      <c r="E6" s="236"/>
      <c r="F6" s="237"/>
      <c r="G6" s="235" t="s">
        <v>306</v>
      </c>
      <c r="H6" s="237"/>
    </row>
    <row r="7" spans="1:10" ht="13.5" customHeight="1" x14ac:dyDescent="0.45">
      <c r="A7" s="70"/>
      <c r="B7" s="29"/>
      <c r="C7" s="29"/>
      <c r="D7" s="69"/>
      <c r="E7" s="69"/>
      <c r="F7" s="69"/>
      <c r="G7" s="69"/>
      <c r="H7" s="69"/>
    </row>
    <row r="8" spans="1:10" ht="25.5" customHeight="1" x14ac:dyDescent="0.45">
      <c r="A8" s="311" t="s">
        <v>240</v>
      </c>
      <c r="B8" s="312"/>
      <c r="C8" s="313"/>
      <c r="D8" s="64"/>
      <c r="E8" s="64"/>
      <c r="F8" s="64"/>
      <c r="G8" s="64"/>
      <c r="H8" s="64"/>
    </row>
    <row r="9" spans="1:10" ht="25.5" customHeight="1" x14ac:dyDescent="0.45">
      <c r="A9" s="68" t="s">
        <v>83</v>
      </c>
      <c r="B9" s="290">
        <v>800</v>
      </c>
      <c r="C9" s="291"/>
      <c r="D9" s="64"/>
      <c r="E9" s="64"/>
      <c r="F9" s="64"/>
      <c r="G9" s="64"/>
      <c r="H9" s="64"/>
    </row>
    <row r="10" spans="1:10" ht="25.5" customHeight="1" x14ac:dyDescent="0.45">
      <c r="A10" s="66" t="s">
        <v>82</v>
      </c>
      <c r="B10" s="292"/>
      <c r="C10" s="293"/>
      <c r="D10" s="27" t="s">
        <v>81</v>
      </c>
      <c r="E10" s="294"/>
      <c r="F10" s="294"/>
      <c r="G10" s="294"/>
      <c r="H10" s="64"/>
    </row>
    <row r="11" spans="1:10" ht="25.5" customHeight="1" x14ac:dyDescent="0.45">
      <c r="A11" s="67" t="s">
        <v>80</v>
      </c>
      <c r="B11" s="295"/>
      <c r="C11" s="296"/>
      <c r="D11" s="25" t="s">
        <v>79</v>
      </c>
      <c r="E11" s="330"/>
      <c r="F11" s="330"/>
      <c r="G11" s="330"/>
      <c r="H11" s="64"/>
    </row>
    <row r="12" spans="1:10" ht="25.5" customHeight="1" x14ac:dyDescent="0.45">
      <c r="A12" s="66" t="s">
        <v>78</v>
      </c>
      <c r="B12" s="314">
        <f>SUM(B9:C11)</f>
        <v>800</v>
      </c>
      <c r="C12" s="315"/>
      <c r="D12" s="64"/>
      <c r="E12" s="64"/>
      <c r="F12" s="64"/>
      <c r="G12" s="64"/>
      <c r="H12" s="64"/>
    </row>
    <row r="13" spans="1:10" ht="33.75" customHeight="1" x14ac:dyDescent="0.45">
      <c r="A13" s="306" t="s">
        <v>239</v>
      </c>
      <c r="B13" s="307"/>
      <c r="C13" s="308"/>
      <c r="D13" s="244">
        <v>0</v>
      </c>
      <c r="E13" s="245"/>
      <c r="F13" s="64"/>
      <c r="G13" s="246" t="s">
        <v>76</v>
      </c>
      <c r="H13" s="309"/>
    </row>
    <row r="14" spans="1:10" ht="25.5" customHeight="1" x14ac:dyDescent="0.45">
      <c r="A14" s="300" t="s">
        <v>75</v>
      </c>
      <c r="B14" s="301"/>
      <c r="C14" s="235" t="s">
        <v>255</v>
      </c>
      <c r="D14" s="236"/>
      <c r="E14" s="237"/>
      <c r="F14" s="65"/>
      <c r="G14" s="288" t="s">
        <v>73</v>
      </c>
      <c r="H14" s="289"/>
    </row>
    <row r="16" spans="1:10" ht="22.5" customHeight="1" x14ac:dyDescent="0.45">
      <c r="A16" s="23" t="s">
        <v>72</v>
      </c>
      <c r="B16" s="64"/>
      <c r="C16" s="64"/>
      <c r="D16" s="64"/>
      <c r="E16" s="64"/>
      <c r="F16" s="64"/>
      <c r="G16" s="64"/>
      <c r="H16" s="64"/>
    </row>
    <row r="17" spans="1:8" ht="44.25" customHeight="1" x14ac:dyDescent="0.45">
      <c r="A17" s="21" t="s">
        <v>71</v>
      </c>
      <c r="B17" s="238" t="s">
        <v>313</v>
      </c>
      <c r="C17" s="279"/>
      <c r="D17" s="279"/>
      <c r="E17" s="279"/>
      <c r="F17" s="279"/>
      <c r="G17" s="279"/>
      <c r="H17" s="280"/>
    </row>
    <row r="18" spans="1:8" ht="111" customHeight="1" x14ac:dyDescent="0.45">
      <c r="A18" s="63" t="s">
        <v>69</v>
      </c>
      <c r="B18" s="230" t="s">
        <v>314</v>
      </c>
      <c r="C18" s="322"/>
      <c r="D18" s="322"/>
      <c r="E18" s="322"/>
      <c r="F18" s="322"/>
      <c r="G18" s="322"/>
      <c r="H18" s="323"/>
    </row>
    <row r="19" spans="1:8" ht="62.25" customHeight="1" x14ac:dyDescent="0.45">
      <c r="A19" s="62" t="s">
        <v>67</v>
      </c>
      <c r="B19" s="270"/>
      <c r="C19" s="270"/>
      <c r="D19" s="270"/>
      <c r="E19" s="270"/>
      <c r="F19" s="270"/>
      <c r="G19" s="270"/>
      <c r="H19" s="271"/>
    </row>
    <row r="20" spans="1:8" ht="23.25" customHeight="1" x14ac:dyDescent="0.45">
      <c r="A20" s="18"/>
    </row>
  </sheetData>
  <mergeCells count="25">
    <mergeCell ref="B4:D4"/>
    <mergeCell ref="E4:H4"/>
    <mergeCell ref="A1:H1"/>
    <mergeCell ref="B3:D3"/>
    <mergeCell ref="E3:H3"/>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19:H19"/>
    <mergeCell ref="A14:B14"/>
    <mergeCell ref="C14:E14"/>
    <mergeCell ref="G14:H14"/>
    <mergeCell ref="B17:H17"/>
    <mergeCell ref="B18:H18"/>
  </mergeCells>
  <phoneticPr fontId="3"/>
  <dataValidations count="1">
    <dataValidation type="list" allowBlank="1" showInputMessage="1" showErrorMessage="1" sqref="B2" xr:uid="{00000000-0002-0000-2500-000000000000}">
      <formula1>"〇,×"</formula1>
    </dataValidation>
  </dataValidations>
  <pageMargins left="0.7" right="0.7" top="0.75" bottom="0.75" header="0.3" footer="0.3"/>
  <pageSetup paperSize="9" scale="9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2500-000002000000}">
          <x14:formula1>
            <xm:f>'D:\★★★薫さん作業用\★★★作業用_各市町村回答\[3_岸和田市_回答様式.xlsx]リスト'!#REF!</xm:f>
          </x14:formula1>
          <xm:sqref>A6 G14:H14 A4</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1082B-68A7-4A00-95E3-487ACD51BAA5}">
  <sheetPr>
    <pageSetUpPr fitToPage="1"/>
  </sheetPr>
  <dimension ref="A1:H20"/>
  <sheetViews>
    <sheetView zoomScale="75" zoomScaleNormal="75" workbookViewId="0">
      <selection activeCell="A21" sqref="A21:XFD21"/>
    </sheetView>
  </sheetViews>
  <sheetFormatPr defaultRowHeight="14.4" x14ac:dyDescent="0.45"/>
  <cols>
    <col min="1" max="1" width="12.19921875" style="61" customWidth="1"/>
    <col min="2" max="2" width="13.89843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265" t="s">
        <v>92</v>
      </c>
      <c r="B1" s="353"/>
      <c r="C1" s="353"/>
      <c r="D1" s="353"/>
      <c r="E1" s="353"/>
      <c r="F1" s="353"/>
      <c r="G1" s="353"/>
      <c r="H1" s="353"/>
    </row>
    <row r="2" spans="1:8" ht="23.25" customHeight="1" x14ac:dyDescent="0.45">
      <c r="A2" s="121"/>
      <c r="C2" s="134"/>
      <c r="D2" s="134"/>
      <c r="E2" s="133"/>
      <c r="F2" s="133"/>
      <c r="G2" s="133"/>
      <c r="H2" s="133"/>
    </row>
    <row r="3" spans="1:8" ht="25.5" customHeight="1" x14ac:dyDescent="0.45">
      <c r="A3" s="130" t="s">
        <v>91</v>
      </c>
      <c r="B3" s="320" t="s">
        <v>90</v>
      </c>
      <c r="C3" s="320"/>
      <c r="D3" s="320"/>
      <c r="E3" s="147"/>
      <c r="F3" s="147"/>
      <c r="G3" s="147"/>
      <c r="H3" s="147"/>
    </row>
    <row r="4" spans="1:8" ht="25.5" customHeight="1" x14ac:dyDescent="0.45">
      <c r="A4" s="129" t="s">
        <v>255</v>
      </c>
      <c r="B4" s="316" t="s">
        <v>289</v>
      </c>
      <c r="C4" s="316"/>
      <c r="D4" s="316"/>
    </row>
    <row r="5" spans="1:8" ht="25.5" customHeight="1" x14ac:dyDescent="0.45">
      <c r="A5" s="23" t="s">
        <v>88</v>
      </c>
      <c r="B5" s="310" t="s">
        <v>87</v>
      </c>
      <c r="C5" s="310"/>
      <c r="D5" s="310"/>
      <c r="E5" s="310"/>
      <c r="F5" s="310"/>
      <c r="G5" s="310" t="s">
        <v>86</v>
      </c>
      <c r="H5" s="310"/>
    </row>
    <row r="6" spans="1:8" ht="25.5" customHeight="1" x14ac:dyDescent="0.45">
      <c r="A6" s="131" t="s">
        <v>40</v>
      </c>
      <c r="B6" s="235" t="s">
        <v>898</v>
      </c>
      <c r="C6" s="236"/>
      <c r="D6" s="236"/>
      <c r="E6" s="236"/>
      <c r="F6" s="237"/>
      <c r="G6" s="347" t="s">
        <v>897</v>
      </c>
      <c r="H6" s="348"/>
    </row>
    <row r="7" spans="1:8" ht="13.5" customHeight="1" x14ac:dyDescent="0.45">
      <c r="A7" s="132"/>
      <c r="B7" s="29"/>
      <c r="C7" s="29"/>
      <c r="D7" s="133"/>
      <c r="E7" s="133"/>
      <c r="F7" s="133"/>
      <c r="G7" s="133"/>
      <c r="H7" s="133"/>
    </row>
    <row r="8" spans="1:8" ht="25.5" customHeight="1" x14ac:dyDescent="0.45">
      <c r="A8" s="311" t="s">
        <v>240</v>
      </c>
      <c r="B8" s="312"/>
      <c r="C8" s="313"/>
      <c r="D8" s="64"/>
      <c r="E8" s="64"/>
      <c r="F8" s="64"/>
      <c r="G8" s="64"/>
      <c r="H8" s="64"/>
    </row>
    <row r="9" spans="1:8" ht="25.5" customHeight="1" x14ac:dyDescent="0.45">
      <c r="A9" s="68" t="s">
        <v>83</v>
      </c>
      <c r="B9" s="349">
        <v>99542</v>
      </c>
      <c r="C9" s="350"/>
      <c r="D9" s="64"/>
      <c r="E9" s="64"/>
      <c r="F9" s="64"/>
      <c r="G9" s="64"/>
      <c r="H9" s="64"/>
    </row>
    <row r="10" spans="1:8" ht="25.5" customHeight="1" x14ac:dyDescent="0.45">
      <c r="A10" s="66" t="s">
        <v>82</v>
      </c>
      <c r="B10" s="351">
        <v>0</v>
      </c>
      <c r="C10" s="352"/>
      <c r="D10" s="27" t="s">
        <v>81</v>
      </c>
      <c r="E10" s="342"/>
      <c r="F10" s="342"/>
      <c r="G10" s="342"/>
      <c r="H10" s="64"/>
    </row>
    <row r="11" spans="1:8" ht="25.5" customHeight="1" x14ac:dyDescent="0.45">
      <c r="A11" s="67" t="s">
        <v>80</v>
      </c>
      <c r="B11" s="340">
        <v>0</v>
      </c>
      <c r="C11" s="341"/>
      <c r="D11" s="27" t="s">
        <v>79</v>
      </c>
      <c r="E11" s="342"/>
      <c r="F11" s="342"/>
      <c r="G11" s="342"/>
      <c r="H11" s="64"/>
    </row>
    <row r="12" spans="1:8" ht="25.5" customHeight="1" x14ac:dyDescent="0.45">
      <c r="A12" s="66" t="s">
        <v>78</v>
      </c>
      <c r="B12" s="343">
        <f>SUM(B9:C11)</f>
        <v>99542</v>
      </c>
      <c r="C12" s="344"/>
      <c r="D12" s="64"/>
      <c r="E12" s="64"/>
      <c r="F12" s="64"/>
      <c r="G12" s="64"/>
      <c r="H12" s="64"/>
    </row>
    <row r="13" spans="1:8" ht="33.75" customHeight="1" x14ac:dyDescent="0.45">
      <c r="A13" s="306" t="s">
        <v>239</v>
      </c>
      <c r="B13" s="307"/>
      <c r="C13" s="308"/>
      <c r="D13" s="345">
        <v>96463</v>
      </c>
      <c r="E13" s="346"/>
      <c r="F13" s="64"/>
      <c r="G13" s="246" t="s">
        <v>76</v>
      </c>
      <c r="H13" s="309"/>
    </row>
    <row r="14" spans="1:8" ht="25.5" customHeight="1" x14ac:dyDescent="0.45">
      <c r="A14" s="300" t="s">
        <v>75</v>
      </c>
      <c r="B14" s="301"/>
      <c r="C14" s="235" t="s">
        <v>255</v>
      </c>
      <c r="D14" s="236"/>
      <c r="E14" s="237"/>
      <c r="F14" s="64"/>
      <c r="G14" s="235" t="s">
        <v>73</v>
      </c>
      <c r="H14" s="237"/>
    </row>
    <row r="16" spans="1:8" ht="22.5" customHeight="1" x14ac:dyDescent="0.45">
      <c r="A16" s="23" t="s">
        <v>72</v>
      </c>
      <c r="B16" s="64"/>
      <c r="C16" s="64"/>
      <c r="D16" s="64"/>
      <c r="E16" s="64"/>
      <c r="F16" s="64"/>
      <c r="G16" s="64"/>
      <c r="H16" s="64"/>
    </row>
    <row r="17" spans="1:8" ht="55.5" customHeight="1" x14ac:dyDescent="0.45">
      <c r="A17" s="21" t="s">
        <v>71</v>
      </c>
      <c r="B17" s="334" t="s">
        <v>896</v>
      </c>
      <c r="C17" s="335"/>
      <c r="D17" s="335"/>
      <c r="E17" s="335"/>
      <c r="F17" s="335"/>
      <c r="G17" s="335"/>
      <c r="H17" s="336"/>
    </row>
    <row r="18" spans="1:8" ht="349.5" customHeight="1" x14ac:dyDescent="0.45">
      <c r="A18" s="63" t="s">
        <v>69</v>
      </c>
      <c r="B18" s="337" t="s">
        <v>895</v>
      </c>
      <c r="C18" s="338"/>
      <c r="D18" s="338"/>
      <c r="E18" s="338"/>
      <c r="F18" s="338"/>
      <c r="G18" s="338"/>
      <c r="H18" s="339"/>
    </row>
    <row r="19" spans="1:8" ht="39" customHeight="1" x14ac:dyDescent="0.45">
      <c r="A19" s="62" t="s">
        <v>67</v>
      </c>
      <c r="B19" s="331" t="s">
        <v>894</v>
      </c>
      <c r="C19" s="332"/>
      <c r="D19" s="332"/>
      <c r="E19" s="332"/>
      <c r="F19" s="332"/>
      <c r="G19" s="332"/>
      <c r="H19" s="333"/>
    </row>
    <row r="20" spans="1:8" ht="16.5" customHeight="1" x14ac:dyDescent="0.45">
      <c r="B20" s="76"/>
      <c r="C20" s="76"/>
      <c r="D20" s="76"/>
      <c r="E20" s="76"/>
      <c r="F20" s="76"/>
      <c r="G20" s="76"/>
      <c r="H20" s="76"/>
    </row>
  </sheetData>
  <mergeCells count="23">
    <mergeCell ref="B5:F5"/>
    <mergeCell ref="G5:H5"/>
    <mergeCell ref="A1:H1"/>
    <mergeCell ref="B3:D3"/>
    <mergeCell ref="B4:D4"/>
    <mergeCell ref="B6:F6"/>
    <mergeCell ref="G6:H6"/>
    <mergeCell ref="A8:C8"/>
    <mergeCell ref="B9:C9"/>
    <mergeCell ref="B10:C10"/>
    <mergeCell ref="E10:G10"/>
    <mergeCell ref="B11:C11"/>
    <mergeCell ref="E11:G11"/>
    <mergeCell ref="B12:C12"/>
    <mergeCell ref="A13:C13"/>
    <mergeCell ref="D13:E13"/>
    <mergeCell ref="G13:H13"/>
    <mergeCell ref="B19:H19"/>
    <mergeCell ref="A14:B14"/>
    <mergeCell ref="C14:E14"/>
    <mergeCell ref="G14:H14"/>
    <mergeCell ref="B17:H17"/>
    <mergeCell ref="B18:H18"/>
  </mergeCells>
  <phoneticPr fontId="3"/>
  <dataValidations count="1">
    <dataValidation type="list" allowBlank="1" showInputMessage="1" showErrorMessage="1" sqref="B2" xr:uid="{00000000-0002-0000-0A00-000000000000}">
      <formula1>"〇,×"</formula1>
    </dataValidation>
  </dataValidations>
  <printOptions horizontalCentered="1" verticalCentered="1"/>
  <pageMargins left="0.70866141732283472" right="0.70866141732283472" top="0.74803149606299213" bottom="0.74803149606299213" header="0.31496062992125984" footer="0.31496062992125984"/>
  <pageSetup paperSize="9" scale="75"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CD84C-B8C7-4FFF-B77D-A9C1C810DB25}">
  <sheetPr>
    <pageSetUpPr fitToPage="1"/>
  </sheetPr>
  <dimension ref="A1:H20"/>
  <sheetViews>
    <sheetView zoomScale="78" zoomScaleNormal="78" workbookViewId="0">
      <selection activeCell="A21" sqref="A21:XFD21"/>
    </sheetView>
  </sheetViews>
  <sheetFormatPr defaultRowHeight="14.4" x14ac:dyDescent="0.45"/>
  <cols>
    <col min="1" max="1" width="12.19921875" style="61" customWidth="1"/>
    <col min="2" max="2" width="13.89843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265" t="s">
        <v>92</v>
      </c>
      <c r="B1" s="353"/>
      <c r="C1" s="353"/>
      <c r="D1" s="353"/>
      <c r="E1" s="353"/>
      <c r="F1" s="353"/>
      <c r="G1" s="353"/>
      <c r="H1" s="353"/>
    </row>
    <row r="2" spans="1:8" ht="23.25" customHeight="1" x14ac:dyDescent="0.45">
      <c r="A2" s="121"/>
      <c r="C2" s="134"/>
      <c r="D2" s="134"/>
      <c r="E2" s="133"/>
      <c r="F2" s="133"/>
      <c r="G2" s="133"/>
      <c r="H2" s="133"/>
    </row>
    <row r="3" spans="1:8" ht="25.5" customHeight="1" x14ac:dyDescent="0.45">
      <c r="A3" s="130" t="s">
        <v>91</v>
      </c>
      <c r="B3" s="320" t="s">
        <v>90</v>
      </c>
      <c r="C3" s="320"/>
      <c r="D3" s="320"/>
      <c r="E3" s="147"/>
      <c r="F3" s="147"/>
      <c r="G3" s="147"/>
      <c r="H3" s="147"/>
    </row>
    <row r="4" spans="1:8" ht="25.5" customHeight="1" x14ac:dyDescent="0.45">
      <c r="A4" s="129" t="s">
        <v>255</v>
      </c>
      <c r="B4" s="316" t="s">
        <v>289</v>
      </c>
      <c r="C4" s="316"/>
      <c r="D4" s="316"/>
    </row>
    <row r="5" spans="1:8" ht="25.5" customHeight="1" x14ac:dyDescent="0.45">
      <c r="A5" s="23" t="s">
        <v>88</v>
      </c>
      <c r="B5" s="310" t="s">
        <v>87</v>
      </c>
      <c r="C5" s="310"/>
      <c r="D5" s="310"/>
      <c r="E5" s="310"/>
      <c r="F5" s="310"/>
      <c r="G5" s="310" t="s">
        <v>86</v>
      </c>
      <c r="H5" s="310"/>
    </row>
    <row r="6" spans="1:8" ht="25.5" customHeight="1" x14ac:dyDescent="0.45">
      <c r="A6" s="131" t="s">
        <v>40</v>
      </c>
      <c r="B6" s="235" t="s">
        <v>903</v>
      </c>
      <c r="C6" s="236"/>
      <c r="D6" s="236"/>
      <c r="E6" s="236"/>
      <c r="F6" s="237"/>
      <c r="G6" s="357" t="s">
        <v>902</v>
      </c>
      <c r="H6" s="358"/>
    </row>
    <row r="7" spans="1:8" ht="13.5" customHeight="1" x14ac:dyDescent="0.45">
      <c r="A7" s="132"/>
      <c r="B7" s="29"/>
      <c r="C7" s="29"/>
      <c r="D7" s="133"/>
      <c r="E7" s="133"/>
      <c r="F7" s="133"/>
      <c r="G7" s="133"/>
      <c r="H7" s="133"/>
    </row>
    <row r="8" spans="1:8" ht="25.5" customHeight="1" x14ac:dyDescent="0.45">
      <c r="A8" s="311" t="s">
        <v>240</v>
      </c>
      <c r="B8" s="312"/>
      <c r="C8" s="313"/>
      <c r="D8" s="64"/>
      <c r="E8" s="64"/>
      <c r="F8" s="64"/>
      <c r="G8" s="64"/>
      <c r="H8" s="64"/>
    </row>
    <row r="9" spans="1:8" ht="25.5" customHeight="1" x14ac:dyDescent="0.45">
      <c r="A9" s="68" t="s">
        <v>83</v>
      </c>
      <c r="B9" s="349">
        <v>1539</v>
      </c>
      <c r="C9" s="350"/>
      <c r="D9" s="64"/>
      <c r="E9" s="64"/>
      <c r="F9" s="64"/>
      <c r="G9" s="64"/>
      <c r="H9" s="64"/>
    </row>
    <row r="10" spans="1:8" ht="25.5" customHeight="1" x14ac:dyDescent="0.45">
      <c r="A10" s="66" t="s">
        <v>82</v>
      </c>
      <c r="B10" s="351">
        <v>0</v>
      </c>
      <c r="C10" s="352"/>
      <c r="D10" s="27" t="s">
        <v>81</v>
      </c>
      <c r="E10" s="342"/>
      <c r="F10" s="342"/>
      <c r="G10" s="342"/>
      <c r="H10" s="64"/>
    </row>
    <row r="11" spans="1:8" ht="25.5" customHeight="1" x14ac:dyDescent="0.45">
      <c r="A11" s="67" t="s">
        <v>80</v>
      </c>
      <c r="B11" s="340">
        <v>0</v>
      </c>
      <c r="C11" s="341"/>
      <c r="D11" s="27" t="s">
        <v>79</v>
      </c>
      <c r="E11" s="342"/>
      <c r="F11" s="342"/>
      <c r="G11" s="342"/>
      <c r="H11" s="64"/>
    </row>
    <row r="12" spans="1:8" ht="25.5" customHeight="1" x14ac:dyDescent="0.45">
      <c r="A12" s="66" t="s">
        <v>78</v>
      </c>
      <c r="B12" s="343">
        <f>SUM(B9:C11)</f>
        <v>1539</v>
      </c>
      <c r="C12" s="344"/>
      <c r="D12" s="64"/>
      <c r="E12" s="64"/>
      <c r="F12" s="64"/>
      <c r="G12" s="64"/>
      <c r="H12" s="64"/>
    </row>
    <row r="13" spans="1:8" ht="33.75" customHeight="1" x14ac:dyDescent="0.45">
      <c r="A13" s="306" t="s">
        <v>239</v>
      </c>
      <c r="B13" s="307"/>
      <c r="C13" s="308"/>
      <c r="D13" s="345">
        <v>1559</v>
      </c>
      <c r="E13" s="346"/>
      <c r="F13" s="64"/>
      <c r="G13" s="246" t="s">
        <v>76</v>
      </c>
      <c r="H13" s="309"/>
    </row>
    <row r="14" spans="1:8" ht="25.5" customHeight="1" x14ac:dyDescent="0.45">
      <c r="A14" s="300" t="s">
        <v>75</v>
      </c>
      <c r="B14" s="301"/>
      <c r="C14" s="235" t="s">
        <v>255</v>
      </c>
      <c r="D14" s="236"/>
      <c r="E14" s="237"/>
      <c r="F14" s="64"/>
      <c r="G14" s="235" t="s">
        <v>73</v>
      </c>
      <c r="H14" s="237"/>
    </row>
    <row r="16" spans="1:8" ht="22.5" customHeight="1" x14ac:dyDescent="0.45">
      <c r="A16" s="23" t="s">
        <v>72</v>
      </c>
      <c r="B16" s="64"/>
      <c r="C16" s="64"/>
      <c r="D16" s="64"/>
      <c r="E16" s="64"/>
      <c r="F16" s="64"/>
      <c r="G16" s="64"/>
      <c r="H16" s="64"/>
    </row>
    <row r="17" spans="1:8" ht="55.5" customHeight="1" x14ac:dyDescent="0.45">
      <c r="A17" s="21" t="s">
        <v>71</v>
      </c>
      <c r="B17" s="334" t="s">
        <v>901</v>
      </c>
      <c r="C17" s="335"/>
      <c r="D17" s="335"/>
      <c r="E17" s="335"/>
      <c r="F17" s="335"/>
      <c r="G17" s="335"/>
      <c r="H17" s="336"/>
    </row>
    <row r="18" spans="1:8" ht="408.9" customHeight="1" x14ac:dyDescent="0.45">
      <c r="A18" s="63" t="s">
        <v>69</v>
      </c>
      <c r="B18" s="354" t="s">
        <v>900</v>
      </c>
      <c r="C18" s="355"/>
      <c r="D18" s="355"/>
      <c r="E18" s="355"/>
      <c r="F18" s="355"/>
      <c r="G18" s="355"/>
      <c r="H18" s="356"/>
    </row>
    <row r="19" spans="1:8" ht="39" customHeight="1" x14ac:dyDescent="0.45">
      <c r="A19" s="62" t="s">
        <v>67</v>
      </c>
      <c r="B19" s="331" t="s">
        <v>899</v>
      </c>
      <c r="C19" s="332"/>
      <c r="D19" s="332"/>
      <c r="E19" s="332"/>
      <c r="F19" s="332"/>
      <c r="G19" s="332"/>
      <c r="H19" s="333"/>
    </row>
    <row r="20" spans="1:8" ht="16.5" customHeight="1" x14ac:dyDescent="0.45">
      <c r="B20" s="76"/>
      <c r="C20" s="76"/>
      <c r="D20" s="76"/>
      <c r="E20" s="76"/>
      <c r="F20" s="76"/>
      <c r="G20" s="76"/>
      <c r="H20" s="76"/>
    </row>
  </sheetData>
  <mergeCells count="23">
    <mergeCell ref="B5:F5"/>
    <mergeCell ref="G5:H5"/>
    <mergeCell ref="A1:H1"/>
    <mergeCell ref="B3:D3"/>
    <mergeCell ref="B4:D4"/>
    <mergeCell ref="B6:F6"/>
    <mergeCell ref="G6:H6"/>
    <mergeCell ref="A8:C8"/>
    <mergeCell ref="B9:C9"/>
    <mergeCell ref="B10:C10"/>
    <mergeCell ref="E10:G10"/>
    <mergeCell ref="B11:C11"/>
    <mergeCell ref="E11:G11"/>
    <mergeCell ref="B12:C12"/>
    <mergeCell ref="A13:C13"/>
    <mergeCell ref="D13:E13"/>
    <mergeCell ref="G13:H13"/>
    <mergeCell ref="B19:H19"/>
    <mergeCell ref="A14:B14"/>
    <mergeCell ref="C14:E14"/>
    <mergeCell ref="G14:H14"/>
    <mergeCell ref="B17:H17"/>
    <mergeCell ref="B18:H18"/>
  </mergeCells>
  <phoneticPr fontId="3"/>
  <dataValidations count="1">
    <dataValidation type="list" allowBlank="1" showInputMessage="1" showErrorMessage="1" sqref="B2" xr:uid="{00000000-0002-0000-0B00-000001000000}">
      <formula1>"〇,×"</formula1>
    </dataValidation>
  </dataValidations>
  <printOptions horizontalCentered="1" verticalCentered="1"/>
  <pageMargins left="0.70866141732283472" right="0.70866141732283472" top="0.74803149606299213" bottom="0.74803149606299213" header="0.31496062992125984" footer="0.31496062992125984"/>
  <pageSetup paperSize="9" scale="70"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7C70A-9947-4DC2-A0EB-A85490BD1DE9}">
  <sheetPr>
    <pageSetUpPr fitToPage="1"/>
  </sheetPr>
  <dimension ref="A1:H20"/>
  <sheetViews>
    <sheetView zoomScale="70" zoomScaleNormal="70" workbookViewId="0">
      <selection activeCell="A21" sqref="A21:XFD21"/>
    </sheetView>
  </sheetViews>
  <sheetFormatPr defaultRowHeight="14.4" x14ac:dyDescent="0.45"/>
  <cols>
    <col min="1" max="1" width="12.19921875" style="61" customWidth="1"/>
    <col min="2" max="2" width="13.89843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265" t="s">
        <v>92</v>
      </c>
      <c r="B1" s="353"/>
      <c r="C1" s="353"/>
      <c r="D1" s="353"/>
      <c r="E1" s="353"/>
      <c r="F1" s="353"/>
      <c r="G1" s="353"/>
      <c r="H1" s="353"/>
    </row>
    <row r="2" spans="1:8" ht="23.25" customHeight="1" x14ac:dyDescent="0.45">
      <c r="A2" s="121"/>
      <c r="C2" s="134"/>
      <c r="D2" s="134"/>
      <c r="E2" s="133"/>
      <c r="F2" s="133"/>
      <c r="G2" s="133"/>
      <c r="H2" s="133"/>
    </row>
    <row r="3" spans="1:8" ht="25.5" customHeight="1" x14ac:dyDescent="0.45">
      <c r="A3" s="130" t="s">
        <v>91</v>
      </c>
      <c r="B3" s="320" t="s">
        <v>90</v>
      </c>
      <c r="C3" s="320"/>
      <c r="D3" s="320"/>
      <c r="E3" s="147"/>
      <c r="F3" s="147"/>
      <c r="G3" s="147"/>
      <c r="H3" s="147"/>
    </row>
    <row r="4" spans="1:8" ht="25.5" customHeight="1" x14ac:dyDescent="0.45">
      <c r="A4" s="129" t="s">
        <v>255</v>
      </c>
      <c r="B4" s="316" t="s">
        <v>289</v>
      </c>
      <c r="C4" s="316"/>
      <c r="D4" s="316"/>
    </row>
    <row r="5" spans="1:8" ht="25.5" customHeight="1" x14ac:dyDescent="0.45">
      <c r="A5" s="23" t="s">
        <v>88</v>
      </c>
      <c r="B5" s="310" t="s">
        <v>87</v>
      </c>
      <c r="C5" s="310"/>
      <c r="D5" s="310"/>
      <c r="E5" s="310"/>
      <c r="F5" s="310"/>
      <c r="G5" s="310" t="s">
        <v>86</v>
      </c>
      <c r="H5" s="310"/>
    </row>
    <row r="6" spans="1:8" ht="25.5" customHeight="1" x14ac:dyDescent="0.45">
      <c r="A6" s="131" t="s">
        <v>40</v>
      </c>
      <c r="B6" s="235" t="s">
        <v>906</v>
      </c>
      <c r="C6" s="236"/>
      <c r="D6" s="236"/>
      <c r="E6" s="236"/>
      <c r="F6" s="237"/>
      <c r="G6" s="357" t="s">
        <v>378</v>
      </c>
      <c r="H6" s="358"/>
    </row>
    <row r="7" spans="1:8" ht="13.5" customHeight="1" x14ac:dyDescent="0.45">
      <c r="A7" s="132"/>
      <c r="B7" s="29"/>
      <c r="C7" s="29"/>
      <c r="D7" s="133"/>
      <c r="E7" s="133"/>
      <c r="F7" s="133"/>
      <c r="G7" s="133"/>
      <c r="H7" s="133"/>
    </row>
    <row r="8" spans="1:8" ht="25.5" customHeight="1" x14ac:dyDescent="0.45">
      <c r="A8" s="311" t="s">
        <v>240</v>
      </c>
      <c r="B8" s="312"/>
      <c r="C8" s="313"/>
      <c r="D8" s="64"/>
      <c r="E8" s="64"/>
      <c r="F8" s="64"/>
      <c r="G8" s="64"/>
      <c r="H8" s="64"/>
    </row>
    <row r="9" spans="1:8" ht="25.5" customHeight="1" x14ac:dyDescent="0.45">
      <c r="A9" s="68" t="s">
        <v>83</v>
      </c>
      <c r="B9" s="349">
        <v>12400</v>
      </c>
      <c r="C9" s="350"/>
      <c r="D9" s="64"/>
      <c r="E9" s="64"/>
      <c r="F9" s="64"/>
      <c r="G9" s="64"/>
      <c r="H9" s="64"/>
    </row>
    <row r="10" spans="1:8" ht="25.5" customHeight="1" x14ac:dyDescent="0.45">
      <c r="A10" s="66" t="s">
        <v>82</v>
      </c>
      <c r="B10" s="351">
        <v>0</v>
      </c>
      <c r="C10" s="352"/>
      <c r="D10" s="27" t="s">
        <v>81</v>
      </c>
      <c r="E10" s="342"/>
      <c r="F10" s="342"/>
      <c r="G10" s="342"/>
      <c r="H10" s="64"/>
    </row>
    <row r="11" spans="1:8" ht="25.5" customHeight="1" x14ac:dyDescent="0.45">
      <c r="A11" s="67" t="s">
        <v>80</v>
      </c>
      <c r="B11" s="340">
        <v>0</v>
      </c>
      <c r="C11" s="341"/>
      <c r="D11" s="27" t="s">
        <v>79</v>
      </c>
      <c r="E11" s="342"/>
      <c r="F11" s="342"/>
      <c r="G11" s="342"/>
      <c r="H11" s="64"/>
    </row>
    <row r="12" spans="1:8" ht="25.5" customHeight="1" x14ac:dyDescent="0.45">
      <c r="A12" s="66" t="s">
        <v>78</v>
      </c>
      <c r="B12" s="343">
        <f>SUM(B9:C11)</f>
        <v>12400</v>
      </c>
      <c r="C12" s="344"/>
      <c r="D12" s="64"/>
      <c r="E12" s="64"/>
      <c r="F12" s="64"/>
      <c r="G12" s="64"/>
      <c r="H12" s="64"/>
    </row>
    <row r="13" spans="1:8" ht="33.75" customHeight="1" x14ac:dyDescent="0.45">
      <c r="A13" s="306" t="s">
        <v>239</v>
      </c>
      <c r="B13" s="307"/>
      <c r="C13" s="308"/>
      <c r="D13" s="345">
        <v>12416</v>
      </c>
      <c r="E13" s="346"/>
      <c r="F13" s="64"/>
      <c r="G13" s="246" t="s">
        <v>76</v>
      </c>
      <c r="H13" s="309"/>
    </row>
    <row r="14" spans="1:8" ht="25.5" customHeight="1" x14ac:dyDescent="0.45">
      <c r="A14" s="300" t="s">
        <v>75</v>
      </c>
      <c r="B14" s="301"/>
      <c r="C14" s="235" t="s">
        <v>905</v>
      </c>
      <c r="D14" s="236"/>
      <c r="E14" s="237"/>
      <c r="F14" s="64"/>
      <c r="G14" s="235" t="s">
        <v>73</v>
      </c>
      <c r="H14" s="237"/>
    </row>
    <row r="16" spans="1:8" ht="22.5" customHeight="1" x14ac:dyDescent="0.45">
      <c r="A16" s="23" t="s">
        <v>72</v>
      </c>
      <c r="B16" s="64"/>
      <c r="C16" s="64"/>
      <c r="D16" s="64"/>
      <c r="E16" s="64"/>
      <c r="F16" s="64"/>
      <c r="G16" s="64"/>
      <c r="H16" s="64"/>
    </row>
    <row r="17" spans="1:8" ht="55.5" customHeight="1" x14ac:dyDescent="0.45">
      <c r="A17" s="21" t="s">
        <v>71</v>
      </c>
      <c r="B17" s="334" t="s">
        <v>901</v>
      </c>
      <c r="C17" s="335"/>
      <c r="D17" s="335"/>
      <c r="E17" s="335"/>
      <c r="F17" s="335"/>
      <c r="G17" s="335"/>
      <c r="H17" s="336"/>
    </row>
    <row r="18" spans="1:8" ht="349.5" customHeight="1" x14ac:dyDescent="0.45">
      <c r="A18" s="63" t="s">
        <v>69</v>
      </c>
      <c r="B18" s="354" t="s">
        <v>904</v>
      </c>
      <c r="C18" s="355"/>
      <c r="D18" s="355"/>
      <c r="E18" s="355"/>
      <c r="F18" s="355"/>
      <c r="G18" s="355"/>
      <c r="H18" s="356"/>
    </row>
    <row r="19" spans="1:8" ht="39" customHeight="1" x14ac:dyDescent="0.45">
      <c r="A19" s="62" t="s">
        <v>67</v>
      </c>
      <c r="B19" s="331" t="s">
        <v>899</v>
      </c>
      <c r="C19" s="332"/>
      <c r="D19" s="332"/>
      <c r="E19" s="332"/>
      <c r="F19" s="332"/>
      <c r="G19" s="332"/>
      <c r="H19" s="333"/>
    </row>
    <row r="20" spans="1:8" ht="16.5" customHeight="1" x14ac:dyDescent="0.45">
      <c r="B20" s="76"/>
      <c r="C20" s="76"/>
      <c r="D20" s="76"/>
      <c r="E20" s="76"/>
      <c r="F20" s="76"/>
      <c r="G20" s="76"/>
      <c r="H20" s="76"/>
    </row>
  </sheetData>
  <mergeCells count="23">
    <mergeCell ref="B5:F5"/>
    <mergeCell ref="G5:H5"/>
    <mergeCell ref="A1:H1"/>
    <mergeCell ref="B3:D3"/>
    <mergeCell ref="B4:D4"/>
    <mergeCell ref="B6:F6"/>
    <mergeCell ref="G6:H6"/>
    <mergeCell ref="A8:C8"/>
    <mergeCell ref="B9:C9"/>
    <mergeCell ref="B10:C10"/>
    <mergeCell ref="E10:G10"/>
    <mergeCell ref="B11:C11"/>
    <mergeCell ref="E11:G11"/>
    <mergeCell ref="B12:C12"/>
    <mergeCell ref="A13:C13"/>
    <mergeCell ref="D13:E13"/>
    <mergeCell ref="G13:H13"/>
    <mergeCell ref="B19:H19"/>
    <mergeCell ref="A14:B14"/>
    <mergeCell ref="C14:E14"/>
    <mergeCell ref="G14:H14"/>
    <mergeCell ref="B17:H17"/>
    <mergeCell ref="B18:H18"/>
  </mergeCells>
  <phoneticPr fontId="3"/>
  <dataValidations count="1">
    <dataValidation type="list" allowBlank="1" showInputMessage="1" showErrorMessage="1" sqref="B2" xr:uid="{00000000-0002-0000-0C00-000000000000}">
      <formula1>"〇,×"</formula1>
    </dataValidation>
  </dataValidations>
  <printOptions horizontalCentered="1" verticalCentered="1"/>
  <pageMargins left="0.70866141732283472" right="0.70866141732283472" top="0.74803149606299213" bottom="0.74803149606299213" header="0.31496062992125984" footer="0.31496062992125984"/>
  <pageSetup paperSize="9" scale="75"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09F7E-7D4E-42D8-84F9-14C5F8C7D1B8}">
  <sheetPr>
    <pageSetUpPr fitToPage="1"/>
  </sheetPr>
  <dimension ref="A1:H20"/>
  <sheetViews>
    <sheetView zoomScale="86" zoomScaleNormal="86" workbookViewId="0">
      <selection activeCell="A21" sqref="A21:XFD21"/>
    </sheetView>
  </sheetViews>
  <sheetFormatPr defaultRowHeight="14.4" x14ac:dyDescent="0.45"/>
  <cols>
    <col min="1" max="1" width="12.19921875" style="61" customWidth="1"/>
    <col min="2" max="2" width="13.89843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265" t="s">
        <v>92</v>
      </c>
      <c r="B1" s="353"/>
      <c r="C1" s="353"/>
      <c r="D1" s="353"/>
      <c r="E1" s="353"/>
      <c r="F1" s="353"/>
      <c r="G1" s="353"/>
      <c r="H1" s="353"/>
    </row>
    <row r="2" spans="1:8" ht="23.25" customHeight="1" x14ac:dyDescent="0.45">
      <c r="A2" s="121"/>
      <c r="C2" s="134"/>
      <c r="D2" s="134"/>
      <c r="E2" s="133"/>
      <c r="F2" s="133"/>
      <c r="G2" s="133"/>
      <c r="H2" s="133"/>
    </row>
    <row r="3" spans="1:8" ht="25.5" customHeight="1" x14ac:dyDescent="0.45">
      <c r="A3" s="130" t="s">
        <v>91</v>
      </c>
      <c r="B3" s="320" t="s">
        <v>90</v>
      </c>
      <c r="C3" s="320"/>
      <c r="D3" s="320"/>
      <c r="E3" s="147"/>
      <c r="F3" s="147"/>
      <c r="G3" s="147"/>
      <c r="H3" s="147"/>
    </row>
    <row r="4" spans="1:8" ht="25.5" customHeight="1" x14ac:dyDescent="0.45">
      <c r="A4" s="129" t="s">
        <v>255</v>
      </c>
      <c r="B4" s="316" t="s">
        <v>289</v>
      </c>
      <c r="C4" s="316"/>
      <c r="D4" s="316"/>
    </row>
    <row r="5" spans="1:8" ht="25.5" customHeight="1" x14ac:dyDescent="0.45">
      <c r="A5" s="23" t="s">
        <v>88</v>
      </c>
      <c r="B5" s="310" t="s">
        <v>87</v>
      </c>
      <c r="C5" s="310"/>
      <c r="D5" s="310"/>
      <c r="E5" s="310"/>
      <c r="F5" s="310"/>
      <c r="G5" s="310" t="s">
        <v>86</v>
      </c>
      <c r="H5" s="310"/>
    </row>
    <row r="6" spans="1:8" ht="25.5" customHeight="1" x14ac:dyDescent="0.45">
      <c r="A6" s="131" t="s">
        <v>40</v>
      </c>
      <c r="B6" s="235" t="s">
        <v>910</v>
      </c>
      <c r="C6" s="236"/>
      <c r="D6" s="236"/>
      <c r="E6" s="236"/>
      <c r="F6" s="237"/>
      <c r="G6" s="357" t="s">
        <v>709</v>
      </c>
      <c r="H6" s="358"/>
    </row>
    <row r="7" spans="1:8" ht="13.5" customHeight="1" x14ac:dyDescent="0.45">
      <c r="A7" s="132"/>
      <c r="B7" s="29"/>
      <c r="C7" s="29"/>
      <c r="D7" s="133"/>
      <c r="E7" s="133"/>
      <c r="F7" s="133"/>
      <c r="G7" s="133"/>
      <c r="H7" s="133"/>
    </row>
    <row r="8" spans="1:8" ht="25.5" customHeight="1" x14ac:dyDescent="0.45">
      <c r="A8" s="311" t="s">
        <v>240</v>
      </c>
      <c r="B8" s="312"/>
      <c r="C8" s="313"/>
      <c r="D8" s="64"/>
      <c r="E8" s="64"/>
      <c r="F8" s="64"/>
      <c r="G8" s="64"/>
      <c r="H8" s="64"/>
    </row>
    <row r="9" spans="1:8" ht="25.5" customHeight="1" x14ac:dyDescent="0.45">
      <c r="A9" s="68" t="s">
        <v>83</v>
      </c>
      <c r="B9" s="349">
        <v>65384</v>
      </c>
      <c r="C9" s="350"/>
      <c r="D9" s="64"/>
      <c r="E9" s="64"/>
      <c r="F9" s="64"/>
      <c r="G9" s="64"/>
      <c r="H9" s="64"/>
    </row>
    <row r="10" spans="1:8" ht="25.5" customHeight="1" x14ac:dyDescent="0.45">
      <c r="A10" s="66" t="s">
        <v>82</v>
      </c>
      <c r="B10" s="351">
        <v>0</v>
      </c>
      <c r="C10" s="352"/>
      <c r="D10" s="27" t="s">
        <v>81</v>
      </c>
      <c r="E10" s="342"/>
      <c r="F10" s="342"/>
      <c r="G10" s="342"/>
      <c r="H10" s="64"/>
    </row>
    <row r="11" spans="1:8" ht="25.5" customHeight="1" x14ac:dyDescent="0.45">
      <c r="A11" s="67" t="s">
        <v>80</v>
      </c>
      <c r="B11" s="340">
        <v>0</v>
      </c>
      <c r="C11" s="341"/>
      <c r="D11" s="27" t="s">
        <v>79</v>
      </c>
      <c r="E11" s="342"/>
      <c r="F11" s="342"/>
      <c r="G11" s="342"/>
      <c r="H11" s="64"/>
    </row>
    <row r="12" spans="1:8" ht="25.5" customHeight="1" x14ac:dyDescent="0.45">
      <c r="A12" s="66" t="s">
        <v>78</v>
      </c>
      <c r="B12" s="343">
        <f>SUM(B9:C11)</f>
        <v>65384</v>
      </c>
      <c r="C12" s="344"/>
      <c r="D12" s="64"/>
      <c r="E12" s="64"/>
      <c r="F12" s="64"/>
      <c r="G12" s="64"/>
      <c r="H12" s="64"/>
    </row>
    <row r="13" spans="1:8" ht="33.75" customHeight="1" x14ac:dyDescent="0.45">
      <c r="A13" s="306" t="s">
        <v>239</v>
      </c>
      <c r="B13" s="307"/>
      <c r="C13" s="308"/>
      <c r="D13" s="345">
        <v>61365</v>
      </c>
      <c r="E13" s="346"/>
      <c r="F13" s="64"/>
      <c r="G13" s="246" t="s">
        <v>76</v>
      </c>
      <c r="H13" s="309"/>
    </row>
    <row r="14" spans="1:8" ht="25.5" customHeight="1" x14ac:dyDescent="0.45">
      <c r="A14" s="300" t="s">
        <v>75</v>
      </c>
      <c r="B14" s="301"/>
      <c r="C14" s="235" t="s">
        <v>255</v>
      </c>
      <c r="D14" s="236"/>
      <c r="E14" s="237"/>
      <c r="F14" s="64"/>
      <c r="G14" s="235" t="s">
        <v>73</v>
      </c>
      <c r="H14" s="237"/>
    </row>
    <row r="16" spans="1:8" ht="22.5" customHeight="1" x14ac:dyDescent="0.45">
      <c r="A16" s="23" t="s">
        <v>72</v>
      </c>
      <c r="B16" s="64"/>
      <c r="C16" s="64"/>
      <c r="D16" s="64"/>
      <c r="E16" s="64"/>
      <c r="F16" s="64"/>
      <c r="G16" s="64"/>
      <c r="H16" s="64"/>
    </row>
    <row r="17" spans="1:8" ht="55.5" customHeight="1" x14ac:dyDescent="0.45">
      <c r="A17" s="21" t="s">
        <v>71</v>
      </c>
      <c r="B17" s="335" t="s">
        <v>909</v>
      </c>
      <c r="C17" s="335"/>
      <c r="D17" s="335"/>
      <c r="E17" s="335"/>
      <c r="F17" s="335"/>
      <c r="G17" s="335"/>
      <c r="H17" s="336"/>
    </row>
    <row r="18" spans="1:8" ht="408.9" customHeight="1" x14ac:dyDescent="0.45">
      <c r="A18" s="63" t="s">
        <v>69</v>
      </c>
      <c r="B18" s="359" t="s">
        <v>908</v>
      </c>
      <c r="C18" s="360"/>
      <c r="D18" s="360"/>
      <c r="E18" s="360"/>
      <c r="F18" s="360"/>
      <c r="G18" s="360"/>
      <c r="H18" s="361"/>
    </row>
    <row r="19" spans="1:8" ht="39" customHeight="1" x14ac:dyDescent="0.45">
      <c r="A19" s="62" t="s">
        <v>67</v>
      </c>
      <c r="B19" s="331" t="s">
        <v>907</v>
      </c>
      <c r="C19" s="332"/>
      <c r="D19" s="332"/>
      <c r="E19" s="332"/>
      <c r="F19" s="332"/>
      <c r="G19" s="332"/>
      <c r="H19" s="333"/>
    </row>
    <row r="20" spans="1:8" ht="16.5" customHeight="1" x14ac:dyDescent="0.45">
      <c r="B20" s="76"/>
      <c r="C20" s="76"/>
      <c r="D20" s="76"/>
      <c r="E20" s="76"/>
      <c r="F20" s="76"/>
      <c r="G20" s="76"/>
      <c r="H20" s="76"/>
    </row>
  </sheetData>
  <mergeCells count="23">
    <mergeCell ref="B5:F5"/>
    <mergeCell ref="G5:H5"/>
    <mergeCell ref="A1:H1"/>
    <mergeCell ref="B3:D3"/>
    <mergeCell ref="B4:D4"/>
    <mergeCell ref="B6:F6"/>
    <mergeCell ref="G6:H6"/>
    <mergeCell ref="A8:C8"/>
    <mergeCell ref="B9:C9"/>
    <mergeCell ref="B10:C10"/>
    <mergeCell ref="E10:G10"/>
    <mergeCell ref="B11:C11"/>
    <mergeCell ref="E11:G11"/>
    <mergeCell ref="B12:C12"/>
    <mergeCell ref="A13:C13"/>
    <mergeCell ref="D13:E13"/>
    <mergeCell ref="G13:H13"/>
    <mergeCell ref="B19:H19"/>
    <mergeCell ref="A14:B14"/>
    <mergeCell ref="C14:E14"/>
    <mergeCell ref="G14:H14"/>
    <mergeCell ref="B17:H17"/>
    <mergeCell ref="B18:H18"/>
  </mergeCells>
  <phoneticPr fontId="3"/>
  <dataValidations count="1">
    <dataValidation type="list" allowBlank="1" showInputMessage="1" showErrorMessage="1" sqref="B2" xr:uid="{00000000-0002-0000-0D00-000001000000}">
      <formula1>"〇,×"</formula1>
    </dataValidation>
  </dataValidations>
  <printOptions horizontalCentered="1" verticalCentered="1"/>
  <pageMargins left="0.70866141732283472" right="0.70866141732283472" top="0.74803149606299213" bottom="0.74803149606299213" header="0.31496062992125984" footer="0.31496062992125984"/>
  <pageSetup paperSize="9" scale="70"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FEEC3-56BD-4A66-A900-D99B200B5930}">
  <sheetPr>
    <pageSetUpPr fitToPage="1"/>
  </sheetPr>
  <dimension ref="A1:H20"/>
  <sheetViews>
    <sheetView zoomScale="86" zoomScaleNormal="86" workbookViewId="0">
      <selection activeCell="A21" sqref="A21:XFD21"/>
    </sheetView>
  </sheetViews>
  <sheetFormatPr defaultRowHeight="14.4" x14ac:dyDescent="0.45"/>
  <cols>
    <col min="1" max="1" width="12.19921875" style="61" customWidth="1"/>
    <col min="2" max="2" width="13.89843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265" t="s">
        <v>92</v>
      </c>
      <c r="B1" s="353"/>
      <c r="C1" s="353"/>
      <c r="D1" s="353"/>
      <c r="E1" s="353"/>
      <c r="F1" s="353"/>
      <c r="G1" s="353"/>
      <c r="H1" s="353"/>
    </row>
    <row r="2" spans="1:8" ht="23.25" customHeight="1" x14ac:dyDescent="0.45">
      <c r="A2" s="121"/>
      <c r="C2" s="134"/>
      <c r="D2" s="134"/>
      <c r="E2" s="133"/>
      <c r="F2" s="133"/>
      <c r="G2" s="133"/>
      <c r="H2" s="133"/>
    </row>
    <row r="3" spans="1:8" ht="25.5" customHeight="1" x14ac:dyDescent="0.45">
      <c r="A3" s="130" t="s">
        <v>91</v>
      </c>
      <c r="B3" s="320" t="s">
        <v>90</v>
      </c>
      <c r="C3" s="320"/>
      <c r="D3" s="320"/>
      <c r="E3" s="147"/>
      <c r="F3" s="147"/>
      <c r="G3" s="147"/>
      <c r="H3" s="147"/>
    </row>
    <row r="4" spans="1:8" ht="25.5" customHeight="1" x14ac:dyDescent="0.45">
      <c r="A4" s="129" t="s">
        <v>255</v>
      </c>
      <c r="B4" s="316" t="s">
        <v>289</v>
      </c>
      <c r="C4" s="316"/>
      <c r="D4" s="316"/>
    </row>
    <row r="5" spans="1:8" ht="25.5" customHeight="1" x14ac:dyDescent="0.45">
      <c r="A5" s="23" t="s">
        <v>88</v>
      </c>
      <c r="B5" s="310" t="s">
        <v>87</v>
      </c>
      <c r="C5" s="310"/>
      <c r="D5" s="310"/>
      <c r="E5" s="310"/>
      <c r="F5" s="310"/>
      <c r="G5" s="310" t="s">
        <v>86</v>
      </c>
      <c r="H5" s="310"/>
    </row>
    <row r="6" spans="1:8" ht="25.5" customHeight="1" x14ac:dyDescent="0.45">
      <c r="A6" s="131" t="s">
        <v>40</v>
      </c>
      <c r="B6" s="235" t="s">
        <v>912</v>
      </c>
      <c r="C6" s="236"/>
      <c r="D6" s="236"/>
      <c r="E6" s="236"/>
      <c r="F6" s="237"/>
      <c r="G6" s="357" t="s">
        <v>378</v>
      </c>
      <c r="H6" s="358"/>
    </row>
    <row r="7" spans="1:8" ht="13.5" customHeight="1" x14ac:dyDescent="0.45">
      <c r="A7" s="132"/>
      <c r="B7" s="29"/>
      <c r="C7" s="29"/>
      <c r="D7" s="133"/>
      <c r="E7" s="133"/>
      <c r="F7" s="133"/>
      <c r="G7" s="133"/>
      <c r="H7" s="133"/>
    </row>
    <row r="8" spans="1:8" ht="25.5" customHeight="1" x14ac:dyDescent="0.45">
      <c r="A8" s="311" t="s">
        <v>240</v>
      </c>
      <c r="B8" s="312"/>
      <c r="C8" s="313"/>
      <c r="D8" s="64"/>
      <c r="E8" s="64"/>
      <c r="F8" s="64"/>
      <c r="G8" s="64"/>
      <c r="H8" s="64"/>
    </row>
    <row r="9" spans="1:8" ht="25.5" customHeight="1" x14ac:dyDescent="0.45">
      <c r="A9" s="68" t="s">
        <v>83</v>
      </c>
      <c r="B9" s="349">
        <v>241015</v>
      </c>
      <c r="C9" s="350"/>
      <c r="D9" s="64"/>
      <c r="E9" s="64"/>
      <c r="F9" s="64"/>
      <c r="G9" s="64"/>
      <c r="H9" s="64"/>
    </row>
    <row r="10" spans="1:8" ht="25.5" customHeight="1" x14ac:dyDescent="0.45">
      <c r="A10" s="66" t="s">
        <v>82</v>
      </c>
      <c r="B10" s="351">
        <v>0</v>
      </c>
      <c r="C10" s="352"/>
      <c r="D10" s="27" t="s">
        <v>81</v>
      </c>
      <c r="E10" s="342"/>
      <c r="F10" s="342"/>
      <c r="G10" s="342"/>
      <c r="H10" s="64"/>
    </row>
    <row r="11" spans="1:8" ht="25.5" customHeight="1" x14ac:dyDescent="0.45">
      <c r="A11" s="67" t="s">
        <v>80</v>
      </c>
      <c r="B11" s="340">
        <v>0</v>
      </c>
      <c r="C11" s="341"/>
      <c r="D11" s="27" t="s">
        <v>79</v>
      </c>
      <c r="E11" s="342"/>
      <c r="F11" s="342"/>
      <c r="G11" s="342"/>
      <c r="H11" s="64"/>
    </row>
    <row r="12" spans="1:8" ht="25.5" customHeight="1" x14ac:dyDescent="0.45">
      <c r="A12" s="66" t="s">
        <v>78</v>
      </c>
      <c r="B12" s="343">
        <f>SUM(B9:C11)</f>
        <v>241015</v>
      </c>
      <c r="C12" s="344"/>
      <c r="D12" s="64"/>
      <c r="E12" s="64"/>
      <c r="F12" s="64"/>
      <c r="G12" s="64"/>
      <c r="H12" s="64"/>
    </row>
    <row r="13" spans="1:8" ht="33.75" customHeight="1" x14ac:dyDescent="0.45">
      <c r="A13" s="306" t="s">
        <v>239</v>
      </c>
      <c r="B13" s="307"/>
      <c r="C13" s="308"/>
      <c r="D13" s="345">
        <v>278275</v>
      </c>
      <c r="E13" s="346"/>
      <c r="F13" s="64"/>
      <c r="G13" s="246" t="s">
        <v>76</v>
      </c>
      <c r="H13" s="309"/>
    </row>
    <row r="14" spans="1:8" ht="25.5" customHeight="1" x14ac:dyDescent="0.45">
      <c r="A14" s="300" t="s">
        <v>75</v>
      </c>
      <c r="B14" s="301"/>
      <c r="C14" s="235" t="s">
        <v>649</v>
      </c>
      <c r="D14" s="236"/>
      <c r="E14" s="237"/>
      <c r="F14" s="64"/>
      <c r="G14" s="235" t="s">
        <v>73</v>
      </c>
      <c r="H14" s="237"/>
    </row>
    <row r="16" spans="1:8" ht="22.5" customHeight="1" x14ac:dyDescent="0.45">
      <c r="A16" s="23" t="s">
        <v>72</v>
      </c>
      <c r="B16" s="64"/>
      <c r="C16" s="64"/>
      <c r="D16" s="64"/>
      <c r="E16" s="64"/>
      <c r="F16" s="64"/>
      <c r="G16" s="64"/>
      <c r="H16" s="64"/>
    </row>
    <row r="17" spans="1:8" ht="55.5" customHeight="1" x14ac:dyDescent="0.45">
      <c r="A17" s="21" t="s">
        <v>71</v>
      </c>
      <c r="B17" s="335" t="s">
        <v>909</v>
      </c>
      <c r="C17" s="335"/>
      <c r="D17" s="335"/>
      <c r="E17" s="335"/>
      <c r="F17" s="335"/>
      <c r="G17" s="335"/>
      <c r="H17" s="336"/>
    </row>
    <row r="18" spans="1:8" ht="349.5" customHeight="1" x14ac:dyDescent="0.45">
      <c r="A18" s="63" t="s">
        <v>69</v>
      </c>
      <c r="B18" s="359" t="s">
        <v>911</v>
      </c>
      <c r="C18" s="360"/>
      <c r="D18" s="360"/>
      <c r="E18" s="360"/>
      <c r="F18" s="360"/>
      <c r="G18" s="360"/>
      <c r="H18" s="361"/>
    </row>
    <row r="19" spans="1:8" ht="39" customHeight="1" x14ac:dyDescent="0.45">
      <c r="A19" s="62" t="s">
        <v>67</v>
      </c>
      <c r="B19" s="331" t="s">
        <v>907</v>
      </c>
      <c r="C19" s="332"/>
      <c r="D19" s="332"/>
      <c r="E19" s="332"/>
      <c r="F19" s="332"/>
      <c r="G19" s="332"/>
      <c r="H19" s="333"/>
    </row>
    <row r="20" spans="1:8" ht="16.5" customHeight="1" x14ac:dyDescent="0.45">
      <c r="B20" s="76"/>
      <c r="C20" s="76"/>
      <c r="D20" s="76"/>
      <c r="E20" s="76"/>
      <c r="F20" s="76"/>
      <c r="G20" s="76"/>
      <c r="H20" s="76"/>
    </row>
  </sheetData>
  <mergeCells count="23">
    <mergeCell ref="B5:F5"/>
    <mergeCell ref="G5:H5"/>
    <mergeCell ref="A1:H1"/>
    <mergeCell ref="B3:D3"/>
    <mergeCell ref="B4:D4"/>
    <mergeCell ref="B6:F6"/>
    <mergeCell ref="G6:H6"/>
    <mergeCell ref="A8:C8"/>
    <mergeCell ref="B9:C9"/>
    <mergeCell ref="B10:C10"/>
    <mergeCell ref="E10:G10"/>
    <mergeCell ref="B11:C11"/>
    <mergeCell ref="E11:G11"/>
    <mergeCell ref="B12:C12"/>
    <mergeCell ref="A13:C13"/>
    <mergeCell ref="D13:E13"/>
    <mergeCell ref="G13:H13"/>
    <mergeCell ref="B19:H19"/>
    <mergeCell ref="A14:B14"/>
    <mergeCell ref="C14:E14"/>
    <mergeCell ref="G14:H14"/>
    <mergeCell ref="B17:H17"/>
    <mergeCell ref="B18:H18"/>
  </mergeCells>
  <phoneticPr fontId="3"/>
  <dataValidations count="1">
    <dataValidation type="list" allowBlank="1" showInputMessage="1" showErrorMessage="1" sqref="B2" xr:uid="{00000000-0002-0000-0E00-000000000000}">
      <formula1>"〇,×"</formula1>
    </dataValidation>
  </dataValidations>
  <printOptions horizontalCentered="1" verticalCentered="1"/>
  <pageMargins left="0.70866141732283472" right="0.70866141732283472" top="0.74803149606299213" bottom="0.74803149606299213" header="0.31496062992125984" footer="0.31496062992125984"/>
  <pageSetup paperSize="9" scale="75"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14EFB-DF85-45BF-BD4E-DBE080CE36ED}">
  <sheetPr>
    <pageSetUpPr fitToPage="1"/>
  </sheetPr>
  <dimension ref="A1:H20"/>
  <sheetViews>
    <sheetView zoomScaleNormal="100" workbookViewId="0">
      <selection activeCell="A21" sqref="A21:XFD21"/>
    </sheetView>
  </sheetViews>
  <sheetFormatPr defaultRowHeight="14.4" x14ac:dyDescent="0.45"/>
  <cols>
    <col min="1" max="1" width="12.19921875" style="61" customWidth="1"/>
    <col min="2" max="2" width="12.5976562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265" t="s">
        <v>92</v>
      </c>
      <c r="B1" s="353"/>
      <c r="C1" s="353"/>
      <c r="D1" s="353"/>
      <c r="E1" s="353"/>
      <c r="F1" s="353"/>
      <c r="G1" s="353"/>
      <c r="H1" s="353"/>
    </row>
    <row r="2" spans="1:8" ht="23.25" customHeight="1" x14ac:dyDescent="0.45">
      <c r="A2" s="121"/>
      <c r="C2" s="134"/>
      <c r="D2" s="134"/>
      <c r="E2" s="133"/>
      <c r="F2" s="133"/>
      <c r="G2" s="133"/>
      <c r="H2" s="133"/>
    </row>
    <row r="3" spans="1:8" ht="25.5" customHeight="1" x14ac:dyDescent="0.45">
      <c r="A3" s="130" t="s">
        <v>91</v>
      </c>
      <c r="B3" s="320" t="s">
        <v>90</v>
      </c>
      <c r="C3" s="320"/>
      <c r="D3" s="320"/>
      <c r="E3" s="147"/>
      <c r="F3" s="147"/>
      <c r="G3" s="147"/>
      <c r="H3" s="147"/>
    </row>
    <row r="4" spans="1:8" ht="25.5" customHeight="1" x14ac:dyDescent="0.45">
      <c r="A4" s="129" t="s">
        <v>243</v>
      </c>
      <c r="B4" s="316" t="s">
        <v>917</v>
      </c>
      <c r="C4" s="316"/>
      <c r="D4" s="316"/>
    </row>
    <row r="5" spans="1:8" ht="25.5" customHeight="1" x14ac:dyDescent="0.45">
      <c r="A5" s="23" t="s">
        <v>88</v>
      </c>
      <c r="B5" s="310" t="s">
        <v>87</v>
      </c>
      <c r="C5" s="310"/>
      <c r="D5" s="310"/>
      <c r="E5" s="310"/>
      <c r="F5" s="310"/>
      <c r="G5" s="310" t="s">
        <v>86</v>
      </c>
      <c r="H5" s="310"/>
    </row>
    <row r="6" spans="1:8" ht="25.5" customHeight="1" x14ac:dyDescent="0.45">
      <c r="A6" s="135" t="s">
        <v>41</v>
      </c>
      <c r="B6" s="326" t="s">
        <v>916</v>
      </c>
      <c r="C6" s="326"/>
      <c r="D6" s="326"/>
      <c r="E6" s="326"/>
      <c r="F6" s="326"/>
      <c r="G6" s="362" t="s">
        <v>352</v>
      </c>
      <c r="H6" s="363"/>
    </row>
    <row r="7" spans="1:8" ht="13.5" customHeight="1" x14ac:dyDescent="0.45">
      <c r="A7" s="132"/>
      <c r="B7" s="29"/>
      <c r="C7" s="29"/>
      <c r="D7" s="133"/>
      <c r="E7" s="133"/>
      <c r="F7" s="133"/>
      <c r="G7" s="133"/>
      <c r="H7" s="133"/>
    </row>
    <row r="8" spans="1:8" ht="25.5" customHeight="1" x14ac:dyDescent="0.45">
      <c r="A8" s="247" t="s">
        <v>84</v>
      </c>
      <c r="B8" s="328"/>
      <c r="C8" s="329"/>
      <c r="D8" s="64"/>
      <c r="E8" s="64"/>
      <c r="F8" s="64"/>
      <c r="G8" s="64"/>
      <c r="H8" s="64"/>
    </row>
    <row r="9" spans="1:8" ht="25.5" customHeight="1" x14ac:dyDescent="0.45">
      <c r="A9" s="68" t="s">
        <v>83</v>
      </c>
      <c r="B9" s="364">
        <v>2410</v>
      </c>
      <c r="C9" s="365"/>
      <c r="D9" s="64"/>
      <c r="E9" s="64"/>
      <c r="F9" s="64"/>
      <c r="G9" s="64"/>
      <c r="H9" s="64"/>
    </row>
    <row r="10" spans="1:8" ht="25.5" customHeight="1" x14ac:dyDescent="0.45">
      <c r="A10" s="66" t="s">
        <v>82</v>
      </c>
      <c r="B10" s="351">
        <v>0</v>
      </c>
      <c r="C10" s="352"/>
      <c r="D10" s="27" t="s">
        <v>81</v>
      </c>
      <c r="E10" s="342"/>
      <c r="F10" s="342"/>
      <c r="G10" s="342"/>
      <c r="H10" s="64"/>
    </row>
    <row r="11" spans="1:8" ht="25.5" customHeight="1" x14ac:dyDescent="0.45">
      <c r="A11" s="67" t="s">
        <v>80</v>
      </c>
      <c r="B11" s="340">
        <v>0</v>
      </c>
      <c r="C11" s="341"/>
      <c r="D11" s="27" t="s">
        <v>79</v>
      </c>
      <c r="E11" s="260"/>
      <c r="F11" s="342"/>
      <c r="G11" s="342"/>
      <c r="H11" s="64"/>
    </row>
    <row r="12" spans="1:8" ht="25.5" customHeight="1" x14ac:dyDescent="0.45">
      <c r="A12" s="66" t="s">
        <v>78</v>
      </c>
      <c r="B12" s="343">
        <f>SUM(B9:C11)</f>
        <v>2410</v>
      </c>
      <c r="C12" s="344"/>
      <c r="D12" s="64"/>
      <c r="E12" s="64"/>
      <c r="F12" s="64"/>
      <c r="G12" s="64"/>
      <c r="H12" s="64"/>
    </row>
    <row r="13" spans="1:8" ht="25.5" customHeight="1" x14ac:dyDescent="0.45">
      <c r="A13" s="306" t="s">
        <v>239</v>
      </c>
      <c r="B13" s="307"/>
      <c r="C13" s="308"/>
      <c r="D13" s="244">
        <v>2410</v>
      </c>
      <c r="E13" s="245"/>
      <c r="F13" s="64"/>
      <c r="G13" s="246" t="s">
        <v>76</v>
      </c>
      <c r="H13" s="309"/>
    </row>
    <row r="14" spans="1:8" ht="25.5" customHeight="1" x14ac:dyDescent="0.45">
      <c r="A14" s="300" t="s">
        <v>75</v>
      </c>
      <c r="B14" s="301"/>
      <c r="C14" s="235" t="s">
        <v>255</v>
      </c>
      <c r="D14" s="236"/>
      <c r="E14" s="237"/>
      <c r="F14" s="64"/>
      <c r="G14" s="235" t="s">
        <v>73</v>
      </c>
      <c r="H14" s="237"/>
    </row>
    <row r="16" spans="1:8" ht="22.5" customHeight="1" x14ac:dyDescent="0.45">
      <c r="A16" s="23" t="s">
        <v>72</v>
      </c>
      <c r="B16" s="64"/>
      <c r="C16" s="64"/>
      <c r="D16" s="64"/>
      <c r="E16" s="64"/>
      <c r="F16" s="64"/>
      <c r="G16" s="64"/>
      <c r="H16" s="64"/>
    </row>
    <row r="17" spans="1:8" ht="55.5" customHeight="1" x14ac:dyDescent="0.45">
      <c r="A17" s="21" t="s">
        <v>71</v>
      </c>
      <c r="B17" s="238" t="s">
        <v>915</v>
      </c>
      <c r="C17" s="238"/>
      <c r="D17" s="238"/>
      <c r="E17" s="238"/>
      <c r="F17" s="238"/>
      <c r="G17" s="238"/>
      <c r="H17" s="239"/>
    </row>
    <row r="18" spans="1:8" ht="130.5" customHeight="1" x14ac:dyDescent="0.45">
      <c r="A18" s="63" t="s">
        <v>69</v>
      </c>
      <c r="B18" s="366" t="s">
        <v>914</v>
      </c>
      <c r="C18" s="230"/>
      <c r="D18" s="230"/>
      <c r="E18" s="230"/>
      <c r="F18" s="230"/>
      <c r="G18" s="230"/>
      <c r="H18" s="240"/>
    </row>
    <row r="19" spans="1:8" ht="62.25" customHeight="1" x14ac:dyDescent="0.45">
      <c r="A19" s="62" t="s">
        <v>67</v>
      </c>
      <c r="B19" s="331" t="s">
        <v>913</v>
      </c>
      <c r="C19" s="332"/>
      <c r="D19" s="332"/>
      <c r="E19" s="332"/>
      <c r="F19" s="332"/>
      <c r="G19" s="332"/>
      <c r="H19" s="333"/>
    </row>
    <row r="20" spans="1:8" x14ac:dyDescent="0.45">
      <c r="B20" s="76"/>
      <c r="C20" s="76"/>
      <c r="D20" s="76"/>
      <c r="E20" s="76"/>
      <c r="F20" s="76"/>
      <c r="G20" s="76"/>
      <c r="H20" s="76"/>
    </row>
  </sheetData>
  <mergeCells count="23">
    <mergeCell ref="B19:H19"/>
    <mergeCell ref="E10:G10"/>
    <mergeCell ref="B12:C12"/>
    <mergeCell ref="D13:E13"/>
    <mergeCell ref="G13:H13"/>
    <mergeCell ref="A14:B14"/>
    <mergeCell ref="C14:E14"/>
    <mergeCell ref="G14:H14"/>
    <mergeCell ref="B17:H17"/>
    <mergeCell ref="B18:H18"/>
    <mergeCell ref="B11:C11"/>
    <mergeCell ref="E11:G11"/>
    <mergeCell ref="A13:C13"/>
    <mergeCell ref="B6:F6"/>
    <mergeCell ref="G6:H6"/>
    <mergeCell ref="A8:C8"/>
    <mergeCell ref="B9:C9"/>
    <mergeCell ref="B10:C10"/>
    <mergeCell ref="B5:F5"/>
    <mergeCell ref="G5:H5"/>
    <mergeCell ref="A1:H1"/>
    <mergeCell ref="B3:D3"/>
    <mergeCell ref="B4:D4"/>
  </mergeCells>
  <phoneticPr fontId="3"/>
  <dataValidations count="1">
    <dataValidation type="list" allowBlank="1" showInputMessage="1" showErrorMessage="1" sqref="B2" xr:uid="{00000000-0002-0000-0F00-000000000000}">
      <formula1>"〇,×"</formula1>
    </dataValidation>
  </dataValidations>
  <pageMargins left="0.7" right="0.7" top="0.75" bottom="0.75" header="0.3" footer="0.3"/>
  <pageSetup paperSize="9" scale="93"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J20"/>
  <sheetViews>
    <sheetView workbookViewId="0">
      <selection sqref="A1:H1"/>
    </sheetView>
  </sheetViews>
  <sheetFormatPr defaultColWidth="9" defaultRowHeight="14.4" x14ac:dyDescent="0.45"/>
  <cols>
    <col min="1" max="1" width="13.09765625" style="61" customWidth="1"/>
    <col min="2" max="2" width="10.19921875" style="61" customWidth="1"/>
    <col min="3" max="3" width="9" style="61"/>
    <col min="4" max="4" width="13.59765625" style="61" customWidth="1"/>
    <col min="5" max="5" width="9" style="61"/>
    <col min="6" max="6" width="6.19921875" style="61" customWidth="1"/>
    <col min="7" max="7" width="9" style="61"/>
    <col min="8" max="8" width="11.8984375" style="61" customWidth="1"/>
    <col min="9" max="16384" width="9" style="61"/>
  </cols>
  <sheetData>
    <row r="1" spans="1:10" ht="48" customHeight="1" x14ac:dyDescent="0.45">
      <c r="A1" s="318" t="s">
        <v>92</v>
      </c>
      <c r="B1" s="319"/>
      <c r="C1" s="319"/>
      <c r="D1" s="319"/>
      <c r="E1" s="319"/>
      <c r="F1" s="319"/>
      <c r="G1" s="319"/>
      <c r="H1" s="319"/>
    </row>
    <row r="2" spans="1:10" ht="29.25" customHeight="1" x14ac:dyDescent="0.45">
      <c r="A2" s="74"/>
      <c r="B2" s="73"/>
      <c r="C2" s="179"/>
      <c r="D2" s="179"/>
      <c r="E2" s="69"/>
      <c r="F2" s="69"/>
      <c r="G2" s="69"/>
      <c r="H2" s="69"/>
      <c r="I2" s="34"/>
      <c r="J2" s="34"/>
    </row>
    <row r="3" spans="1:10" ht="25.5" customHeight="1" x14ac:dyDescent="0.45">
      <c r="A3" s="71" t="s">
        <v>91</v>
      </c>
      <c r="B3" s="320" t="s">
        <v>90</v>
      </c>
      <c r="C3" s="320"/>
      <c r="D3" s="320"/>
      <c r="E3" s="321"/>
      <c r="F3" s="321"/>
      <c r="G3" s="321"/>
      <c r="H3" s="321"/>
    </row>
    <row r="4" spans="1:10" ht="25.5" customHeight="1" x14ac:dyDescent="0.45">
      <c r="A4" s="75" t="s">
        <v>319</v>
      </c>
      <c r="B4" s="235" t="s">
        <v>322</v>
      </c>
      <c r="C4" s="236"/>
      <c r="D4" s="237"/>
      <c r="E4" s="317"/>
      <c r="F4" s="317"/>
      <c r="G4" s="317"/>
      <c r="H4" s="317"/>
    </row>
    <row r="5" spans="1:10" ht="25.5" customHeight="1" x14ac:dyDescent="0.45">
      <c r="A5" s="23" t="s">
        <v>88</v>
      </c>
      <c r="B5" s="310" t="s">
        <v>87</v>
      </c>
      <c r="C5" s="310"/>
      <c r="D5" s="310"/>
      <c r="E5" s="310"/>
      <c r="F5" s="310"/>
      <c r="G5" s="310" t="s">
        <v>86</v>
      </c>
      <c r="H5" s="310"/>
    </row>
    <row r="6" spans="1:10" ht="25.5" customHeight="1" x14ac:dyDescent="0.45">
      <c r="A6" s="80" t="s">
        <v>40</v>
      </c>
      <c r="B6" s="235" t="s">
        <v>323</v>
      </c>
      <c r="C6" s="236"/>
      <c r="D6" s="236"/>
      <c r="E6" s="236"/>
      <c r="F6" s="237"/>
      <c r="G6" s="235" t="s">
        <v>324</v>
      </c>
      <c r="H6" s="237"/>
    </row>
    <row r="7" spans="1:10" ht="13.5" customHeight="1" x14ac:dyDescent="0.45">
      <c r="A7" s="70"/>
      <c r="B7" s="29"/>
      <c r="C7" s="29"/>
      <c r="D7" s="69"/>
      <c r="E7" s="69"/>
      <c r="F7" s="69"/>
      <c r="G7" s="69"/>
      <c r="H7" s="69"/>
    </row>
    <row r="8" spans="1:10" ht="25.5" customHeight="1" x14ac:dyDescent="0.45">
      <c r="A8" s="311" t="s">
        <v>240</v>
      </c>
      <c r="B8" s="312"/>
      <c r="C8" s="313"/>
      <c r="D8" s="64"/>
      <c r="E8" s="64"/>
      <c r="F8" s="64"/>
      <c r="G8" s="64"/>
      <c r="H8" s="64"/>
    </row>
    <row r="9" spans="1:10" ht="25.5" customHeight="1" x14ac:dyDescent="0.45">
      <c r="A9" s="68" t="s">
        <v>83</v>
      </c>
      <c r="B9" s="290">
        <v>161051</v>
      </c>
      <c r="C9" s="291"/>
      <c r="D9" s="64"/>
      <c r="E9" s="64"/>
      <c r="F9" s="64"/>
      <c r="G9" s="64"/>
      <c r="H9" s="64"/>
    </row>
    <row r="10" spans="1:10" ht="25.5" customHeight="1" x14ac:dyDescent="0.45">
      <c r="A10" s="66" t="s">
        <v>82</v>
      </c>
      <c r="B10" s="292">
        <v>7561</v>
      </c>
      <c r="C10" s="293"/>
      <c r="D10" s="27" t="s">
        <v>81</v>
      </c>
      <c r="E10" s="294"/>
      <c r="F10" s="294"/>
      <c r="G10" s="294"/>
      <c r="H10" s="64"/>
    </row>
    <row r="11" spans="1:10" ht="25.5" customHeight="1" x14ac:dyDescent="0.45">
      <c r="A11" s="67" t="s">
        <v>80</v>
      </c>
      <c r="B11" s="295"/>
      <c r="C11" s="296"/>
      <c r="D11" s="25" t="s">
        <v>79</v>
      </c>
      <c r="E11" s="257"/>
      <c r="F11" s="257"/>
      <c r="G11" s="257"/>
      <c r="H11" s="64"/>
    </row>
    <row r="12" spans="1:10" ht="25.5" customHeight="1" x14ac:dyDescent="0.45">
      <c r="A12" s="66" t="s">
        <v>78</v>
      </c>
      <c r="B12" s="314">
        <f>SUM(B9:C11)</f>
        <v>168612</v>
      </c>
      <c r="C12" s="315"/>
      <c r="D12" s="64"/>
      <c r="E12" s="64"/>
      <c r="F12" s="64"/>
      <c r="G12" s="64"/>
      <c r="H12" s="64"/>
    </row>
    <row r="13" spans="1:10" ht="33.75" customHeight="1" x14ac:dyDescent="0.45">
      <c r="A13" s="306" t="s">
        <v>239</v>
      </c>
      <c r="B13" s="307"/>
      <c r="C13" s="308"/>
      <c r="D13" s="244">
        <v>168612</v>
      </c>
      <c r="E13" s="245"/>
      <c r="F13" s="64"/>
      <c r="G13" s="246" t="s">
        <v>76</v>
      </c>
      <c r="H13" s="309"/>
    </row>
    <row r="14" spans="1:10" ht="25.5" customHeight="1" x14ac:dyDescent="0.45">
      <c r="A14" s="300" t="s">
        <v>75</v>
      </c>
      <c r="B14" s="301"/>
      <c r="C14" s="235" t="s">
        <v>325</v>
      </c>
      <c r="D14" s="236"/>
      <c r="E14" s="237"/>
      <c r="F14" s="65"/>
      <c r="G14" s="288" t="s">
        <v>73</v>
      </c>
      <c r="H14" s="289"/>
    </row>
    <row r="16" spans="1:10" ht="22.5" customHeight="1" x14ac:dyDescent="0.45">
      <c r="A16" s="23" t="s">
        <v>72</v>
      </c>
      <c r="B16" s="64"/>
      <c r="C16" s="64"/>
      <c r="D16" s="64"/>
      <c r="E16" s="64"/>
      <c r="F16" s="64"/>
      <c r="G16" s="64"/>
      <c r="H16" s="64"/>
    </row>
    <row r="17" spans="1:8" ht="31.5" customHeight="1" x14ac:dyDescent="0.45">
      <c r="A17" s="21" t="s">
        <v>71</v>
      </c>
      <c r="B17" s="367" t="s">
        <v>326</v>
      </c>
      <c r="C17" s="367"/>
      <c r="D17" s="367"/>
      <c r="E17" s="367"/>
      <c r="F17" s="367"/>
      <c r="G17" s="367"/>
      <c r="H17" s="368"/>
    </row>
    <row r="18" spans="1:8" ht="119.25" customHeight="1" x14ac:dyDescent="0.45">
      <c r="A18" s="63" t="s">
        <v>69</v>
      </c>
      <c r="B18" s="369" t="s">
        <v>327</v>
      </c>
      <c r="C18" s="370"/>
      <c r="D18" s="370"/>
      <c r="E18" s="370"/>
      <c r="F18" s="370"/>
      <c r="G18" s="370"/>
      <c r="H18" s="371"/>
    </row>
    <row r="19" spans="1:8" ht="62.25" customHeight="1" x14ac:dyDescent="0.45">
      <c r="A19" s="62" t="s">
        <v>67</v>
      </c>
      <c r="B19" s="236" t="s">
        <v>328</v>
      </c>
      <c r="C19" s="236"/>
      <c r="D19" s="236"/>
      <c r="E19" s="236"/>
      <c r="F19" s="236"/>
      <c r="G19" s="236"/>
      <c r="H19" s="237"/>
    </row>
    <row r="20" spans="1:8" ht="23.25" customHeight="1" x14ac:dyDescent="0.45">
      <c r="A20" s="18"/>
    </row>
  </sheetData>
  <mergeCells count="25">
    <mergeCell ref="B4:D4"/>
    <mergeCell ref="E4:H4"/>
    <mergeCell ref="A1:H1"/>
    <mergeCell ref="B3:D3"/>
    <mergeCell ref="E3:H3"/>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19:H19"/>
    <mergeCell ref="A14:B14"/>
    <mergeCell ref="C14:E14"/>
    <mergeCell ref="G14:H14"/>
    <mergeCell ref="B17:H17"/>
    <mergeCell ref="B18:H18"/>
  </mergeCells>
  <phoneticPr fontId="3"/>
  <dataValidations count="1">
    <dataValidation type="list" allowBlank="1" showInputMessage="1" showErrorMessage="1" sqref="B2" xr:uid="{00000000-0002-0000-2A00-000000000000}">
      <formula1>"〇,×"</formula1>
    </dataValidation>
  </dataValidations>
  <pageMargins left="0.7" right="0.7" top="0.75" bottom="0.75" header="0.3" footer="0.3"/>
  <pageSetup paperSize="9" scale="9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2A00-000002000000}">
          <x14:formula1>
            <xm:f>'D:\★★★薫さん作業用\★★★作業用_各市町村回答\[5_【池田市：提出】回答様式.xlsx]リスト'!#REF!</xm:f>
          </x14:formula1>
          <xm:sqref>A6 G14:H14 A4</xm:sqref>
        </x14:dataValidation>
      </x14:dataValidation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J20"/>
  <sheetViews>
    <sheetView workbookViewId="0">
      <selection sqref="A1:H1"/>
    </sheetView>
  </sheetViews>
  <sheetFormatPr defaultColWidth="9" defaultRowHeight="14.4" x14ac:dyDescent="0.45"/>
  <cols>
    <col min="1" max="1" width="11.796875" style="61" customWidth="1"/>
    <col min="2" max="2" width="10.19921875" style="61" customWidth="1"/>
    <col min="3" max="3" width="9" style="61"/>
    <col min="4" max="4" width="13.59765625" style="61" customWidth="1"/>
    <col min="5" max="5" width="9" style="61"/>
    <col min="6" max="6" width="6.19921875" style="61" customWidth="1"/>
    <col min="7" max="7" width="9" style="61"/>
    <col min="8" max="8" width="11.8984375" style="61" customWidth="1"/>
    <col min="9" max="16384" width="9" style="61"/>
  </cols>
  <sheetData>
    <row r="1" spans="1:10" ht="48" customHeight="1" x14ac:dyDescent="0.45">
      <c r="A1" s="318" t="s">
        <v>92</v>
      </c>
      <c r="B1" s="319"/>
      <c r="C1" s="319"/>
      <c r="D1" s="319"/>
      <c r="E1" s="319"/>
      <c r="F1" s="319"/>
      <c r="G1" s="319"/>
      <c r="H1" s="319"/>
    </row>
    <row r="2" spans="1:10" ht="29.25" customHeight="1" x14ac:dyDescent="0.45">
      <c r="A2" s="74"/>
      <c r="B2" s="73"/>
      <c r="C2" s="179"/>
      <c r="D2" s="179"/>
      <c r="E2" s="69"/>
      <c r="F2" s="69"/>
      <c r="G2" s="69"/>
      <c r="H2" s="69"/>
      <c r="I2" s="34"/>
      <c r="J2" s="34"/>
    </row>
    <row r="3" spans="1:10" ht="25.5" customHeight="1" x14ac:dyDescent="0.45">
      <c r="A3" s="71" t="s">
        <v>91</v>
      </c>
      <c r="B3" s="320" t="s">
        <v>90</v>
      </c>
      <c r="C3" s="320"/>
      <c r="D3" s="320"/>
      <c r="E3" s="321"/>
      <c r="F3" s="321"/>
      <c r="G3" s="321"/>
      <c r="H3" s="321"/>
    </row>
    <row r="4" spans="1:10" ht="25.5" customHeight="1" x14ac:dyDescent="0.45">
      <c r="A4" s="75" t="s">
        <v>319</v>
      </c>
      <c r="B4" s="235" t="s">
        <v>322</v>
      </c>
      <c r="C4" s="236"/>
      <c r="D4" s="237"/>
      <c r="E4" s="317"/>
      <c r="F4" s="317"/>
      <c r="G4" s="317"/>
      <c r="H4" s="317"/>
    </row>
    <row r="5" spans="1:10" ht="25.5" customHeight="1" x14ac:dyDescent="0.45">
      <c r="A5" s="23" t="s">
        <v>88</v>
      </c>
      <c r="B5" s="310" t="s">
        <v>87</v>
      </c>
      <c r="C5" s="310"/>
      <c r="D5" s="310"/>
      <c r="E5" s="310"/>
      <c r="F5" s="310"/>
      <c r="G5" s="310" t="s">
        <v>86</v>
      </c>
      <c r="H5" s="310"/>
    </row>
    <row r="6" spans="1:10" ht="25.5" customHeight="1" x14ac:dyDescent="0.45">
      <c r="A6" s="80" t="s">
        <v>40</v>
      </c>
      <c r="B6" s="235" t="s">
        <v>330</v>
      </c>
      <c r="C6" s="236"/>
      <c r="D6" s="236"/>
      <c r="E6" s="236"/>
      <c r="F6" s="237"/>
      <c r="G6" s="235" t="s">
        <v>331</v>
      </c>
      <c r="H6" s="237"/>
    </row>
    <row r="7" spans="1:10" ht="13.5" customHeight="1" x14ac:dyDescent="0.45">
      <c r="A7" s="70"/>
      <c r="B7" s="29"/>
      <c r="C7" s="29"/>
      <c r="D7" s="69"/>
      <c r="E7" s="69"/>
      <c r="F7" s="69"/>
      <c r="G7" s="69"/>
      <c r="H7" s="69"/>
    </row>
    <row r="8" spans="1:10" ht="25.5" customHeight="1" x14ac:dyDescent="0.45">
      <c r="A8" s="311" t="s">
        <v>240</v>
      </c>
      <c r="B8" s="312"/>
      <c r="C8" s="313"/>
      <c r="D8" s="64"/>
      <c r="E8" s="64"/>
      <c r="F8" s="64"/>
      <c r="G8" s="64"/>
      <c r="H8" s="64"/>
    </row>
    <row r="9" spans="1:10" ht="25.5" customHeight="1" x14ac:dyDescent="0.45">
      <c r="A9" s="68" t="s">
        <v>83</v>
      </c>
      <c r="B9" s="290">
        <v>4575</v>
      </c>
      <c r="C9" s="291"/>
      <c r="D9" s="64"/>
      <c r="E9" s="64"/>
      <c r="F9" s="64"/>
      <c r="G9" s="64"/>
      <c r="H9" s="64"/>
    </row>
    <row r="10" spans="1:10" ht="25.5" customHeight="1" x14ac:dyDescent="0.45">
      <c r="A10" s="66" t="s">
        <v>82</v>
      </c>
      <c r="B10" s="292">
        <v>950</v>
      </c>
      <c r="C10" s="293"/>
      <c r="D10" s="27" t="s">
        <v>81</v>
      </c>
      <c r="E10" s="294"/>
      <c r="F10" s="294"/>
      <c r="G10" s="294"/>
      <c r="H10" s="64"/>
    </row>
    <row r="11" spans="1:10" ht="25.5" customHeight="1" x14ac:dyDescent="0.45">
      <c r="A11" s="67" t="s">
        <v>80</v>
      </c>
      <c r="B11" s="295"/>
      <c r="C11" s="296"/>
      <c r="D11" s="25" t="s">
        <v>79</v>
      </c>
      <c r="E11" s="257"/>
      <c r="F11" s="257"/>
      <c r="G11" s="257"/>
      <c r="H11" s="64"/>
    </row>
    <row r="12" spans="1:10" ht="25.5" customHeight="1" x14ac:dyDescent="0.45">
      <c r="A12" s="66" t="s">
        <v>78</v>
      </c>
      <c r="B12" s="314">
        <f>SUM(B9:C11)</f>
        <v>5525</v>
      </c>
      <c r="C12" s="315"/>
      <c r="D12" s="64"/>
      <c r="E12" s="64"/>
      <c r="F12" s="64"/>
      <c r="G12" s="64"/>
      <c r="H12" s="64"/>
    </row>
    <row r="13" spans="1:10" ht="33.75" customHeight="1" x14ac:dyDescent="0.45">
      <c r="A13" s="306" t="s">
        <v>239</v>
      </c>
      <c r="B13" s="307"/>
      <c r="C13" s="308"/>
      <c r="D13" s="244">
        <v>5500</v>
      </c>
      <c r="E13" s="245"/>
      <c r="F13" s="64"/>
      <c r="G13" s="246" t="s">
        <v>76</v>
      </c>
      <c r="H13" s="309"/>
    </row>
    <row r="14" spans="1:10" ht="25.5" customHeight="1" x14ac:dyDescent="0.45">
      <c r="A14" s="300" t="s">
        <v>75</v>
      </c>
      <c r="B14" s="301"/>
      <c r="C14" s="235" t="s">
        <v>325</v>
      </c>
      <c r="D14" s="236"/>
      <c r="E14" s="237"/>
      <c r="F14" s="65"/>
      <c r="G14" s="288" t="s">
        <v>73</v>
      </c>
      <c r="H14" s="289"/>
    </row>
    <row r="16" spans="1:10" ht="22.5" customHeight="1" x14ac:dyDescent="0.45">
      <c r="A16" s="23" t="s">
        <v>72</v>
      </c>
      <c r="B16" s="64"/>
      <c r="C16" s="64"/>
      <c r="D16" s="64"/>
      <c r="E16" s="64"/>
      <c r="F16" s="64"/>
      <c r="G16" s="64"/>
      <c r="H16" s="64"/>
    </row>
    <row r="17" spans="1:8" ht="31.5" customHeight="1" x14ac:dyDescent="0.45">
      <c r="A17" s="21" t="s">
        <v>71</v>
      </c>
      <c r="B17" s="372" t="s">
        <v>332</v>
      </c>
      <c r="C17" s="367"/>
      <c r="D17" s="367"/>
      <c r="E17" s="367"/>
      <c r="F17" s="367"/>
      <c r="G17" s="367"/>
      <c r="H17" s="368"/>
    </row>
    <row r="18" spans="1:8" ht="117" customHeight="1" x14ac:dyDescent="0.45">
      <c r="A18" s="63" t="s">
        <v>69</v>
      </c>
      <c r="B18" s="369" t="s">
        <v>333</v>
      </c>
      <c r="C18" s="370"/>
      <c r="D18" s="370"/>
      <c r="E18" s="370"/>
      <c r="F18" s="370"/>
      <c r="G18" s="370"/>
      <c r="H18" s="371"/>
    </row>
    <row r="19" spans="1:8" ht="62.25" customHeight="1" x14ac:dyDescent="0.45">
      <c r="A19" s="62" t="s">
        <v>67</v>
      </c>
      <c r="B19" s="236" t="s">
        <v>334</v>
      </c>
      <c r="C19" s="236"/>
      <c r="D19" s="236"/>
      <c r="E19" s="236"/>
      <c r="F19" s="236"/>
      <c r="G19" s="236"/>
      <c r="H19" s="237"/>
    </row>
    <row r="20" spans="1:8" ht="23.25" customHeight="1" x14ac:dyDescent="0.45">
      <c r="A20" s="18"/>
    </row>
  </sheetData>
  <mergeCells count="25">
    <mergeCell ref="B4:D4"/>
    <mergeCell ref="E4:H4"/>
    <mergeCell ref="A1:H1"/>
    <mergeCell ref="B3:D3"/>
    <mergeCell ref="E3:H3"/>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19:H19"/>
    <mergeCell ref="A14:B14"/>
    <mergeCell ref="C14:E14"/>
    <mergeCell ref="G14:H14"/>
    <mergeCell ref="B17:H17"/>
    <mergeCell ref="B18:H18"/>
  </mergeCells>
  <phoneticPr fontId="3"/>
  <dataValidations count="1">
    <dataValidation type="list" allowBlank="1" showInputMessage="1" showErrorMessage="1" sqref="B2" xr:uid="{00000000-0002-0000-2B00-000000000000}">
      <formula1>"〇,×"</formula1>
    </dataValidation>
  </dataValidations>
  <pageMargins left="0.7" right="0.7" top="0.75" bottom="0.75" header="0.3" footer="0.3"/>
  <pageSetup paperSize="9" scale="98"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2B00-000002000000}">
          <x14:formula1>
            <xm:f>'Y:\S-Katsudo\j-bunka_only\53文化業務\00庶務\00会議・調査・通知\令和5年度（2023）\0704 【７月31日〆】（依頼）府内市町村における取組み事例集の作成について\参考：前年度回答\[回答様式.xlsx]リスト'!#REF!</xm:f>
          </x14:formula1>
          <xm:sqref>A6</xm:sqref>
        </x14:dataValidation>
        <x14:dataValidation type="list" allowBlank="1" showInputMessage="1" showErrorMessage="1" xr:uid="{00000000-0002-0000-2B00-000003000000}">
          <x14:formula1>
            <xm:f>'D:\★★★薫さん作業用\★★★作業用_各市町村回答\[5_【池田市：提出】回答様式.xlsx]リスト'!#REF!</xm:f>
          </x14:formula1>
          <xm:sqref>A4 G14:H14</xm:sqref>
        </x14:dataValidation>
      </x14:dataValidation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J20"/>
  <sheetViews>
    <sheetView workbookViewId="0">
      <selection sqref="A1:H1"/>
    </sheetView>
  </sheetViews>
  <sheetFormatPr defaultColWidth="9" defaultRowHeight="14.4" x14ac:dyDescent="0.45"/>
  <cols>
    <col min="1" max="1" width="12.8984375" style="61" customWidth="1"/>
    <col min="2" max="2" width="10.19921875" style="61" customWidth="1"/>
    <col min="3" max="3" width="9" style="61"/>
    <col min="4" max="4" width="13.59765625" style="61" customWidth="1"/>
    <col min="5" max="5" width="9" style="61"/>
    <col min="6" max="6" width="6.19921875" style="61" customWidth="1"/>
    <col min="7" max="7" width="9" style="61"/>
    <col min="8" max="8" width="11.8984375" style="61" customWidth="1"/>
    <col min="9" max="16384" width="9" style="61"/>
  </cols>
  <sheetData>
    <row r="1" spans="1:10" ht="48" customHeight="1" x14ac:dyDescent="0.45">
      <c r="A1" s="318" t="s">
        <v>92</v>
      </c>
      <c r="B1" s="319"/>
      <c r="C1" s="319"/>
      <c r="D1" s="319"/>
      <c r="E1" s="319"/>
      <c r="F1" s="319"/>
      <c r="G1" s="319"/>
      <c r="H1" s="319"/>
    </row>
    <row r="2" spans="1:10" ht="29.25" customHeight="1" x14ac:dyDescent="0.45">
      <c r="A2" s="74"/>
      <c r="B2" s="73"/>
      <c r="C2" s="179"/>
      <c r="D2" s="179"/>
      <c r="E2" s="69"/>
      <c r="F2" s="69"/>
      <c r="G2" s="69"/>
      <c r="H2" s="69"/>
      <c r="I2" s="34"/>
      <c r="J2" s="34"/>
    </row>
    <row r="3" spans="1:10" ht="25.5" customHeight="1" x14ac:dyDescent="0.45">
      <c r="A3" s="71" t="s">
        <v>91</v>
      </c>
      <c r="B3" s="320" t="s">
        <v>90</v>
      </c>
      <c r="C3" s="320"/>
      <c r="D3" s="320"/>
      <c r="E3" s="321"/>
      <c r="F3" s="321"/>
      <c r="G3" s="321"/>
      <c r="H3" s="321"/>
    </row>
    <row r="4" spans="1:10" ht="25.5" customHeight="1" x14ac:dyDescent="0.45">
      <c r="A4" s="75" t="s">
        <v>319</v>
      </c>
      <c r="B4" s="235" t="s">
        <v>322</v>
      </c>
      <c r="C4" s="236"/>
      <c r="D4" s="237"/>
      <c r="E4" s="317"/>
      <c r="F4" s="317"/>
      <c r="G4" s="317"/>
      <c r="H4" s="317"/>
    </row>
    <row r="5" spans="1:10" ht="25.5" customHeight="1" x14ac:dyDescent="0.45">
      <c r="A5" s="23" t="s">
        <v>88</v>
      </c>
      <c r="B5" s="310" t="s">
        <v>87</v>
      </c>
      <c r="C5" s="310"/>
      <c r="D5" s="310"/>
      <c r="E5" s="310"/>
      <c r="F5" s="310"/>
      <c r="G5" s="310" t="s">
        <v>86</v>
      </c>
      <c r="H5" s="310"/>
    </row>
    <row r="6" spans="1:10" ht="25.5" customHeight="1" x14ac:dyDescent="0.45">
      <c r="A6" s="80" t="s">
        <v>40</v>
      </c>
      <c r="B6" s="235" t="s">
        <v>51</v>
      </c>
      <c r="C6" s="236"/>
      <c r="D6" s="236"/>
      <c r="E6" s="236"/>
      <c r="F6" s="237"/>
      <c r="G6" s="235" t="s">
        <v>336</v>
      </c>
      <c r="H6" s="237"/>
    </row>
    <row r="7" spans="1:10" ht="13.5" customHeight="1" x14ac:dyDescent="0.45">
      <c r="A7" s="70"/>
      <c r="B7" s="29"/>
      <c r="C7" s="29"/>
      <c r="D7" s="69"/>
      <c r="E7" s="69"/>
      <c r="F7" s="69"/>
      <c r="G7" s="69"/>
      <c r="H7" s="69"/>
    </row>
    <row r="8" spans="1:10" ht="25.5" customHeight="1" x14ac:dyDescent="0.45">
      <c r="A8" s="311" t="s">
        <v>240</v>
      </c>
      <c r="B8" s="312"/>
      <c r="C8" s="313"/>
      <c r="D8" s="64"/>
      <c r="E8" s="64"/>
      <c r="F8" s="64"/>
      <c r="G8" s="64"/>
      <c r="H8" s="64"/>
    </row>
    <row r="9" spans="1:10" ht="25.5" customHeight="1" x14ac:dyDescent="0.45">
      <c r="A9" s="68" t="s">
        <v>83</v>
      </c>
      <c r="B9" s="290">
        <v>25970</v>
      </c>
      <c r="C9" s="291"/>
      <c r="D9" s="64"/>
      <c r="E9" s="64"/>
      <c r="F9" s="64"/>
      <c r="G9" s="64"/>
      <c r="H9" s="64"/>
    </row>
    <row r="10" spans="1:10" ht="25.5" customHeight="1" x14ac:dyDescent="0.45">
      <c r="A10" s="66" t="s">
        <v>82</v>
      </c>
      <c r="B10" s="292">
        <v>38</v>
      </c>
      <c r="C10" s="293"/>
      <c r="D10" s="27" t="s">
        <v>81</v>
      </c>
      <c r="E10" s="294"/>
      <c r="F10" s="294"/>
      <c r="G10" s="294"/>
      <c r="H10" s="64"/>
    </row>
    <row r="11" spans="1:10" ht="25.5" customHeight="1" x14ac:dyDescent="0.45">
      <c r="A11" s="67" t="s">
        <v>80</v>
      </c>
      <c r="B11" s="295"/>
      <c r="C11" s="296"/>
      <c r="D11" s="25" t="s">
        <v>79</v>
      </c>
      <c r="E11" s="257"/>
      <c r="F11" s="257"/>
      <c r="G11" s="257"/>
      <c r="H11" s="64"/>
    </row>
    <row r="12" spans="1:10" ht="25.5" customHeight="1" x14ac:dyDescent="0.45">
      <c r="A12" s="66" t="s">
        <v>78</v>
      </c>
      <c r="B12" s="314">
        <f>SUM(B9:C11)</f>
        <v>26008</v>
      </c>
      <c r="C12" s="315"/>
      <c r="D12" s="64"/>
      <c r="E12" s="64"/>
      <c r="F12" s="64"/>
      <c r="G12" s="64"/>
      <c r="H12" s="64"/>
    </row>
    <row r="13" spans="1:10" ht="33.75" customHeight="1" x14ac:dyDescent="0.45">
      <c r="A13" s="306" t="s">
        <v>239</v>
      </c>
      <c r="B13" s="307"/>
      <c r="C13" s="308"/>
      <c r="D13" s="244">
        <v>26008</v>
      </c>
      <c r="E13" s="245"/>
      <c r="F13" s="64"/>
      <c r="G13" s="246" t="s">
        <v>76</v>
      </c>
      <c r="H13" s="309"/>
    </row>
    <row r="14" spans="1:10" ht="25.5" customHeight="1" x14ac:dyDescent="0.45">
      <c r="A14" s="300" t="s">
        <v>75</v>
      </c>
      <c r="B14" s="301"/>
      <c r="C14" s="235" t="s">
        <v>325</v>
      </c>
      <c r="D14" s="236"/>
      <c r="E14" s="237"/>
      <c r="F14" s="65"/>
      <c r="G14" s="288" t="s">
        <v>73</v>
      </c>
      <c r="H14" s="289"/>
    </row>
    <row r="16" spans="1:10" ht="22.5" customHeight="1" x14ac:dyDescent="0.45">
      <c r="A16" s="23" t="s">
        <v>72</v>
      </c>
      <c r="B16" s="64"/>
      <c r="C16" s="64"/>
      <c r="D16" s="64"/>
      <c r="E16" s="64"/>
      <c r="F16" s="64"/>
      <c r="G16" s="64"/>
      <c r="H16" s="64"/>
    </row>
    <row r="17" spans="1:8" ht="31.5" customHeight="1" x14ac:dyDescent="0.45">
      <c r="A17" s="21" t="s">
        <v>71</v>
      </c>
      <c r="B17" s="279" t="s">
        <v>337</v>
      </c>
      <c r="C17" s="279"/>
      <c r="D17" s="279"/>
      <c r="E17" s="279"/>
      <c r="F17" s="279"/>
      <c r="G17" s="279"/>
      <c r="H17" s="280"/>
    </row>
    <row r="18" spans="1:8" ht="114.75" customHeight="1" x14ac:dyDescent="0.45">
      <c r="A18" s="63" t="s">
        <v>69</v>
      </c>
      <c r="B18" s="369" t="s">
        <v>338</v>
      </c>
      <c r="C18" s="370"/>
      <c r="D18" s="370"/>
      <c r="E18" s="370"/>
      <c r="F18" s="370"/>
      <c r="G18" s="370"/>
      <c r="H18" s="371"/>
    </row>
    <row r="19" spans="1:8" ht="62.25" customHeight="1" x14ac:dyDescent="0.45">
      <c r="A19" s="62" t="s">
        <v>67</v>
      </c>
      <c r="B19" s="236" t="s">
        <v>328</v>
      </c>
      <c r="C19" s="236"/>
      <c r="D19" s="236"/>
      <c r="E19" s="236"/>
      <c r="F19" s="236"/>
      <c r="G19" s="236"/>
      <c r="H19" s="237"/>
    </row>
    <row r="20" spans="1:8" ht="23.25" customHeight="1" x14ac:dyDescent="0.45">
      <c r="A20" s="18"/>
    </row>
  </sheetData>
  <mergeCells count="25">
    <mergeCell ref="B4:D4"/>
    <mergeCell ref="E4:H4"/>
    <mergeCell ref="A1:H1"/>
    <mergeCell ref="B3:D3"/>
    <mergeCell ref="E3:H3"/>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19:H19"/>
    <mergeCell ref="A14:B14"/>
    <mergeCell ref="C14:E14"/>
    <mergeCell ref="G14:H14"/>
    <mergeCell ref="B17:H17"/>
    <mergeCell ref="B18:H18"/>
  </mergeCells>
  <phoneticPr fontId="3"/>
  <dataValidations count="1">
    <dataValidation type="list" allowBlank="1" showInputMessage="1" showErrorMessage="1" sqref="B2" xr:uid="{00000000-0002-0000-2C00-000000000000}">
      <formula1>"〇,×"</formula1>
    </dataValidation>
  </dataValidations>
  <pageMargins left="0.7" right="0.7" top="0.75" bottom="0.75" header="0.3" footer="0.3"/>
  <pageSetup paperSize="9" scale="98"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2C00-000002000000}">
          <x14:formula1>
            <xm:f>'Y:\S-Katsudo\j-bunka_only\53文化業務\00庶務\00会議・調査・通知\令和5年度（2023）\0704 【７月31日〆】（依頼）府内市町村における取組み事例集の作成について\参考：前年度回答\[回答様式.xlsx]リスト'!#REF!</xm:f>
          </x14:formula1>
          <xm:sqref>A6</xm:sqref>
        </x14:dataValidation>
        <x14:dataValidation type="list" allowBlank="1" showInputMessage="1" showErrorMessage="1" xr:uid="{00000000-0002-0000-2C00-000003000000}">
          <x14:formula1>
            <xm:f>'D:\★★★薫さん作業用\★★★作業用_各市町村回答\[5_【池田市：提出】回答様式.xlsx]リスト'!#REF!</xm:f>
          </x14:formula1>
          <xm:sqref>A4 G14:H14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20"/>
  <sheetViews>
    <sheetView zoomScale="85" zoomScaleNormal="85" workbookViewId="0">
      <selection sqref="A1:H1"/>
    </sheetView>
  </sheetViews>
  <sheetFormatPr defaultColWidth="9" defaultRowHeight="14.4" x14ac:dyDescent="0.45"/>
  <cols>
    <col min="1" max="1" width="11.09765625" style="35" customWidth="1"/>
    <col min="2" max="2" width="11.3984375" style="35" customWidth="1"/>
    <col min="3" max="3" width="9" style="35"/>
    <col min="4" max="4" width="13.59765625" style="35" customWidth="1"/>
    <col min="5" max="5" width="9" style="35"/>
    <col min="6" max="6" width="6.19921875" style="35" customWidth="1"/>
    <col min="7" max="7" width="9" style="35"/>
    <col min="8" max="8" width="11.8984375" style="35" customWidth="1"/>
    <col min="9" max="16384" width="9" style="35"/>
  </cols>
  <sheetData>
    <row r="1" spans="1:8" ht="48" customHeight="1" x14ac:dyDescent="0.45">
      <c r="A1" s="225" t="s">
        <v>92</v>
      </c>
      <c r="B1" s="225"/>
      <c r="C1" s="225"/>
      <c r="D1" s="225"/>
      <c r="E1" s="225"/>
      <c r="F1" s="225"/>
      <c r="G1" s="225"/>
      <c r="H1" s="225"/>
    </row>
    <row r="3" spans="1:8" ht="25.5" customHeight="1" x14ac:dyDescent="0.45">
      <c r="A3" s="37" t="s">
        <v>91</v>
      </c>
      <c r="B3" s="226" t="s">
        <v>90</v>
      </c>
      <c r="C3" s="227"/>
      <c r="D3" s="228"/>
      <c r="E3" s="229"/>
      <c r="F3" s="229"/>
      <c r="G3" s="229"/>
      <c r="H3" s="229"/>
    </row>
    <row r="4" spans="1:8" ht="25.5" customHeight="1" x14ac:dyDescent="0.45">
      <c r="A4" s="38" t="s">
        <v>62</v>
      </c>
      <c r="B4" s="195" t="s">
        <v>89</v>
      </c>
      <c r="C4" s="196"/>
      <c r="D4" s="197"/>
      <c r="E4" s="223"/>
      <c r="F4" s="224"/>
      <c r="G4" s="224"/>
      <c r="H4" s="224"/>
    </row>
    <row r="5" spans="1:8" ht="25.5" customHeight="1" x14ac:dyDescent="0.45">
      <c r="A5" s="39" t="s">
        <v>88</v>
      </c>
      <c r="B5" s="208" t="s">
        <v>87</v>
      </c>
      <c r="C5" s="209"/>
      <c r="D5" s="209"/>
      <c r="E5" s="210"/>
      <c r="F5" s="211"/>
      <c r="G5" s="212" t="s">
        <v>86</v>
      </c>
      <c r="H5" s="211"/>
    </row>
    <row r="6" spans="1:8" ht="25.5" customHeight="1" x14ac:dyDescent="0.45">
      <c r="A6" s="36" t="s">
        <v>64</v>
      </c>
      <c r="B6" s="195" t="s">
        <v>65</v>
      </c>
      <c r="C6" s="196"/>
      <c r="D6" s="196"/>
      <c r="E6" s="196"/>
      <c r="F6" s="197"/>
      <c r="G6" s="195" t="s">
        <v>85</v>
      </c>
      <c r="H6" s="197"/>
    </row>
    <row r="7" spans="1:8" ht="13.5" customHeight="1" x14ac:dyDescent="0.45">
      <c r="A7" s="40"/>
      <c r="B7" s="41"/>
      <c r="C7" s="41"/>
      <c r="D7" s="42"/>
      <c r="E7" s="42"/>
      <c r="F7" s="42"/>
      <c r="G7" s="42"/>
      <c r="H7" s="42"/>
    </row>
    <row r="8" spans="1:8" ht="25.5" customHeight="1" x14ac:dyDescent="0.45">
      <c r="A8" s="208" t="s">
        <v>84</v>
      </c>
      <c r="B8" s="209"/>
      <c r="C8" s="213"/>
      <c r="D8" s="43"/>
      <c r="E8" s="43"/>
      <c r="F8" s="43"/>
      <c r="G8" s="43"/>
      <c r="H8" s="43"/>
    </row>
    <row r="9" spans="1:8" ht="25.5" customHeight="1" x14ac:dyDescent="0.45">
      <c r="A9" s="44" t="s">
        <v>83</v>
      </c>
      <c r="B9" s="214">
        <v>6882</v>
      </c>
      <c r="C9" s="215"/>
      <c r="D9" s="43"/>
      <c r="E9" s="43"/>
      <c r="F9" s="43"/>
      <c r="G9" s="43"/>
      <c r="H9" s="43"/>
    </row>
    <row r="10" spans="1:8" ht="25.5" customHeight="1" x14ac:dyDescent="0.45">
      <c r="A10" s="45" t="s">
        <v>82</v>
      </c>
      <c r="B10" s="216"/>
      <c r="C10" s="217"/>
      <c r="D10" s="46" t="s">
        <v>81</v>
      </c>
      <c r="E10" s="218"/>
      <c r="F10" s="218"/>
      <c r="G10" s="218"/>
      <c r="H10" s="43"/>
    </row>
    <row r="11" spans="1:8" ht="25.5" customHeight="1" x14ac:dyDescent="0.45">
      <c r="A11" s="47" t="s">
        <v>80</v>
      </c>
      <c r="B11" s="219"/>
      <c r="C11" s="220"/>
      <c r="D11" s="48" t="s">
        <v>79</v>
      </c>
      <c r="E11" s="218"/>
      <c r="F11" s="218"/>
      <c r="G11" s="218"/>
      <c r="H11" s="43"/>
    </row>
    <row r="12" spans="1:8" ht="25.5" customHeight="1" x14ac:dyDescent="0.45">
      <c r="A12" s="45" t="s">
        <v>78</v>
      </c>
      <c r="B12" s="221">
        <f>SUM(B9:C11)</f>
        <v>6882</v>
      </c>
      <c r="C12" s="222"/>
      <c r="D12" s="43"/>
      <c r="E12" s="43"/>
      <c r="F12" s="43"/>
      <c r="G12" s="43"/>
      <c r="H12" s="43"/>
    </row>
    <row r="13" spans="1:8" ht="33.75" customHeight="1" x14ac:dyDescent="0.45">
      <c r="A13" s="202" t="s">
        <v>77</v>
      </c>
      <c r="B13" s="203"/>
      <c r="C13" s="204"/>
      <c r="D13" s="205">
        <v>4760</v>
      </c>
      <c r="E13" s="206"/>
      <c r="F13" s="43"/>
      <c r="G13" s="207" t="s">
        <v>76</v>
      </c>
      <c r="H13" s="204"/>
    </row>
    <row r="14" spans="1:8" ht="25.5" customHeight="1" x14ac:dyDescent="0.45">
      <c r="A14" s="193" t="s">
        <v>75</v>
      </c>
      <c r="B14" s="194"/>
      <c r="C14" s="195" t="s">
        <v>74</v>
      </c>
      <c r="D14" s="196"/>
      <c r="E14" s="197"/>
      <c r="F14" s="43"/>
      <c r="G14" s="195" t="s">
        <v>73</v>
      </c>
      <c r="H14" s="197"/>
    </row>
    <row r="16" spans="1:8" ht="22.5" customHeight="1" x14ac:dyDescent="0.45">
      <c r="A16" s="39" t="s">
        <v>72</v>
      </c>
      <c r="B16" s="43"/>
      <c r="C16" s="43"/>
      <c r="D16" s="43"/>
      <c r="E16" s="43"/>
      <c r="F16" s="43"/>
      <c r="G16" s="43"/>
      <c r="H16" s="43"/>
    </row>
    <row r="17" spans="1:8" ht="45.75" customHeight="1" x14ac:dyDescent="0.45">
      <c r="A17" s="49" t="s">
        <v>71</v>
      </c>
      <c r="B17" s="198" t="s">
        <v>70</v>
      </c>
      <c r="C17" s="198"/>
      <c r="D17" s="198"/>
      <c r="E17" s="198"/>
      <c r="F17" s="198"/>
      <c r="G17" s="198"/>
      <c r="H17" s="199"/>
    </row>
    <row r="18" spans="1:8" ht="125.25" customHeight="1" x14ac:dyDescent="0.45">
      <c r="A18" s="50" t="s">
        <v>69</v>
      </c>
      <c r="B18" s="191" t="s">
        <v>68</v>
      </c>
      <c r="C18" s="200"/>
      <c r="D18" s="200"/>
      <c r="E18" s="200"/>
      <c r="F18" s="200"/>
      <c r="G18" s="200"/>
      <c r="H18" s="201"/>
    </row>
    <row r="19" spans="1:8" ht="62.25" customHeight="1" x14ac:dyDescent="0.45">
      <c r="A19" s="51" t="s">
        <v>67</v>
      </c>
      <c r="B19" s="191" t="s">
        <v>66</v>
      </c>
      <c r="C19" s="191"/>
      <c r="D19" s="191"/>
      <c r="E19" s="191"/>
      <c r="F19" s="191"/>
      <c r="G19" s="191"/>
      <c r="H19" s="192"/>
    </row>
    <row r="20" spans="1:8" x14ac:dyDescent="0.45">
      <c r="A20" s="42"/>
    </row>
  </sheetData>
  <mergeCells count="25">
    <mergeCell ref="B4:D4"/>
    <mergeCell ref="E4:H4"/>
    <mergeCell ref="A1:H1"/>
    <mergeCell ref="B3:D3"/>
    <mergeCell ref="E3:H3"/>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19:H19"/>
    <mergeCell ref="A14:B14"/>
    <mergeCell ref="C14:E14"/>
    <mergeCell ref="G14:H14"/>
    <mergeCell ref="B17:H17"/>
    <mergeCell ref="B18:H18"/>
  </mergeCells>
  <phoneticPr fontId="3"/>
  <pageMargins left="0.70866141732283472" right="0.70866141732283472" top="0.74803149606299213" bottom="0.74803149606299213" header="0.31496062992125984" footer="0.31496062992125984"/>
  <pageSetup paperSize="9" scale="9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'D:\★★★薫さん作業用\★★★作業用_各市町村回答\[1_（大阪市）R5回答.cleaned.xlsx]リスト'!#REF!</xm:f>
          </x14:formula1>
          <xm:sqref>G14:H14 A6 A4</xm:sqref>
        </x14:dataValidation>
      </x14:dataValidations>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J20"/>
  <sheetViews>
    <sheetView workbookViewId="0">
      <selection sqref="A1:H1"/>
    </sheetView>
  </sheetViews>
  <sheetFormatPr defaultColWidth="9" defaultRowHeight="14.4" x14ac:dyDescent="0.45"/>
  <cols>
    <col min="1" max="1" width="13.296875" style="61" customWidth="1"/>
    <col min="2" max="2" width="10.19921875" style="61" customWidth="1"/>
    <col min="3" max="3" width="9" style="61"/>
    <col min="4" max="4" width="13.59765625" style="61" customWidth="1"/>
    <col min="5" max="5" width="9" style="61"/>
    <col min="6" max="6" width="6.19921875" style="61" customWidth="1"/>
    <col min="7" max="7" width="9" style="61"/>
    <col min="8" max="8" width="11.8984375" style="61" customWidth="1"/>
    <col min="9" max="16384" width="9" style="61"/>
  </cols>
  <sheetData>
    <row r="1" spans="1:10" ht="48" customHeight="1" x14ac:dyDescent="0.45">
      <c r="A1" s="318" t="s">
        <v>92</v>
      </c>
      <c r="B1" s="319"/>
      <c r="C1" s="319"/>
      <c r="D1" s="319"/>
      <c r="E1" s="319"/>
      <c r="F1" s="319"/>
      <c r="G1" s="319"/>
      <c r="H1" s="319"/>
    </row>
    <row r="2" spans="1:10" ht="29.25" customHeight="1" x14ac:dyDescent="0.45">
      <c r="A2" s="74"/>
      <c r="B2" s="73"/>
      <c r="C2" s="179"/>
      <c r="D2" s="179"/>
      <c r="E2" s="69"/>
      <c r="F2" s="69"/>
      <c r="G2" s="69"/>
      <c r="H2" s="69"/>
      <c r="I2" s="34"/>
      <c r="J2" s="34"/>
    </row>
    <row r="3" spans="1:10" ht="25.5" customHeight="1" x14ac:dyDescent="0.45">
      <c r="A3" s="71" t="s">
        <v>91</v>
      </c>
      <c r="B3" s="320" t="s">
        <v>90</v>
      </c>
      <c r="C3" s="320"/>
      <c r="D3" s="320"/>
      <c r="E3" s="321"/>
      <c r="F3" s="321"/>
      <c r="G3" s="321"/>
      <c r="H3" s="321"/>
    </row>
    <row r="4" spans="1:10" ht="25.5" customHeight="1" x14ac:dyDescent="0.45">
      <c r="A4" s="75" t="s">
        <v>319</v>
      </c>
      <c r="B4" s="235" t="s">
        <v>322</v>
      </c>
      <c r="C4" s="236"/>
      <c r="D4" s="237"/>
      <c r="E4" s="317"/>
      <c r="F4" s="317"/>
      <c r="G4" s="317"/>
      <c r="H4" s="317"/>
    </row>
    <row r="5" spans="1:10" ht="25.5" customHeight="1" x14ac:dyDescent="0.45">
      <c r="A5" s="23" t="s">
        <v>88</v>
      </c>
      <c r="B5" s="310" t="s">
        <v>87</v>
      </c>
      <c r="C5" s="310"/>
      <c r="D5" s="310"/>
      <c r="E5" s="310"/>
      <c r="F5" s="310"/>
      <c r="G5" s="310" t="s">
        <v>86</v>
      </c>
      <c r="H5" s="310"/>
    </row>
    <row r="6" spans="1:10" ht="25.5" customHeight="1" x14ac:dyDescent="0.45">
      <c r="A6" s="80" t="s">
        <v>40</v>
      </c>
      <c r="B6" s="235" t="s">
        <v>340</v>
      </c>
      <c r="C6" s="236"/>
      <c r="D6" s="236"/>
      <c r="E6" s="236"/>
      <c r="F6" s="237"/>
      <c r="G6" s="235" t="s">
        <v>341</v>
      </c>
      <c r="H6" s="237"/>
    </row>
    <row r="7" spans="1:10" ht="13.5" customHeight="1" x14ac:dyDescent="0.45">
      <c r="A7" s="70"/>
      <c r="B7" s="29"/>
      <c r="C7" s="29"/>
      <c r="D7" s="69"/>
      <c r="E7" s="69"/>
      <c r="F7" s="69"/>
      <c r="G7" s="69"/>
      <c r="H7" s="69"/>
    </row>
    <row r="8" spans="1:10" ht="25.5" customHeight="1" x14ac:dyDescent="0.45">
      <c r="A8" s="311" t="s">
        <v>240</v>
      </c>
      <c r="B8" s="312"/>
      <c r="C8" s="313"/>
      <c r="D8" s="64"/>
      <c r="E8" s="64"/>
      <c r="F8" s="64"/>
      <c r="G8" s="64"/>
      <c r="H8" s="64"/>
    </row>
    <row r="9" spans="1:10" ht="25.5" customHeight="1" x14ac:dyDescent="0.45">
      <c r="A9" s="68" t="s">
        <v>83</v>
      </c>
      <c r="B9" s="290">
        <v>34925</v>
      </c>
      <c r="C9" s="291"/>
      <c r="D9" s="64"/>
      <c r="E9" s="64"/>
      <c r="F9" s="64"/>
      <c r="G9" s="64"/>
      <c r="H9" s="64"/>
    </row>
    <row r="10" spans="1:10" ht="25.5" customHeight="1" x14ac:dyDescent="0.45">
      <c r="A10" s="66" t="s">
        <v>82</v>
      </c>
      <c r="B10" s="292">
        <v>1375</v>
      </c>
      <c r="C10" s="293"/>
      <c r="D10" s="27" t="s">
        <v>81</v>
      </c>
      <c r="E10" s="294"/>
      <c r="F10" s="294"/>
      <c r="G10" s="294"/>
      <c r="H10" s="64"/>
    </row>
    <row r="11" spans="1:10" ht="25.5" customHeight="1" x14ac:dyDescent="0.45">
      <c r="A11" s="67" t="s">
        <v>80</v>
      </c>
      <c r="B11" s="295"/>
      <c r="C11" s="296"/>
      <c r="D11" s="25" t="s">
        <v>79</v>
      </c>
      <c r="E11" s="257"/>
      <c r="F11" s="257"/>
      <c r="G11" s="257"/>
      <c r="H11" s="64"/>
    </row>
    <row r="12" spans="1:10" ht="25.5" customHeight="1" x14ac:dyDescent="0.45">
      <c r="A12" s="66" t="s">
        <v>78</v>
      </c>
      <c r="B12" s="314">
        <f>SUM(B9:C11)</f>
        <v>36300</v>
      </c>
      <c r="C12" s="315"/>
      <c r="D12" s="64"/>
      <c r="E12" s="64"/>
      <c r="F12" s="64"/>
      <c r="G12" s="64"/>
      <c r="H12" s="64"/>
    </row>
    <row r="13" spans="1:10" ht="33.75" customHeight="1" x14ac:dyDescent="0.45">
      <c r="A13" s="306" t="s">
        <v>239</v>
      </c>
      <c r="B13" s="307"/>
      <c r="C13" s="308"/>
      <c r="D13" s="244">
        <v>36300</v>
      </c>
      <c r="E13" s="245"/>
      <c r="F13" s="64"/>
      <c r="G13" s="246" t="s">
        <v>76</v>
      </c>
      <c r="H13" s="309"/>
    </row>
    <row r="14" spans="1:10" ht="25.5" customHeight="1" x14ac:dyDescent="0.45">
      <c r="A14" s="300" t="s">
        <v>75</v>
      </c>
      <c r="B14" s="301"/>
      <c r="C14" s="235" t="s">
        <v>325</v>
      </c>
      <c r="D14" s="236"/>
      <c r="E14" s="237"/>
      <c r="F14" s="65"/>
      <c r="G14" s="288" t="s">
        <v>73</v>
      </c>
      <c r="H14" s="289"/>
    </row>
    <row r="16" spans="1:10" ht="22.5" customHeight="1" x14ac:dyDescent="0.45">
      <c r="A16" s="23" t="s">
        <v>72</v>
      </c>
      <c r="B16" s="64"/>
      <c r="C16" s="64"/>
      <c r="D16" s="64"/>
      <c r="E16" s="64"/>
      <c r="F16" s="64"/>
      <c r="G16" s="64"/>
      <c r="H16" s="64"/>
    </row>
    <row r="17" spans="1:8" ht="31.5" customHeight="1" x14ac:dyDescent="0.45">
      <c r="A17" s="21" t="s">
        <v>71</v>
      </c>
      <c r="B17" s="367" t="s">
        <v>342</v>
      </c>
      <c r="C17" s="367"/>
      <c r="D17" s="367"/>
      <c r="E17" s="367"/>
      <c r="F17" s="367"/>
      <c r="G17" s="367"/>
      <c r="H17" s="368"/>
    </row>
    <row r="18" spans="1:8" ht="122.25" customHeight="1" x14ac:dyDescent="0.45">
      <c r="A18" s="63" t="s">
        <v>69</v>
      </c>
      <c r="B18" s="369" t="s">
        <v>343</v>
      </c>
      <c r="C18" s="370"/>
      <c r="D18" s="370"/>
      <c r="E18" s="370"/>
      <c r="F18" s="370"/>
      <c r="G18" s="370"/>
      <c r="H18" s="371"/>
    </row>
    <row r="19" spans="1:8" ht="62.25" customHeight="1" x14ac:dyDescent="0.45">
      <c r="A19" s="62" t="s">
        <v>67</v>
      </c>
      <c r="B19" s="236" t="s">
        <v>328</v>
      </c>
      <c r="C19" s="236"/>
      <c r="D19" s="236"/>
      <c r="E19" s="236"/>
      <c r="F19" s="236"/>
      <c r="G19" s="236"/>
      <c r="H19" s="237"/>
    </row>
    <row r="20" spans="1:8" ht="23.25" customHeight="1" x14ac:dyDescent="0.45">
      <c r="A20" s="18"/>
    </row>
  </sheetData>
  <mergeCells count="25">
    <mergeCell ref="B4:D4"/>
    <mergeCell ref="E4:H4"/>
    <mergeCell ref="A1:H1"/>
    <mergeCell ref="B3:D3"/>
    <mergeCell ref="E3:H3"/>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19:H19"/>
    <mergeCell ref="A14:B14"/>
    <mergeCell ref="C14:E14"/>
    <mergeCell ref="G14:H14"/>
    <mergeCell ref="B17:H17"/>
    <mergeCell ref="B18:H18"/>
  </mergeCells>
  <phoneticPr fontId="3"/>
  <dataValidations count="1">
    <dataValidation type="list" allowBlank="1" showInputMessage="1" showErrorMessage="1" sqref="B2" xr:uid="{00000000-0002-0000-2D00-000000000000}">
      <formula1>"〇,×"</formula1>
    </dataValidation>
  </dataValidations>
  <pageMargins left="0.7" right="0.7" top="0.75" bottom="0.75" header="0.3" footer="0.3"/>
  <pageSetup paperSize="9" scale="97"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2D00-000002000000}">
          <x14:formula1>
            <xm:f>'Y:\S-Katsudo\j-bunka_only\53文化業務\00庶務\00会議・調査・通知\令和5年度（2023）\0704 【７月31日〆】（依頼）府内市町村における取組み事例集の作成について\参考：前年度回答\[回答様式.xlsx]リスト'!#REF!</xm:f>
          </x14:formula1>
          <xm:sqref>A6 A4</xm:sqref>
        </x14:dataValidation>
        <x14:dataValidation type="list" allowBlank="1" showInputMessage="1" showErrorMessage="1" xr:uid="{00000000-0002-0000-2D00-000003000000}">
          <x14:formula1>
            <xm:f>'D:\★★★薫さん作業用\★★★作業用_各市町村回答\[5_【池田市：提出】回答様式.xlsx]リスト'!#REF!</xm:f>
          </x14:formula1>
          <xm:sqref>G14:H14</xm:sqref>
        </x14:dataValidation>
      </x14:dataValidations>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J20"/>
  <sheetViews>
    <sheetView workbookViewId="0">
      <selection sqref="A1:H1"/>
    </sheetView>
  </sheetViews>
  <sheetFormatPr defaultColWidth="9" defaultRowHeight="14.4" x14ac:dyDescent="0.45"/>
  <cols>
    <col min="1" max="1" width="11.09765625" style="61" customWidth="1"/>
    <col min="2" max="2" width="10.19921875" style="61" customWidth="1"/>
    <col min="3" max="3" width="9" style="61"/>
    <col min="4" max="4" width="13.59765625" style="61" customWidth="1"/>
    <col min="5" max="5" width="9" style="61"/>
    <col min="6" max="6" width="6.19921875" style="61" customWidth="1"/>
    <col min="7" max="7" width="9" style="61"/>
    <col min="8" max="8" width="11.8984375" style="61" customWidth="1"/>
    <col min="9" max="16384" width="9" style="61"/>
  </cols>
  <sheetData>
    <row r="1" spans="1:10" ht="48" customHeight="1" x14ac:dyDescent="0.45">
      <c r="A1" s="318" t="s">
        <v>92</v>
      </c>
      <c r="B1" s="319"/>
      <c r="C1" s="319"/>
      <c r="D1" s="319"/>
      <c r="E1" s="319"/>
      <c r="F1" s="319"/>
      <c r="G1" s="319"/>
      <c r="H1" s="319"/>
    </row>
    <row r="2" spans="1:10" ht="29.25" customHeight="1" x14ac:dyDescent="0.45">
      <c r="A2" s="74"/>
      <c r="B2" s="73"/>
      <c r="C2" s="179"/>
      <c r="D2" s="179"/>
      <c r="E2" s="69"/>
      <c r="F2" s="69"/>
      <c r="G2" s="69"/>
      <c r="H2" s="69"/>
      <c r="I2" s="34"/>
      <c r="J2" s="34"/>
    </row>
    <row r="3" spans="1:10" ht="25.5" customHeight="1" x14ac:dyDescent="0.45">
      <c r="A3" s="71" t="s">
        <v>91</v>
      </c>
      <c r="B3" s="320" t="s">
        <v>90</v>
      </c>
      <c r="C3" s="320"/>
      <c r="D3" s="320"/>
      <c r="E3" s="321"/>
      <c r="F3" s="321"/>
      <c r="G3" s="321"/>
      <c r="H3" s="321"/>
    </row>
    <row r="4" spans="1:10" ht="25.5" customHeight="1" x14ac:dyDescent="0.45">
      <c r="A4" s="75" t="s">
        <v>319</v>
      </c>
      <c r="B4" s="235" t="s">
        <v>322</v>
      </c>
      <c r="C4" s="236"/>
      <c r="D4" s="237"/>
      <c r="E4" s="317"/>
      <c r="F4" s="317"/>
      <c r="G4" s="317"/>
      <c r="H4" s="317"/>
    </row>
    <row r="5" spans="1:10" ht="25.5" customHeight="1" x14ac:dyDescent="0.45">
      <c r="A5" s="23" t="s">
        <v>88</v>
      </c>
      <c r="B5" s="310" t="s">
        <v>87</v>
      </c>
      <c r="C5" s="310"/>
      <c r="D5" s="310"/>
      <c r="E5" s="310"/>
      <c r="F5" s="310"/>
      <c r="G5" s="310" t="s">
        <v>86</v>
      </c>
      <c r="H5" s="310"/>
    </row>
    <row r="6" spans="1:10" ht="25.5" customHeight="1" x14ac:dyDescent="0.45">
      <c r="A6" s="80" t="s">
        <v>41</v>
      </c>
      <c r="B6" s="235" t="s">
        <v>345</v>
      </c>
      <c r="C6" s="236"/>
      <c r="D6" s="236"/>
      <c r="E6" s="236"/>
      <c r="F6" s="237"/>
      <c r="G6" s="235" t="s">
        <v>346</v>
      </c>
      <c r="H6" s="237"/>
    </row>
    <row r="7" spans="1:10" ht="13.5" customHeight="1" x14ac:dyDescent="0.45">
      <c r="A7" s="70"/>
      <c r="B7" s="29"/>
      <c r="C7" s="29"/>
      <c r="D7" s="69"/>
      <c r="E7" s="69"/>
      <c r="F7" s="69"/>
      <c r="G7" s="69"/>
      <c r="H7" s="69"/>
    </row>
    <row r="8" spans="1:10" ht="25.5" customHeight="1" x14ac:dyDescent="0.45">
      <c r="A8" s="311" t="s">
        <v>240</v>
      </c>
      <c r="B8" s="312"/>
      <c r="C8" s="313"/>
      <c r="D8" s="64"/>
      <c r="E8" s="64"/>
      <c r="F8" s="64"/>
      <c r="G8" s="64"/>
      <c r="H8" s="64"/>
    </row>
    <row r="9" spans="1:10" ht="25.5" customHeight="1" x14ac:dyDescent="0.45">
      <c r="A9" s="68" t="s">
        <v>83</v>
      </c>
      <c r="B9" s="290">
        <v>18000</v>
      </c>
      <c r="C9" s="291"/>
      <c r="D9" s="64"/>
      <c r="E9" s="64"/>
      <c r="F9" s="64"/>
      <c r="G9" s="64"/>
      <c r="H9" s="64"/>
    </row>
    <row r="10" spans="1:10" ht="25.5" customHeight="1" x14ac:dyDescent="0.45">
      <c r="A10" s="66" t="s">
        <v>82</v>
      </c>
      <c r="B10" s="292"/>
      <c r="C10" s="293"/>
      <c r="D10" s="27" t="s">
        <v>81</v>
      </c>
      <c r="E10" s="294"/>
      <c r="F10" s="294"/>
      <c r="G10" s="294"/>
      <c r="H10" s="64"/>
    </row>
    <row r="11" spans="1:10" ht="25.5" customHeight="1" x14ac:dyDescent="0.45">
      <c r="A11" s="67" t="s">
        <v>80</v>
      </c>
      <c r="B11" s="295"/>
      <c r="C11" s="296"/>
      <c r="D11" s="25" t="s">
        <v>79</v>
      </c>
      <c r="E11" s="257"/>
      <c r="F11" s="257"/>
      <c r="G11" s="257"/>
      <c r="H11" s="64"/>
    </row>
    <row r="12" spans="1:10" ht="25.5" customHeight="1" x14ac:dyDescent="0.45">
      <c r="A12" s="66" t="s">
        <v>78</v>
      </c>
      <c r="B12" s="314">
        <f>SUM(B9:C11)</f>
        <v>18000</v>
      </c>
      <c r="C12" s="315"/>
      <c r="D12" s="64"/>
      <c r="E12" s="64"/>
      <c r="F12" s="64"/>
      <c r="G12" s="64"/>
      <c r="H12" s="64"/>
    </row>
    <row r="13" spans="1:10" ht="33.75" customHeight="1" x14ac:dyDescent="0.45">
      <c r="A13" s="306" t="s">
        <v>239</v>
      </c>
      <c r="B13" s="307"/>
      <c r="C13" s="308"/>
      <c r="D13" s="244">
        <v>18000</v>
      </c>
      <c r="E13" s="245"/>
      <c r="F13" s="64"/>
      <c r="G13" s="246" t="s">
        <v>76</v>
      </c>
      <c r="H13" s="309"/>
    </row>
    <row r="14" spans="1:10" ht="25.5" customHeight="1" x14ac:dyDescent="0.45">
      <c r="A14" s="300" t="s">
        <v>75</v>
      </c>
      <c r="B14" s="301"/>
      <c r="C14" s="235" t="s">
        <v>325</v>
      </c>
      <c r="D14" s="236"/>
      <c r="E14" s="237"/>
      <c r="F14" s="65"/>
      <c r="G14" s="288" t="s">
        <v>73</v>
      </c>
      <c r="H14" s="289"/>
    </row>
    <row r="16" spans="1:10" ht="22.5" customHeight="1" x14ac:dyDescent="0.45">
      <c r="A16" s="23" t="s">
        <v>72</v>
      </c>
      <c r="B16" s="64"/>
      <c r="C16" s="64"/>
      <c r="D16" s="64"/>
      <c r="E16" s="64"/>
      <c r="F16" s="64"/>
      <c r="G16" s="64"/>
      <c r="H16" s="64"/>
    </row>
    <row r="17" spans="1:8" ht="47.4" customHeight="1" x14ac:dyDescent="0.45">
      <c r="A17" s="21" t="s">
        <v>71</v>
      </c>
      <c r="B17" s="373" t="s">
        <v>347</v>
      </c>
      <c r="C17" s="367"/>
      <c r="D17" s="367"/>
      <c r="E17" s="367"/>
      <c r="F17" s="367"/>
      <c r="G17" s="367"/>
      <c r="H17" s="368"/>
    </row>
    <row r="18" spans="1:8" ht="207" customHeight="1" x14ac:dyDescent="0.45">
      <c r="A18" s="63" t="s">
        <v>69</v>
      </c>
      <c r="B18" s="230" t="s">
        <v>348</v>
      </c>
      <c r="C18" s="322"/>
      <c r="D18" s="322"/>
      <c r="E18" s="322"/>
      <c r="F18" s="322"/>
      <c r="G18" s="322"/>
      <c r="H18" s="323"/>
    </row>
    <row r="19" spans="1:8" ht="62.25" customHeight="1" x14ac:dyDescent="0.45">
      <c r="A19" s="62" t="s">
        <v>67</v>
      </c>
      <c r="B19" s="236" t="s">
        <v>349</v>
      </c>
      <c r="C19" s="236"/>
      <c r="D19" s="236"/>
      <c r="E19" s="236"/>
      <c r="F19" s="236"/>
      <c r="G19" s="236"/>
      <c r="H19" s="237"/>
    </row>
    <row r="20" spans="1:8" ht="23.25" customHeight="1" x14ac:dyDescent="0.45">
      <c r="A20" s="18"/>
    </row>
  </sheetData>
  <mergeCells count="25">
    <mergeCell ref="B4:D4"/>
    <mergeCell ref="E4:H4"/>
    <mergeCell ref="A1:H1"/>
    <mergeCell ref="B3:D3"/>
    <mergeCell ref="E3:H3"/>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19:H19"/>
    <mergeCell ref="A14:B14"/>
    <mergeCell ref="C14:E14"/>
    <mergeCell ref="G14:H14"/>
    <mergeCell ref="B17:H17"/>
    <mergeCell ref="B18:H18"/>
  </mergeCells>
  <phoneticPr fontId="3"/>
  <dataValidations count="1">
    <dataValidation type="list" allowBlank="1" showInputMessage="1" showErrorMessage="1" sqref="B2" xr:uid="{00000000-0002-0000-2E00-000000000000}">
      <formula1>"〇,×"</formula1>
    </dataValidation>
  </dataValidations>
  <pageMargins left="0.7" right="0.7" top="0.75" bottom="0.75" header="0.3" footer="0.3"/>
  <pageSetup paperSize="9" scale="85"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2E00-000002000000}">
          <x14:formula1>
            <xm:f>'Y:\S-Katsudo\j-bunka_only\53文化業務\00庶務\00会議・調査・通知\令和5年度（2023）\0704 【７月31日〆】（依頼）府内市町村における取組み事例集の作成について\参考：前年度回答\[回答様式.xlsx]リスト'!#REF!</xm:f>
          </x14:formula1>
          <xm:sqref>A6 A4</xm:sqref>
        </x14:dataValidation>
        <x14:dataValidation type="list" allowBlank="1" showInputMessage="1" showErrorMessage="1" xr:uid="{00000000-0002-0000-2E00-000003000000}">
          <x14:formula1>
            <xm:f>'D:\★★★薫さん作業用\★★★作業用_各市町村回答\[5_【池田市：提出】回答様式.xlsx]リスト'!#REF!</xm:f>
          </x14:formula1>
          <xm:sqref>G14:H14</xm:sqref>
        </x14:dataValidation>
      </x14:dataValidations>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pageSetUpPr fitToPage="1"/>
  </sheetPr>
  <dimension ref="A1:J20"/>
  <sheetViews>
    <sheetView workbookViewId="0">
      <selection activeCell="J8" sqref="J8"/>
    </sheetView>
  </sheetViews>
  <sheetFormatPr defaultColWidth="9" defaultRowHeight="14.4" x14ac:dyDescent="0.45"/>
  <cols>
    <col min="1" max="1" width="11.09765625" style="61" customWidth="1"/>
    <col min="2" max="2" width="10.19921875" style="61" customWidth="1"/>
    <col min="3" max="3" width="9" style="61"/>
    <col min="4" max="4" width="13.59765625" style="61" customWidth="1"/>
    <col min="5" max="5" width="9" style="61"/>
    <col min="6" max="6" width="6.19921875" style="61" customWidth="1"/>
    <col min="7" max="7" width="9" style="61"/>
    <col min="8" max="8" width="11.8984375" style="61" customWidth="1"/>
    <col min="9" max="16384" width="9" style="61"/>
  </cols>
  <sheetData>
    <row r="1" spans="1:10" ht="48" customHeight="1" x14ac:dyDescent="0.45">
      <c r="A1" s="318" t="s">
        <v>92</v>
      </c>
      <c r="B1" s="319"/>
      <c r="C1" s="319"/>
      <c r="D1" s="319"/>
      <c r="E1" s="319"/>
      <c r="F1" s="319"/>
      <c r="G1" s="319"/>
      <c r="H1" s="319"/>
    </row>
    <row r="2" spans="1:10" ht="29.25" customHeight="1" x14ac:dyDescent="0.45">
      <c r="A2" s="74"/>
      <c r="B2" s="73"/>
      <c r="C2" s="179"/>
      <c r="D2" s="179"/>
      <c r="E2" s="69"/>
      <c r="F2" s="69"/>
      <c r="G2" s="69"/>
      <c r="H2" s="69"/>
      <c r="I2" s="34"/>
      <c r="J2" s="34"/>
    </row>
    <row r="3" spans="1:10" ht="25.5" customHeight="1" x14ac:dyDescent="0.45">
      <c r="A3" s="71" t="s">
        <v>91</v>
      </c>
      <c r="B3" s="320" t="s">
        <v>90</v>
      </c>
      <c r="C3" s="320"/>
      <c r="D3" s="320"/>
      <c r="E3" s="321"/>
      <c r="F3" s="321"/>
      <c r="G3" s="321"/>
      <c r="H3" s="321"/>
    </row>
    <row r="4" spans="1:10" ht="25.5" customHeight="1" x14ac:dyDescent="0.45">
      <c r="A4" s="75" t="s">
        <v>356</v>
      </c>
      <c r="B4" s="316" t="s">
        <v>357</v>
      </c>
      <c r="C4" s="316"/>
      <c r="D4" s="316"/>
      <c r="E4" s="317"/>
      <c r="F4" s="317"/>
      <c r="G4" s="317"/>
      <c r="H4" s="317"/>
    </row>
    <row r="5" spans="1:10" ht="25.5" customHeight="1" x14ac:dyDescent="0.45">
      <c r="A5" s="23" t="s">
        <v>88</v>
      </c>
      <c r="B5" s="310" t="s">
        <v>87</v>
      </c>
      <c r="C5" s="310"/>
      <c r="D5" s="310"/>
      <c r="E5" s="310"/>
      <c r="F5" s="310"/>
      <c r="G5" s="310" t="s">
        <v>86</v>
      </c>
      <c r="H5" s="310"/>
    </row>
    <row r="6" spans="1:10" ht="25.5" customHeight="1" x14ac:dyDescent="0.45">
      <c r="A6" s="80" t="s">
        <v>64</v>
      </c>
      <c r="B6" s="235" t="s">
        <v>354</v>
      </c>
      <c r="C6" s="236"/>
      <c r="D6" s="236"/>
      <c r="E6" s="236"/>
      <c r="F6" s="237"/>
      <c r="G6" s="235" t="s">
        <v>358</v>
      </c>
      <c r="H6" s="237"/>
    </row>
    <row r="7" spans="1:10" ht="13.5" customHeight="1" x14ac:dyDescent="0.45">
      <c r="A7" s="70"/>
      <c r="B7" s="29"/>
      <c r="C7" s="29"/>
      <c r="D7" s="69"/>
      <c r="E7" s="69"/>
      <c r="F7" s="69"/>
      <c r="G7" s="69"/>
      <c r="H7" s="69"/>
    </row>
    <row r="8" spans="1:10" ht="25.5" customHeight="1" x14ac:dyDescent="0.45">
      <c r="A8" s="311" t="s">
        <v>240</v>
      </c>
      <c r="B8" s="312"/>
      <c r="C8" s="313"/>
      <c r="D8" s="64"/>
      <c r="E8" s="64"/>
      <c r="F8" s="64"/>
      <c r="G8" s="64"/>
      <c r="H8" s="64"/>
    </row>
    <row r="9" spans="1:10" ht="25.5" customHeight="1" x14ac:dyDescent="0.45">
      <c r="A9" s="68" t="s">
        <v>83</v>
      </c>
      <c r="B9" s="290">
        <v>1200</v>
      </c>
      <c r="C9" s="291"/>
      <c r="D9" s="64"/>
      <c r="E9" s="64"/>
      <c r="F9" s="64"/>
      <c r="G9" s="64"/>
      <c r="H9" s="64"/>
    </row>
    <row r="10" spans="1:10" ht="25.5" customHeight="1" x14ac:dyDescent="0.45">
      <c r="A10" s="66" t="s">
        <v>82</v>
      </c>
      <c r="B10" s="292"/>
      <c r="C10" s="293"/>
      <c r="D10" s="27" t="s">
        <v>81</v>
      </c>
      <c r="E10" s="294"/>
      <c r="F10" s="294"/>
      <c r="G10" s="294"/>
      <c r="H10" s="64"/>
    </row>
    <row r="11" spans="1:10" ht="25.5" customHeight="1" x14ac:dyDescent="0.45">
      <c r="A11" s="67" t="s">
        <v>80</v>
      </c>
      <c r="B11" s="295"/>
      <c r="C11" s="296"/>
      <c r="D11" s="25" t="s">
        <v>79</v>
      </c>
      <c r="E11" s="257"/>
      <c r="F11" s="257"/>
      <c r="G11" s="257"/>
      <c r="H11" s="64"/>
    </row>
    <row r="12" spans="1:10" ht="25.5" customHeight="1" x14ac:dyDescent="0.45">
      <c r="A12" s="66" t="s">
        <v>78</v>
      </c>
      <c r="B12" s="314">
        <f>SUM(B9:C11)</f>
        <v>1200</v>
      </c>
      <c r="C12" s="315"/>
      <c r="D12" s="64"/>
      <c r="E12" s="64"/>
      <c r="F12" s="64"/>
      <c r="G12" s="64"/>
      <c r="H12" s="64"/>
    </row>
    <row r="13" spans="1:10" ht="33.75" customHeight="1" x14ac:dyDescent="0.45">
      <c r="A13" s="306" t="s">
        <v>239</v>
      </c>
      <c r="B13" s="307"/>
      <c r="C13" s="308"/>
      <c r="D13" s="244"/>
      <c r="E13" s="245"/>
      <c r="F13" s="64"/>
      <c r="G13" s="246" t="s">
        <v>76</v>
      </c>
      <c r="H13" s="309"/>
    </row>
    <row r="14" spans="1:10" ht="25.5" customHeight="1" x14ac:dyDescent="0.45">
      <c r="A14" s="300" t="s">
        <v>75</v>
      </c>
      <c r="B14" s="301"/>
      <c r="C14" s="235" t="s">
        <v>359</v>
      </c>
      <c r="D14" s="236"/>
      <c r="E14" s="237"/>
      <c r="F14" s="65"/>
      <c r="G14" s="288" t="s">
        <v>73</v>
      </c>
      <c r="H14" s="289"/>
    </row>
    <row r="16" spans="1:10" ht="22.5" customHeight="1" x14ac:dyDescent="0.45">
      <c r="A16" s="23" t="s">
        <v>72</v>
      </c>
      <c r="B16" s="64"/>
      <c r="C16" s="64"/>
      <c r="D16" s="64"/>
      <c r="E16" s="64"/>
      <c r="F16" s="64"/>
      <c r="G16" s="64"/>
      <c r="H16" s="64"/>
    </row>
    <row r="17" spans="1:8" ht="46.8" customHeight="1" x14ac:dyDescent="0.45">
      <c r="A17" s="21" t="s">
        <v>71</v>
      </c>
      <c r="B17" s="238" t="s">
        <v>360</v>
      </c>
      <c r="C17" s="238"/>
      <c r="D17" s="238"/>
      <c r="E17" s="238"/>
      <c r="F17" s="238"/>
      <c r="G17" s="238"/>
      <c r="H17" s="239"/>
    </row>
    <row r="18" spans="1:8" ht="102.6" customHeight="1" x14ac:dyDescent="0.45">
      <c r="A18" s="63" t="s">
        <v>69</v>
      </c>
      <c r="B18" s="230" t="s">
        <v>361</v>
      </c>
      <c r="C18" s="230"/>
      <c r="D18" s="230"/>
      <c r="E18" s="230"/>
      <c r="F18" s="230"/>
      <c r="G18" s="230"/>
      <c r="H18" s="240"/>
    </row>
    <row r="19" spans="1:8" ht="62.25" customHeight="1" x14ac:dyDescent="0.45">
      <c r="A19" s="62" t="s">
        <v>67</v>
      </c>
      <c r="B19" s="270" t="s">
        <v>362</v>
      </c>
      <c r="C19" s="270"/>
      <c r="D19" s="270"/>
      <c r="E19" s="270"/>
      <c r="F19" s="270"/>
      <c r="G19" s="270"/>
      <c r="H19" s="271"/>
    </row>
    <row r="20" spans="1:8" ht="23.25" customHeight="1" x14ac:dyDescent="0.45">
      <c r="A20" s="18"/>
    </row>
  </sheetData>
  <mergeCells count="25">
    <mergeCell ref="B4:D4"/>
    <mergeCell ref="E4:H4"/>
    <mergeCell ref="A1:H1"/>
    <mergeCell ref="B3:D3"/>
    <mergeCell ref="E3:H3"/>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19:H19"/>
    <mergeCell ref="A14:B14"/>
    <mergeCell ref="C14:E14"/>
    <mergeCell ref="G14:H14"/>
    <mergeCell ref="B17:H17"/>
    <mergeCell ref="B18:H18"/>
  </mergeCells>
  <phoneticPr fontId="3"/>
  <dataValidations count="1">
    <dataValidation type="list" allowBlank="1" showInputMessage="1" showErrorMessage="1" sqref="B2" xr:uid="{00000000-0002-0000-3900-000001000000}">
      <formula1>"〇,×"</formula1>
    </dataValidation>
  </dataValidations>
  <pageMargins left="0.7" right="0.7" top="0.75" bottom="0.75" header="0.3" footer="0.3"/>
  <pageSetup paperSize="9" scale="9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3900-000002000000}">
          <x14:formula1>
            <xm:f>'D:\★★★薫さん作業用\★★★作業用_各市町村回答\[9_【貝塚市】回答様式.xlsx]リスト'!#REF!</xm:f>
          </x14:formula1>
          <xm:sqref>G14:H14 A6 A4</xm:sqref>
        </x14:dataValidation>
      </x14:dataValidations>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pageSetUpPr fitToPage="1"/>
  </sheetPr>
  <dimension ref="A1:J20"/>
  <sheetViews>
    <sheetView view="pageBreakPreview" zoomScale="85" zoomScaleNormal="85" zoomScaleSheetLayoutView="85" workbookViewId="0">
      <selection activeCell="L4" sqref="L4"/>
    </sheetView>
  </sheetViews>
  <sheetFormatPr defaultColWidth="9" defaultRowHeight="14.4" x14ac:dyDescent="0.45"/>
  <cols>
    <col min="1" max="1" width="11.09765625" style="61" customWidth="1"/>
    <col min="2" max="2" width="10.19921875" style="61" customWidth="1"/>
    <col min="3" max="3" width="9" style="61"/>
    <col min="4" max="4" width="13.59765625" style="61" customWidth="1"/>
    <col min="5" max="5" width="9" style="61"/>
    <col min="6" max="6" width="6.19921875" style="61" customWidth="1"/>
    <col min="7" max="7" width="9" style="61"/>
    <col min="8" max="8" width="11.8984375" style="61" customWidth="1"/>
    <col min="9" max="16384" width="9" style="61"/>
  </cols>
  <sheetData>
    <row r="1" spans="1:10" ht="48" customHeight="1" x14ac:dyDescent="0.45">
      <c r="A1" s="318" t="s">
        <v>92</v>
      </c>
      <c r="B1" s="319"/>
      <c r="C1" s="319"/>
      <c r="D1" s="319"/>
      <c r="E1" s="319"/>
      <c r="F1" s="319"/>
      <c r="G1" s="319"/>
      <c r="H1" s="319"/>
    </row>
    <row r="2" spans="1:10" ht="29.25" customHeight="1" x14ac:dyDescent="0.45">
      <c r="A2" s="74"/>
      <c r="B2" s="73"/>
      <c r="C2" s="179"/>
      <c r="D2" s="179"/>
      <c r="E2" s="69"/>
      <c r="F2" s="69"/>
      <c r="G2" s="69"/>
      <c r="H2" s="69"/>
      <c r="I2" s="34"/>
      <c r="J2" s="34"/>
    </row>
    <row r="3" spans="1:10" ht="25.5" customHeight="1" x14ac:dyDescent="0.45">
      <c r="A3" s="71" t="s">
        <v>91</v>
      </c>
      <c r="B3" s="320" t="s">
        <v>90</v>
      </c>
      <c r="C3" s="320"/>
      <c r="D3" s="320"/>
      <c r="E3" s="321"/>
      <c r="F3" s="321"/>
      <c r="G3" s="321"/>
      <c r="H3" s="321"/>
    </row>
    <row r="4" spans="1:10" ht="25.5" customHeight="1" x14ac:dyDescent="0.45">
      <c r="A4" s="75" t="s">
        <v>365</v>
      </c>
      <c r="B4" s="235" t="s">
        <v>366</v>
      </c>
      <c r="C4" s="236"/>
      <c r="D4" s="237"/>
      <c r="E4" s="317"/>
      <c r="F4" s="317"/>
      <c r="G4" s="317"/>
      <c r="H4" s="317"/>
    </row>
    <row r="5" spans="1:10" ht="25.5" customHeight="1" x14ac:dyDescent="0.45">
      <c r="A5" s="23" t="s">
        <v>88</v>
      </c>
      <c r="B5" s="310" t="s">
        <v>87</v>
      </c>
      <c r="C5" s="310"/>
      <c r="D5" s="310"/>
      <c r="E5" s="310"/>
      <c r="F5" s="310"/>
      <c r="G5" s="310" t="s">
        <v>86</v>
      </c>
      <c r="H5" s="310"/>
    </row>
    <row r="6" spans="1:10" ht="25.5" customHeight="1" x14ac:dyDescent="0.45">
      <c r="A6" s="80" t="s">
        <v>64</v>
      </c>
      <c r="B6" s="235" t="s">
        <v>22</v>
      </c>
      <c r="C6" s="236"/>
      <c r="D6" s="236"/>
      <c r="E6" s="236"/>
      <c r="F6" s="237"/>
      <c r="G6" s="235"/>
      <c r="H6" s="237"/>
    </row>
    <row r="7" spans="1:10" ht="13.5" customHeight="1" x14ac:dyDescent="0.45">
      <c r="A7" s="70"/>
      <c r="B7" s="29"/>
      <c r="C7" s="29"/>
      <c r="D7" s="69"/>
      <c r="E7" s="69"/>
      <c r="F7" s="69"/>
      <c r="G7" s="69"/>
      <c r="H7" s="69"/>
    </row>
    <row r="8" spans="1:10" ht="25.5" customHeight="1" x14ac:dyDescent="0.45">
      <c r="A8" s="311" t="s">
        <v>240</v>
      </c>
      <c r="B8" s="312"/>
      <c r="C8" s="313"/>
      <c r="D8" s="64"/>
      <c r="E8" s="64"/>
      <c r="F8" s="64"/>
      <c r="G8" s="64"/>
      <c r="H8" s="64"/>
    </row>
    <row r="9" spans="1:10" ht="25.5" customHeight="1" x14ac:dyDescent="0.45">
      <c r="A9" s="68" t="s">
        <v>83</v>
      </c>
      <c r="B9" s="290">
        <v>1495</v>
      </c>
      <c r="C9" s="291"/>
      <c r="D9" s="64"/>
      <c r="E9" s="64"/>
      <c r="F9" s="64"/>
      <c r="G9" s="64"/>
      <c r="H9" s="64"/>
    </row>
    <row r="10" spans="1:10" ht="25.5" customHeight="1" x14ac:dyDescent="0.45">
      <c r="A10" s="66" t="s">
        <v>82</v>
      </c>
      <c r="B10" s="292"/>
      <c r="C10" s="293"/>
      <c r="D10" s="27" t="s">
        <v>81</v>
      </c>
      <c r="E10" s="294"/>
      <c r="F10" s="294"/>
      <c r="G10" s="294"/>
      <c r="H10" s="64"/>
    </row>
    <row r="11" spans="1:10" ht="25.5" customHeight="1" x14ac:dyDescent="0.45">
      <c r="A11" s="67" t="s">
        <v>80</v>
      </c>
      <c r="B11" s="295"/>
      <c r="C11" s="296"/>
      <c r="D11" s="25" t="s">
        <v>79</v>
      </c>
      <c r="E11" s="257"/>
      <c r="F11" s="257"/>
      <c r="G11" s="257"/>
      <c r="H11" s="64"/>
    </row>
    <row r="12" spans="1:10" ht="25.5" customHeight="1" x14ac:dyDescent="0.45">
      <c r="A12" s="66" t="s">
        <v>78</v>
      </c>
      <c r="B12" s="314">
        <f>SUM(B9:C11)</f>
        <v>1495</v>
      </c>
      <c r="C12" s="315"/>
      <c r="D12" s="64"/>
      <c r="E12" s="64"/>
      <c r="F12" s="64"/>
      <c r="G12" s="64"/>
      <c r="H12" s="64"/>
    </row>
    <row r="13" spans="1:10" ht="33.75" customHeight="1" x14ac:dyDescent="0.45">
      <c r="A13" s="306" t="s">
        <v>239</v>
      </c>
      <c r="B13" s="307"/>
      <c r="C13" s="308"/>
      <c r="D13" s="244">
        <v>1216</v>
      </c>
      <c r="E13" s="245"/>
      <c r="F13" s="64"/>
      <c r="G13" s="246" t="s">
        <v>76</v>
      </c>
      <c r="H13" s="309"/>
    </row>
    <row r="14" spans="1:10" ht="25.5" customHeight="1" x14ac:dyDescent="0.45">
      <c r="A14" s="300" t="s">
        <v>75</v>
      </c>
      <c r="B14" s="301"/>
      <c r="C14" s="235" t="s">
        <v>367</v>
      </c>
      <c r="D14" s="236"/>
      <c r="E14" s="237"/>
      <c r="F14" s="65"/>
      <c r="G14" s="288" t="s">
        <v>73</v>
      </c>
      <c r="H14" s="289"/>
    </row>
    <row r="16" spans="1:10" ht="22.5" customHeight="1" x14ac:dyDescent="0.45">
      <c r="A16" s="23" t="s">
        <v>72</v>
      </c>
      <c r="B16" s="64"/>
      <c r="C16" s="64"/>
      <c r="D16" s="64"/>
      <c r="E16" s="64"/>
      <c r="F16" s="64"/>
      <c r="G16" s="64"/>
      <c r="H16" s="64"/>
    </row>
    <row r="17" spans="1:8" ht="31.5" customHeight="1" x14ac:dyDescent="0.45">
      <c r="A17" s="21" t="s">
        <v>71</v>
      </c>
      <c r="B17" s="279" t="s">
        <v>368</v>
      </c>
      <c r="C17" s="279"/>
      <c r="D17" s="279"/>
      <c r="E17" s="279"/>
      <c r="F17" s="279"/>
      <c r="G17" s="279"/>
      <c r="H17" s="280"/>
    </row>
    <row r="18" spans="1:8" ht="105.6" customHeight="1" x14ac:dyDescent="0.45">
      <c r="A18" s="63" t="s">
        <v>69</v>
      </c>
      <c r="B18" s="230" t="s">
        <v>369</v>
      </c>
      <c r="C18" s="230"/>
      <c r="D18" s="230"/>
      <c r="E18" s="230"/>
      <c r="F18" s="230"/>
      <c r="G18" s="230"/>
      <c r="H18" s="240"/>
    </row>
    <row r="19" spans="1:8" ht="62.25" customHeight="1" x14ac:dyDescent="0.45">
      <c r="A19" s="62" t="s">
        <v>67</v>
      </c>
      <c r="B19" s="272" t="s">
        <v>370</v>
      </c>
      <c r="C19" s="272"/>
      <c r="D19" s="272"/>
      <c r="E19" s="272"/>
      <c r="F19" s="272"/>
      <c r="G19" s="272"/>
      <c r="H19" s="273"/>
    </row>
    <row r="20" spans="1:8" ht="23.25" customHeight="1" x14ac:dyDescent="0.45">
      <c r="A20" s="18"/>
    </row>
  </sheetData>
  <mergeCells count="25">
    <mergeCell ref="C14:E14"/>
    <mergeCell ref="G14:H14"/>
    <mergeCell ref="B17:H17"/>
    <mergeCell ref="B18:H18"/>
    <mergeCell ref="B19:H19"/>
    <mergeCell ref="A14:B14"/>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4:D4"/>
    <mergeCell ref="E4:H4"/>
    <mergeCell ref="A1:H1"/>
    <mergeCell ref="B3:D3"/>
    <mergeCell ref="E3:H3"/>
  </mergeCells>
  <phoneticPr fontId="3"/>
  <dataValidations count="1">
    <dataValidation type="list" allowBlank="1" showInputMessage="1" showErrorMessage="1" sqref="B2" xr:uid="{00000000-0002-0000-3A00-000001000000}">
      <formula1>"〇,×"</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3A00-000002000000}">
          <x14:formula1>
            <xm:f>'\\192.9.200.150\守口市\生涯学習・スポーツ振興課\00 庶務関係\02 庁外照会回答・提出書類\R4\◆文化財・文化芸術関係\済220816【文】8.31〆府内市町村における取組み事例集の作成について\[【守口市】回答様式.xlsx]リスト'!#REF!</xm:f>
          </x14:formula1>
          <xm:sqref>A4 G14:H14 A6</xm:sqref>
        </x14:dataValidation>
      </x14:dataValidations>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pageSetUpPr fitToPage="1"/>
  </sheetPr>
  <dimension ref="A1:J20"/>
  <sheetViews>
    <sheetView view="pageBreakPreview" topLeftCell="A10" zoomScale="80" zoomScaleNormal="85" zoomScaleSheetLayoutView="80" workbookViewId="0">
      <selection sqref="A1:H1"/>
    </sheetView>
  </sheetViews>
  <sheetFormatPr defaultColWidth="9" defaultRowHeight="14.4" x14ac:dyDescent="0.45"/>
  <cols>
    <col min="1" max="1" width="11.09765625" style="61" customWidth="1"/>
    <col min="2" max="2" width="10.19921875" style="61" customWidth="1"/>
    <col min="3" max="3" width="9" style="61"/>
    <col min="4" max="4" width="13.59765625" style="61" customWidth="1"/>
    <col min="5" max="5" width="9" style="61"/>
    <col min="6" max="6" width="6.19921875" style="61" customWidth="1"/>
    <col min="7" max="7" width="9" style="61"/>
    <col min="8" max="8" width="11.8984375" style="61" customWidth="1"/>
    <col min="9" max="16384" width="9" style="61"/>
  </cols>
  <sheetData>
    <row r="1" spans="1:10" ht="48" customHeight="1" x14ac:dyDescent="0.45">
      <c r="A1" s="318" t="s">
        <v>92</v>
      </c>
      <c r="B1" s="319"/>
      <c r="C1" s="319"/>
      <c r="D1" s="319"/>
      <c r="E1" s="319"/>
      <c r="F1" s="319"/>
      <c r="G1" s="319"/>
      <c r="H1" s="319"/>
    </row>
    <row r="2" spans="1:10" ht="29.25" customHeight="1" x14ac:dyDescent="0.45">
      <c r="A2" s="74"/>
      <c r="B2" s="73"/>
      <c r="C2" s="179"/>
      <c r="D2" s="179"/>
      <c r="E2" s="69"/>
      <c r="F2" s="69"/>
      <c r="G2" s="69"/>
      <c r="H2" s="69"/>
      <c r="I2" s="34"/>
      <c r="J2" s="34"/>
    </row>
    <row r="3" spans="1:10" ht="25.5" customHeight="1" x14ac:dyDescent="0.45">
      <c r="A3" s="71" t="s">
        <v>91</v>
      </c>
      <c r="B3" s="320" t="s">
        <v>90</v>
      </c>
      <c r="C3" s="320"/>
      <c r="D3" s="320"/>
      <c r="E3" s="321"/>
      <c r="F3" s="321"/>
      <c r="G3" s="321"/>
      <c r="H3" s="321"/>
    </row>
    <row r="4" spans="1:10" ht="25.5" customHeight="1" x14ac:dyDescent="0.45">
      <c r="A4" s="75" t="s">
        <v>365</v>
      </c>
      <c r="B4" s="235" t="s">
        <v>366</v>
      </c>
      <c r="C4" s="236"/>
      <c r="D4" s="237"/>
      <c r="E4" s="317"/>
      <c r="F4" s="317"/>
      <c r="G4" s="317"/>
      <c r="H4" s="317"/>
    </row>
    <row r="5" spans="1:10" ht="25.5" customHeight="1" x14ac:dyDescent="0.45">
      <c r="A5" s="23" t="s">
        <v>88</v>
      </c>
      <c r="B5" s="310" t="s">
        <v>87</v>
      </c>
      <c r="C5" s="310"/>
      <c r="D5" s="310"/>
      <c r="E5" s="310"/>
      <c r="F5" s="310"/>
      <c r="G5" s="310" t="s">
        <v>86</v>
      </c>
      <c r="H5" s="310"/>
    </row>
    <row r="6" spans="1:10" ht="25.5" customHeight="1" x14ac:dyDescent="0.45">
      <c r="A6" s="80" t="s">
        <v>64</v>
      </c>
      <c r="B6" s="235" t="s">
        <v>372</v>
      </c>
      <c r="C6" s="236"/>
      <c r="D6" s="236"/>
      <c r="E6" s="236"/>
      <c r="F6" s="237"/>
      <c r="G6" s="235"/>
      <c r="H6" s="237"/>
    </row>
    <row r="7" spans="1:10" ht="13.5" customHeight="1" x14ac:dyDescent="0.45">
      <c r="A7" s="70"/>
      <c r="B7" s="29"/>
      <c r="C7" s="29"/>
      <c r="D7" s="69"/>
      <c r="E7" s="69"/>
      <c r="F7" s="69"/>
      <c r="G7" s="69"/>
      <c r="H7" s="69"/>
    </row>
    <row r="8" spans="1:10" ht="25.5" customHeight="1" x14ac:dyDescent="0.45">
      <c r="A8" s="311" t="s">
        <v>240</v>
      </c>
      <c r="B8" s="312"/>
      <c r="C8" s="313"/>
      <c r="D8" s="64"/>
      <c r="E8" s="64"/>
      <c r="F8" s="64"/>
      <c r="G8" s="64"/>
      <c r="H8" s="64"/>
    </row>
    <row r="9" spans="1:10" ht="25.5" customHeight="1" x14ac:dyDescent="0.45">
      <c r="A9" s="68" t="s">
        <v>83</v>
      </c>
      <c r="B9" s="290">
        <v>478</v>
      </c>
      <c r="C9" s="291"/>
      <c r="D9" s="64"/>
      <c r="E9" s="64"/>
      <c r="F9" s="64"/>
      <c r="G9" s="64"/>
      <c r="H9" s="64"/>
    </row>
    <row r="10" spans="1:10" ht="25.5" customHeight="1" x14ac:dyDescent="0.45">
      <c r="A10" s="66" t="s">
        <v>82</v>
      </c>
      <c r="B10" s="292"/>
      <c r="C10" s="293"/>
      <c r="D10" s="27" t="s">
        <v>81</v>
      </c>
      <c r="E10" s="294"/>
      <c r="F10" s="294"/>
      <c r="G10" s="294"/>
      <c r="H10" s="64"/>
    </row>
    <row r="11" spans="1:10" ht="25.5" customHeight="1" x14ac:dyDescent="0.45">
      <c r="A11" s="67" t="s">
        <v>80</v>
      </c>
      <c r="B11" s="295"/>
      <c r="C11" s="296"/>
      <c r="D11" s="25" t="s">
        <v>79</v>
      </c>
      <c r="E11" s="257"/>
      <c r="F11" s="257"/>
      <c r="G11" s="257"/>
      <c r="H11" s="64"/>
    </row>
    <row r="12" spans="1:10" ht="25.5" customHeight="1" x14ac:dyDescent="0.45">
      <c r="A12" s="66" t="s">
        <v>78</v>
      </c>
      <c r="B12" s="314">
        <f>SUM(B9:C11)</f>
        <v>478</v>
      </c>
      <c r="C12" s="315"/>
      <c r="D12" s="64"/>
      <c r="E12" s="64"/>
      <c r="F12" s="64"/>
      <c r="G12" s="64"/>
      <c r="H12" s="64"/>
    </row>
    <row r="13" spans="1:10" ht="33.75" customHeight="1" x14ac:dyDescent="0.45">
      <c r="A13" s="306" t="s">
        <v>239</v>
      </c>
      <c r="B13" s="307"/>
      <c r="C13" s="308"/>
      <c r="D13" s="244">
        <v>409</v>
      </c>
      <c r="E13" s="245"/>
      <c r="F13" s="64"/>
      <c r="G13" s="246" t="s">
        <v>76</v>
      </c>
      <c r="H13" s="309"/>
    </row>
    <row r="14" spans="1:10" ht="25.5" customHeight="1" x14ac:dyDescent="0.45">
      <c r="A14" s="300" t="s">
        <v>75</v>
      </c>
      <c r="B14" s="301"/>
      <c r="C14" s="235" t="s">
        <v>367</v>
      </c>
      <c r="D14" s="236"/>
      <c r="E14" s="237"/>
      <c r="F14" s="65"/>
      <c r="G14" s="288" t="s">
        <v>73</v>
      </c>
      <c r="H14" s="289"/>
    </row>
    <row r="16" spans="1:10" ht="22.5" customHeight="1" x14ac:dyDescent="0.45">
      <c r="A16" s="23" t="s">
        <v>72</v>
      </c>
      <c r="B16" s="64"/>
      <c r="C16" s="64"/>
      <c r="D16" s="64"/>
      <c r="E16" s="64"/>
      <c r="F16" s="64"/>
      <c r="G16" s="64"/>
      <c r="H16" s="64"/>
    </row>
    <row r="17" spans="1:8" ht="45.6" customHeight="1" x14ac:dyDescent="0.45">
      <c r="A17" s="21" t="s">
        <v>71</v>
      </c>
      <c r="B17" s="279" t="s">
        <v>373</v>
      </c>
      <c r="C17" s="279"/>
      <c r="D17" s="279"/>
      <c r="E17" s="279"/>
      <c r="F17" s="279"/>
      <c r="G17" s="279"/>
      <c r="H17" s="280"/>
    </row>
    <row r="18" spans="1:8" ht="96.6" customHeight="1" x14ac:dyDescent="0.45">
      <c r="A18" s="63" t="s">
        <v>69</v>
      </c>
      <c r="B18" s="230" t="s">
        <v>374</v>
      </c>
      <c r="C18" s="322"/>
      <c r="D18" s="322"/>
      <c r="E18" s="322"/>
      <c r="F18" s="322"/>
      <c r="G18" s="322"/>
      <c r="H18" s="323"/>
    </row>
    <row r="19" spans="1:8" ht="62.25" customHeight="1" x14ac:dyDescent="0.45">
      <c r="A19" s="62" t="s">
        <v>67</v>
      </c>
      <c r="B19" s="270" t="s">
        <v>375</v>
      </c>
      <c r="C19" s="270"/>
      <c r="D19" s="270"/>
      <c r="E19" s="270"/>
      <c r="F19" s="270"/>
      <c r="G19" s="270"/>
      <c r="H19" s="271"/>
    </row>
    <row r="20" spans="1:8" ht="23.25" customHeight="1" x14ac:dyDescent="0.45">
      <c r="A20" s="18"/>
    </row>
  </sheetData>
  <mergeCells count="25">
    <mergeCell ref="C14:E14"/>
    <mergeCell ref="G14:H14"/>
    <mergeCell ref="B17:H17"/>
    <mergeCell ref="B18:H18"/>
    <mergeCell ref="B19:H19"/>
    <mergeCell ref="A14:B14"/>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4:D4"/>
    <mergeCell ref="E4:H4"/>
    <mergeCell ref="A1:H1"/>
    <mergeCell ref="B3:D3"/>
    <mergeCell ref="E3:H3"/>
  </mergeCells>
  <phoneticPr fontId="3"/>
  <dataValidations count="1">
    <dataValidation type="list" allowBlank="1" showInputMessage="1" showErrorMessage="1" sqref="B2" xr:uid="{00000000-0002-0000-3B00-000000000000}">
      <formula1>"〇,×"</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3B00-000002000000}">
          <x14:formula1>
            <xm:f>'\\192.9.200.150\守口市\生涯学習・スポーツ振興課\00 庶務関係\02 庁外照会回答・提出書類\R4\◆文化財・文化芸術関係\済220816【文】8.31〆府内市町村における取組み事例集の作成について\[【守口市】回答様式.xlsx]リスト'!#REF!</xm:f>
          </x14:formula1>
          <xm:sqref>G14:H14 A4 A6</xm:sqref>
        </x14:dataValidation>
      </x14:dataValidations>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pageSetUpPr fitToPage="1"/>
  </sheetPr>
  <dimension ref="A1:J20"/>
  <sheetViews>
    <sheetView topLeftCell="A13" workbookViewId="0">
      <selection activeCell="B18" sqref="B18:H18"/>
    </sheetView>
  </sheetViews>
  <sheetFormatPr defaultColWidth="9" defaultRowHeight="14.4" x14ac:dyDescent="0.45"/>
  <cols>
    <col min="1" max="1" width="11.09765625" style="61" customWidth="1"/>
    <col min="2" max="2" width="10.19921875" style="61" customWidth="1"/>
    <col min="3" max="3" width="9" style="61"/>
    <col min="4" max="4" width="13.59765625" style="61" customWidth="1"/>
    <col min="5" max="5" width="9" style="61"/>
    <col min="6" max="6" width="6.19921875" style="61" customWidth="1"/>
    <col min="7" max="7" width="9" style="61"/>
    <col min="8" max="8" width="11.8984375" style="61" customWidth="1"/>
    <col min="9" max="16384" width="9" style="61"/>
  </cols>
  <sheetData>
    <row r="1" spans="1:10" ht="48" customHeight="1" x14ac:dyDescent="0.45">
      <c r="A1" s="318" t="s">
        <v>92</v>
      </c>
      <c r="B1" s="319"/>
      <c r="C1" s="319"/>
      <c r="D1" s="319"/>
      <c r="E1" s="319"/>
      <c r="F1" s="319"/>
      <c r="G1" s="319"/>
      <c r="H1" s="319"/>
    </row>
    <row r="2" spans="1:10" ht="29.25" customHeight="1" x14ac:dyDescent="0.45">
      <c r="A2" s="74"/>
      <c r="B2" s="73"/>
      <c r="C2" s="179"/>
      <c r="D2" s="179"/>
      <c r="E2" s="69"/>
      <c r="F2" s="69"/>
      <c r="G2" s="69"/>
      <c r="H2" s="69"/>
      <c r="I2" s="34"/>
      <c r="J2" s="34"/>
    </row>
    <row r="3" spans="1:10" ht="25.5" customHeight="1" x14ac:dyDescent="0.45">
      <c r="A3" s="71" t="s">
        <v>91</v>
      </c>
      <c r="B3" s="320" t="s">
        <v>90</v>
      </c>
      <c r="C3" s="320"/>
      <c r="D3" s="320"/>
      <c r="E3" s="321"/>
      <c r="F3" s="321"/>
      <c r="G3" s="321"/>
      <c r="H3" s="321"/>
    </row>
    <row r="4" spans="1:10" ht="25.5" customHeight="1" x14ac:dyDescent="0.45">
      <c r="A4" s="75" t="s">
        <v>379</v>
      </c>
      <c r="B4" s="316" t="s">
        <v>386</v>
      </c>
      <c r="C4" s="316"/>
      <c r="D4" s="316"/>
      <c r="E4" s="317"/>
      <c r="F4" s="317"/>
      <c r="G4" s="317"/>
      <c r="H4" s="317"/>
    </row>
    <row r="5" spans="1:10" ht="25.5" customHeight="1" x14ac:dyDescent="0.45">
      <c r="A5" s="23" t="s">
        <v>88</v>
      </c>
      <c r="B5" s="310" t="s">
        <v>87</v>
      </c>
      <c r="C5" s="310"/>
      <c r="D5" s="310"/>
      <c r="E5" s="310"/>
      <c r="F5" s="310"/>
      <c r="G5" s="310" t="s">
        <v>86</v>
      </c>
      <c r="H5" s="310"/>
    </row>
    <row r="6" spans="1:10" ht="25.5" customHeight="1" x14ac:dyDescent="0.45">
      <c r="A6" s="80" t="s">
        <v>64</v>
      </c>
      <c r="B6" s="235" t="s">
        <v>387</v>
      </c>
      <c r="C6" s="236"/>
      <c r="D6" s="236"/>
      <c r="E6" s="236"/>
      <c r="F6" s="237"/>
      <c r="G6" s="235" t="s">
        <v>388</v>
      </c>
      <c r="H6" s="237"/>
    </row>
    <row r="7" spans="1:10" ht="13.5" customHeight="1" x14ac:dyDescent="0.45">
      <c r="A7" s="70"/>
      <c r="B7" s="29"/>
      <c r="C7" s="29"/>
      <c r="D7" s="69"/>
      <c r="E7" s="69"/>
      <c r="F7" s="69"/>
      <c r="G7" s="69"/>
      <c r="H7" s="69"/>
    </row>
    <row r="8" spans="1:10" ht="25.5" customHeight="1" x14ac:dyDescent="0.45">
      <c r="A8" s="311" t="s">
        <v>240</v>
      </c>
      <c r="B8" s="312"/>
      <c r="C8" s="313"/>
      <c r="D8" s="64"/>
      <c r="E8" s="64"/>
      <c r="F8" s="64"/>
      <c r="G8" s="64"/>
      <c r="H8" s="64"/>
    </row>
    <row r="9" spans="1:10" ht="25.5" customHeight="1" x14ac:dyDescent="0.45">
      <c r="A9" s="68" t="s">
        <v>83</v>
      </c>
      <c r="B9" s="290">
        <v>632</v>
      </c>
      <c r="C9" s="291"/>
      <c r="D9" s="64"/>
      <c r="E9" s="64"/>
      <c r="F9" s="64"/>
      <c r="G9" s="64"/>
      <c r="H9" s="64"/>
    </row>
    <row r="10" spans="1:10" ht="25.5" customHeight="1" x14ac:dyDescent="0.45">
      <c r="A10" s="66" t="s">
        <v>82</v>
      </c>
      <c r="B10" s="292">
        <v>0</v>
      </c>
      <c r="C10" s="293"/>
      <c r="D10" s="27" t="s">
        <v>81</v>
      </c>
      <c r="E10" s="294"/>
      <c r="F10" s="294"/>
      <c r="G10" s="294"/>
      <c r="H10" s="64"/>
    </row>
    <row r="11" spans="1:10" ht="25.5" customHeight="1" x14ac:dyDescent="0.45">
      <c r="A11" s="67" t="s">
        <v>80</v>
      </c>
      <c r="B11" s="295">
        <v>0</v>
      </c>
      <c r="C11" s="296"/>
      <c r="D11" s="25" t="s">
        <v>79</v>
      </c>
      <c r="E11" s="257"/>
      <c r="F11" s="257"/>
      <c r="G11" s="257"/>
      <c r="H11" s="64"/>
    </row>
    <row r="12" spans="1:10" ht="25.5" customHeight="1" x14ac:dyDescent="0.45">
      <c r="A12" s="66" t="s">
        <v>78</v>
      </c>
      <c r="B12" s="314">
        <f>SUM(B9:C11)</f>
        <v>632</v>
      </c>
      <c r="C12" s="315"/>
      <c r="D12" s="64"/>
      <c r="E12" s="64"/>
      <c r="F12" s="64"/>
      <c r="G12" s="64"/>
      <c r="H12" s="64"/>
    </row>
    <row r="13" spans="1:10" ht="33.75" customHeight="1" x14ac:dyDescent="0.45">
      <c r="A13" s="306" t="s">
        <v>239</v>
      </c>
      <c r="B13" s="307"/>
      <c r="C13" s="308"/>
      <c r="D13" s="244">
        <v>299</v>
      </c>
      <c r="E13" s="245"/>
      <c r="F13" s="64"/>
      <c r="G13" s="246" t="s">
        <v>76</v>
      </c>
      <c r="H13" s="309"/>
    </row>
    <row r="14" spans="1:10" ht="25.5" customHeight="1" x14ac:dyDescent="0.45">
      <c r="A14" s="300" t="s">
        <v>75</v>
      </c>
      <c r="B14" s="301"/>
      <c r="C14" s="235" t="s">
        <v>389</v>
      </c>
      <c r="D14" s="236"/>
      <c r="E14" s="237"/>
      <c r="F14" s="65"/>
      <c r="G14" s="288" t="s">
        <v>73</v>
      </c>
      <c r="H14" s="289"/>
    </row>
    <row r="16" spans="1:10" ht="22.5" customHeight="1" x14ac:dyDescent="0.45">
      <c r="A16" s="23" t="s">
        <v>72</v>
      </c>
      <c r="B16" s="64"/>
      <c r="C16" s="64"/>
      <c r="D16" s="64"/>
      <c r="E16" s="64"/>
      <c r="F16" s="64"/>
      <c r="G16" s="64"/>
      <c r="H16" s="64"/>
    </row>
    <row r="17" spans="1:8" ht="58.8" customHeight="1" x14ac:dyDescent="0.45">
      <c r="A17" s="21" t="s">
        <v>71</v>
      </c>
      <c r="B17" s="238" t="s">
        <v>390</v>
      </c>
      <c r="C17" s="238"/>
      <c r="D17" s="238"/>
      <c r="E17" s="238"/>
      <c r="F17" s="238"/>
      <c r="G17" s="238"/>
      <c r="H17" s="239"/>
    </row>
    <row r="18" spans="1:8" ht="211.8" customHeight="1" x14ac:dyDescent="0.45">
      <c r="A18" s="63" t="s">
        <v>69</v>
      </c>
      <c r="B18" s="230" t="s">
        <v>933</v>
      </c>
      <c r="C18" s="230"/>
      <c r="D18" s="230"/>
      <c r="E18" s="230"/>
      <c r="F18" s="230"/>
      <c r="G18" s="230"/>
      <c r="H18" s="240"/>
    </row>
    <row r="19" spans="1:8" ht="62.25" customHeight="1" x14ac:dyDescent="0.45">
      <c r="A19" s="62" t="s">
        <v>67</v>
      </c>
      <c r="B19" s="272"/>
      <c r="C19" s="272"/>
      <c r="D19" s="272"/>
      <c r="E19" s="272"/>
      <c r="F19" s="272"/>
      <c r="G19" s="272"/>
      <c r="H19" s="273"/>
    </row>
    <row r="20" spans="1:8" ht="23.25" customHeight="1" x14ac:dyDescent="0.45">
      <c r="A20" s="18"/>
    </row>
  </sheetData>
  <mergeCells count="25">
    <mergeCell ref="C14:E14"/>
    <mergeCell ref="G14:H14"/>
    <mergeCell ref="B17:H17"/>
    <mergeCell ref="B18:H18"/>
    <mergeCell ref="B19:H19"/>
    <mergeCell ref="A14:B14"/>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4:D4"/>
    <mergeCell ref="E4:H4"/>
    <mergeCell ref="A1:H1"/>
    <mergeCell ref="B3:D3"/>
    <mergeCell ref="E3:H3"/>
  </mergeCells>
  <phoneticPr fontId="3"/>
  <dataValidations count="1">
    <dataValidation type="list" allowBlank="1" showInputMessage="1" showErrorMessage="1" sqref="B2" xr:uid="{00000000-0002-0000-4500-000001000000}">
      <formula1>"〇,×"</formula1>
    </dataValidation>
  </dataValidations>
  <pageMargins left="0.7" right="0.7" top="0.75" bottom="0.75" header="0.3" footer="0.3"/>
  <pageSetup paperSize="9" scale="8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4500-000002000000}">
          <x14:formula1>
            <xm:f>'D:\★★★薫さん作業用\★★★作業用_各市町村回答\[13_【回答】回答様式.xlsx]リスト'!#REF!</xm:f>
          </x14:formula1>
          <xm:sqref>G14:H14 A6 A4</xm:sqref>
        </x14:dataValidation>
      </x14:dataValidations>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pageSetUpPr fitToPage="1"/>
  </sheetPr>
  <dimension ref="A1:J20"/>
  <sheetViews>
    <sheetView workbookViewId="0">
      <selection sqref="A1:H1"/>
    </sheetView>
  </sheetViews>
  <sheetFormatPr defaultColWidth="9" defaultRowHeight="14.4" x14ac:dyDescent="0.45"/>
  <cols>
    <col min="1" max="1" width="11.09765625" style="61" customWidth="1"/>
    <col min="2" max="2" width="10.19921875" style="61" customWidth="1"/>
    <col min="3" max="3" width="9" style="61"/>
    <col min="4" max="4" width="13.59765625" style="61" customWidth="1"/>
    <col min="5" max="5" width="9" style="61"/>
    <col min="6" max="6" width="6.19921875" style="61" customWidth="1"/>
    <col min="7" max="7" width="9" style="61"/>
    <col min="8" max="8" width="11.8984375" style="61" customWidth="1"/>
    <col min="9" max="16384" width="9" style="61"/>
  </cols>
  <sheetData>
    <row r="1" spans="1:10" ht="48" customHeight="1" x14ac:dyDescent="0.45">
      <c r="A1" s="318" t="s">
        <v>92</v>
      </c>
      <c r="B1" s="319"/>
      <c r="C1" s="319"/>
      <c r="D1" s="319"/>
      <c r="E1" s="319"/>
      <c r="F1" s="319"/>
      <c r="G1" s="319"/>
      <c r="H1" s="319"/>
    </row>
    <row r="2" spans="1:10" ht="29.25" customHeight="1" x14ac:dyDescent="0.45">
      <c r="A2" s="74"/>
      <c r="B2" s="73"/>
      <c r="C2" s="179"/>
      <c r="D2" s="179"/>
      <c r="E2" s="69"/>
      <c r="F2" s="69"/>
      <c r="G2" s="69"/>
      <c r="H2" s="69"/>
      <c r="I2" s="34"/>
      <c r="J2" s="34"/>
    </row>
    <row r="3" spans="1:10" ht="25.5" customHeight="1" x14ac:dyDescent="0.45">
      <c r="A3" s="71" t="s">
        <v>91</v>
      </c>
      <c r="B3" s="320" t="s">
        <v>90</v>
      </c>
      <c r="C3" s="320"/>
      <c r="D3" s="320"/>
      <c r="E3" s="321"/>
      <c r="F3" s="321"/>
      <c r="G3" s="321"/>
      <c r="H3" s="321"/>
    </row>
    <row r="4" spans="1:10" ht="25.5" customHeight="1" x14ac:dyDescent="0.45">
      <c r="A4" s="75" t="s">
        <v>379</v>
      </c>
      <c r="B4" s="316" t="s">
        <v>386</v>
      </c>
      <c r="C4" s="316"/>
      <c r="D4" s="316"/>
      <c r="E4" s="317"/>
      <c r="F4" s="317"/>
      <c r="G4" s="317"/>
      <c r="H4" s="317"/>
    </row>
    <row r="5" spans="1:10" ht="25.5" customHeight="1" x14ac:dyDescent="0.45">
      <c r="A5" s="23" t="s">
        <v>88</v>
      </c>
      <c r="B5" s="310" t="s">
        <v>87</v>
      </c>
      <c r="C5" s="310"/>
      <c r="D5" s="310"/>
      <c r="E5" s="310"/>
      <c r="F5" s="310"/>
      <c r="G5" s="310" t="s">
        <v>86</v>
      </c>
      <c r="H5" s="310"/>
    </row>
    <row r="6" spans="1:10" ht="25.5" customHeight="1" x14ac:dyDescent="0.45">
      <c r="A6" s="80" t="s">
        <v>64</v>
      </c>
      <c r="B6" s="235" t="s">
        <v>393</v>
      </c>
      <c r="C6" s="236"/>
      <c r="D6" s="236"/>
      <c r="E6" s="236"/>
      <c r="F6" s="237"/>
      <c r="G6" s="235" t="s">
        <v>141</v>
      </c>
      <c r="H6" s="237"/>
    </row>
    <row r="7" spans="1:10" ht="13.5" customHeight="1" x14ac:dyDescent="0.45">
      <c r="A7" s="70"/>
      <c r="B7" s="29"/>
      <c r="C7" s="29"/>
      <c r="D7" s="69"/>
      <c r="E7" s="69"/>
      <c r="F7" s="69"/>
      <c r="G7" s="69"/>
      <c r="H7" s="69"/>
    </row>
    <row r="8" spans="1:10" ht="25.5" customHeight="1" x14ac:dyDescent="0.45">
      <c r="A8" s="311" t="s">
        <v>240</v>
      </c>
      <c r="B8" s="312"/>
      <c r="C8" s="313"/>
      <c r="D8" s="64"/>
      <c r="E8" s="64"/>
      <c r="F8" s="64"/>
      <c r="G8" s="64"/>
      <c r="H8" s="64"/>
    </row>
    <row r="9" spans="1:10" ht="25.5" customHeight="1" x14ac:dyDescent="0.45">
      <c r="A9" s="68" t="s">
        <v>83</v>
      </c>
      <c r="B9" s="290">
        <v>0</v>
      </c>
      <c r="C9" s="291"/>
      <c r="D9" s="64"/>
      <c r="E9" s="64"/>
      <c r="F9" s="64"/>
      <c r="G9" s="64"/>
      <c r="H9" s="64"/>
    </row>
    <row r="10" spans="1:10" ht="25.5" customHeight="1" x14ac:dyDescent="0.45">
      <c r="A10" s="66" t="s">
        <v>82</v>
      </c>
      <c r="B10" s="292">
        <v>0</v>
      </c>
      <c r="C10" s="293"/>
      <c r="D10" s="27" t="s">
        <v>81</v>
      </c>
      <c r="E10" s="294"/>
      <c r="F10" s="294"/>
      <c r="G10" s="294"/>
      <c r="H10" s="64"/>
    </row>
    <row r="11" spans="1:10" ht="25.5" customHeight="1" x14ac:dyDescent="0.45">
      <c r="A11" s="67" t="s">
        <v>80</v>
      </c>
      <c r="B11" s="295">
        <v>0</v>
      </c>
      <c r="C11" s="296"/>
      <c r="D11" s="25" t="s">
        <v>79</v>
      </c>
      <c r="E11" s="257"/>
      <c r="F11" s="257"/>
      <c r="G11" s="257"/>
      <c r="H11" s="64"/>
    </row>
    <row r="12" spans="1:10" ht="25.5" customHeight="1" x14ac:dyDescent="0.45">
      <c r="A12" s="66" t="s">
        <v>78</v>
      </c>
      <c r="B12" s="314">
        <f>SUM(B9:C11)</f>
        <v>0</v>
      </c>
      <c r="C12" s="315"/>
      <c r="D12" s="64"/>
      <c r="E12" s="64"/>
      <c r="F12" s="64"/>
      <c r="G12" s="64"/>
      <c r="H12" s="64"/>
    </row>
    <row r="13" spans="1:10" ht="33.75" customHeight="1" x14ac:dyDescent="0.45">
      <c r="A13" s="306" t="s">
        <v>239</v>
      </c>
      <c r="B13" s="307"/>
      <c r="C13" s="308"/>
      <c r="D13" s="244">
        <v>0</v>
      </c>
      <c r="E13" s="245"/>
      <c r="F13" s="64"/>
      <c r="G13" s="246" t="s">
        <v>76</v>
      </c>
      <c r="H13" s="309"/>
    </row>
    <row r="14" spans="1:10" ht="25.5" customHeight="1" x14ac:dyDescent="0.45">
      <c r="A14" s="300" t="s">
        <v>75</v>
      </c>
      <c r="B14" s="301"/>
      <c r="C14" s="235" t="s">
        <v>389</v>
      </c>
      <c r="D14" s="236"/>
      <c r="E14" s="237"/>
      <c r="F14" s="65"/>
      <c r="G14" s="288" t="s">
        <v>73</v>
      </c>
      <c r="H14" s="289"/>
    </row>
    <row r="16" spans="1:10" ht="22.5" customHeight="1" x14ac:dyDescent="0.45">
      <c r="A16" s="23" t="s">
        <v>72</v>
      </c>
      <c r="B16" s="64"/>
      <c r="C16" s="64"/>
      <c r="D16" s="64"/>
      <c r="E16" s="64"/>
      <c r="F16" s="64"/>
      <c r="G16" s="64"/>
      <c r="H16" s="64"/>
    </row>
    <row r="17" spans="1:8" ht="54.75" customHeight="1" x14ac:dyDescent="0.45">
      <c r="A17" s="21" t="s">
        <v>71</v>
      </c>
      <c r="B17" s="238" t="s">
        <v>394</v>
      </c>
      <c r="C17" s="238"/>
      <c r="D17" s="238"/>
      <c r="E17" s="238"/>
      <c r="F17" s="238"/>
      <c r="G17" s="238"/>
      <c r="H17" s="239"/>
    </row>
    <row r="18" spans="1:8" ht="144" customHeight="1" x14ac:dyDescent="0.45">
      <c r="A18" s="63" t="s">
        <v>69</v>
      </c>
      <c r="B18" s="230" t="s">
        <v>395</v>
      </c>
      <c r="C18" s="230"/>
      <c r="D18" s="230"/>
      <c r="E18" s="230"/>
      <c r="F18" s="230"/>
      <c r="G18" s="230"/>
      <c r="H18" s="240"/>
    </row>
    <row r="19" spans="1:8" ht="62.25" customHeight="1" x14ac:dyDescent="0.45">
      <c r="A19" s="62" t="s">
        <v>67</v>
      </c>
      <c r="B19" s="272"/>
      <c r="C19" s="272"/>
      <c r="D19" s="272"/>
      <c r="E19" s="272"/>
      <c r="F19" s="272"/>
      <c r="G19" s="272"/>
      <c r="H19" s="273"/>
    </row>
    <row r="20" spans="1:8" ht="23.25" customHeight="1" x14ac:dyDescent="0.45">
      <c r="A20" s="18"/>
    </row>
  </sheetData>
  <mergeCells count="25">
    <mergeCell ref="C14:E14"/>
    <mergeCell ref="G14:H14"/>
    <mergeCell ref="B17:H17"/>
    <mergeCell ref="B18:H18"/>
    <mergeCell ref="B19:H19"/>
    <mergeCell ref="A14:B14"/>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4:D4"/>
    <mergeCell ref="E4:H4"/>
    <mergeCell ref="A1:H1"/>
    <mergeCell ref="B3:D3"/>
    <mergeCell ref="E3:H3"/>
  </mergeCells>
  <phoneticPr fontId="3"/>
  <dataValidations count="1">
    <dataValidation type="list" allowBlank="1" showInputMessage="1" showErrorMessage="1" sqref="B2" xr:uid="{00000000-0002-0000-4600-000000000000}">
      <formula1>"〇,×"</formula1>
    </dataValidation>
  </dataValidations>
  <pageMargins left="0.7" right="0.7" top="0.75" bottom="0.75" header="0.3" footer="0.3"/>
  <pageSetup paperSize="9" scale="91"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4600-000002000000}">
          <x14:formula1>
            <xm:f>'D:\★★★薫さん作業用\★★★作業用_各市町村回答\[13_【回答】回答様式.xlsx]リスト'!#REF!</xm:f>
          </x14:formula1>
          <xm:sqref>A6 G14:H14 A4</xm:sqref>
        </x14:dataValidation>
      </x14:dataValidations>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pageSetUpPr fitToPage="1"/>
  </sheetPr>
  <dimension ref="A1:J20"/>
  <sheetViews>
    <sheetView workbookViewId="0">
      <selection sqref="A1:H1"/>
    </sheetView>
  </sheetViews>
  <sheetFormatPr defaultColWidth="9" defaultRowHeight="14.4" x14ac:dyDescent="0.45"/>
  <cols>
    <col min="1" max="1" width="11.09765625" style="61" customWidth="1"/>
    <col min="2" max="2" width="10.19921875" style="61" customWidth="1"/>
    <col min="3" max="3" width="9" style="61"/>
    <col min="4" max="4" width="13.59765625" style="61" customWidth="1"/>
    <col min="5" max="5" width="9" style="61"/>
    <col min="6" max="6" width="6.19921875" style="61" customWidth="1"/>
    <col min="7" max="7" width="9" style="61"/>
    <col min="8" max="8" width="11.8984375" style="61" customWidth="1"/>
    <col min="9" max="16384" width="9" style="61"/>
  </cols>
  <sheetData>
    <row r="1" spans="1:10" ht="48" customHeight="1" x14ac:dyDescent="0.45">
      <c r="A1" s="318" t="s">
        <v>92</v>
      </c>
      <c r="B1" s="319"/>
      <c r="C1" s="319"/>
      <c r="D1" s="319"/>
      <c r="E1" s="319"/>
      <c r="F1" s="319"/>
      <c r="G1" s="319"/>
      <c r="H1" s="319"/>
    </row>
    <row r="2" spans="1:10" ht="29.25" customHeight="1" x14ac:dyDescent="0.45">
      <c r="A2" s="74"/>
      <c r="B2" s="73"/>
      <c r="C2" s="179"/>
      <c r="D2" s="179"/>
      <c r="E2" s="69"/>
      <c r="F2" s="69"/>
      <c r="G2" s="69"/>
      <c r="H2" s="69"/>
      <c r="I2" s="34"/>
      <c r="J2" s="34"/>
    </row>
    <row r="3" spans="1:10" ht="25.5" customHeight="1" x14ac:dyDescent="0.45">
      <c r="A3" s="71" t="s">
        <v>91</v>
      </c>
      <c r="B3" s="320" t="s">
        <v>90</v>
      </c>
      <c r="C3" s="320"/>
      <c r="D3" s="320"/>
      <c r="E3" s="321"/>
      <c r="F3" s="321"/>
      <c r="G3" s="321"/>
      <c r="H3" s="321"/>
    </row>
    <row r="4" spans="1:10" ht="25.5" customHeight="1" x14ac:dyDescent="0.45">
      <c r="A4" s="75" t="s">
        <v>379</v>
      </c>
      <c r="B4" s="316" t="s">
        <v>386</v>
      </c>
      <c r="C4" s="316"/>
      <c r="D4" s="316"/>
      <c r="E4" s="317"/>
      <c r="F4" s="317"/>
      <c r="G4" s="317"/>
      <c r="H4" s="317"/>
    </row>
    <row r="5" spans="1:10" ht="25.5" customHeight="1" x14ac:dyDescent="0.45">
      <c r="A5" s="23" t="s">
        <v>88</v>
      </c>
      <c r="B5" s="310" t="s">
        <v>87</v>
      </c>
      <c r="C5" s="310"/>
      <c r="D5" s="310"/>
      <c r="E5" s="310"/>
      <c r="F5" s="310"/>
      <c r="G5" s="310" t="s">
        <v>86</v>
      </c>
      <c r="H5" s="310"/>
    </row>
    <row r="6" spans="1:10" ht="25.5" customHeight="1" x14ac:dyDescent="0.45">
      <c r="A6" s="80" t="s">
        <v>64</v>
      </c>
      <c r="B6" s="235" t="s">
        <v>397</v>
      </c>
      <c r="C6" s="236"/>
      <c r="D6" s="236"/>
      <c r="E6" s="236"/>
      <c r="F6" s="237"/>
      <c r="G6" s="235" t="s">
        <v>398</v>
      </c>
      <c r="H6" s="237"/>
    </row>
    <row r="7" spans="1:10" ht="13.5" customHeight="1" x14ac:dyDescent="0.45">
      <c r="A7" s="70"/>
      <c r="B7" s="29"/>
      <c r="C7" s="29"/>
      <c r="D7" s="69"/>
      <c r="E7" s="69"/>
      <c r="F7" s="69"/>
      <c r="G7" s="69"/>
      <c r="H7" s="69"/>
    </row>
    <row r="8" spans="1:10" ht="25.5" customHeight="1" x14ac:dyDescent="0.45">
      <c r="A8" s="311" t="s">
        <v>240</v>
      </c>
      <c r="B8" s="312"/>
      <c r="C8" s="313"/>
      <c r="D8" s="64"/>
      <c r="E8" s="64"/>
      <c r="F8" s="64"/>
      <c r="G8" s="64"/>
      <c r="H8" s="64"/>
    </row>
    <row r="9" spans="1:10" ht="25.5" customHeight="1" x14ac:dyDescent="0.45">
      <c r="A9" s="68" t="s">
        <v>83</v>
      </c>
      <c r="B9" s="290">
        <v>945</v>
      </c>
      <c r="C9" s="291"/>
      <c r="D9" s="64"/>
      <c r="E9" s="64"/>
      <c r="F9" s="64"/>
      <c r="G9" s="64"/>
      <c r="H9" s="64"/>
    </row>
    <row r="10" spans="1:10" ht="25.5" customHeight="1" x14ac:dyDescent="0.45">
      <c r="A10" s="66" t="s">
        <v>82</v>
      </c>
      <c r="B10" s="292">
        <v>0</v>
      </c>
      <c r="C10" s="293"/>
      <c r="D10" s="27" t="s">
        <v>81</v>
      </c>
      <c r="E10" s="294"/>
      <c r="F10" s="294"/>
      <c r="G10" s="294"/>
      <c r="H10" s="64"/>
    </row>
    <row r="11" spans="1:10" ht="25.5" customHeight="1" x14ac:dyDescent="0.45">
      <c r="A11" s="67" t="s">
        <v>80</v>
      </c>
      <c r="B11" s="295">
        <v>0</v>
      </c>
      <c r="C11" s="296"/>
      <c r="D11" s="25" t="s">
        <v>79</v>
      </c>
      <c r="E11" s="257"/>
      <c r="F11" s="257"/>
      <c r="G11" s="257"/>
      <c r="H11" s="64"/>
    </row>
    <row r="12" spans="1:10" ht="25.5" customHeight="1" x14ac:dyDescent="0.45">
      <c r="A12" s="66" t="s">
        <v>78</v>
      </c>
      <c r="B12" s="314">
        <f>SUM(B9:C11)</f>
        <v>945</v>
      </c>
      <c r="C12" s="315"/>
      <c r="D12" s="64"/>
      <c r="E12" s="64"/>
      <c r="F12" s="64"/>
      <c r="G12" s="64"/>
      <c r="H12" s="64"/>
    </row>
    <row r="13" spans="1:10" ht="33.75" customHeight="1" x14ac:dyDescent="0.45">
      <c r="A13" s="306" t="s">
        <v>239</v>
      </c>
      <c r="B13" s="307"/>
      <c r="C13" s="308"/>
      <c r="D13" s="244">
        <v>858</v>
      </c>
      <c r="E13" s="245"/>
      <c r="F13" s="64"/>
      <c r="G13" s="246" t="s">
        <v>76</v>
      </c>
      <c r="H13" s="309"/>
    </row>
    <row r="14" spans="1:10" ht="25.5" customHeight="1" x14ac:dyDescent="0.45">
      <c r="A14" s="300" t="s">
        <v>75</v>
      </c>
      <c r="B14" s="301"/>
      <c r="C14" s="235" t="s">
        <v>389</v>
      </c>
      <c r="D14" s="236"/>
      <c r="E14" s="237"/>
      <c r="F14" s="65"/>
      <c r="G14" s="288" t="s">
        <v>73</v>
      </c>
      <c r="H14" s="289"/>
    </row>
    <row r="16" spans="1:10" ht="22.5" customHeight="1" x14ac:dyDescent="0.45">
      <c r="A16" s="23" t="s">
        <v>72</v>
      </c>
      <c r="B16" s="64"/>
      <c r="C16" s="64"/>
      <c r="D16" s="64"/>
      <c r="E16" s="64"/>
      <c r="F16" s="64"/>
      <c r="G16" s="64"/>
      <c r="H16" s="64"/>
    </row>
    <row r="17" spans="1:8" ht="31.5" customHeight="1" x14ac:dyDescent="0.45">
      <c r="A17" s="21" t="s">
        <v>71</v>
      </c>
      <c r="B17" s="238" t="s">
        <v>399</v>
      </c>
      <c r="C17" s="238"/>
      <c r="D17" s="238"/>
      <c r="E17" s="238"/>
      <c r="F17" s="238"/>
      <c r="G17" s="238"/>
      <c r="H17" s="239"/>
    </row>
    <row r="18" spans="1:8" ht="125.25" customHeight="1" x14ac:dyDescent="0.45">
      <c r="A18" s="63" t="s">
        <v>69</v>
      </c>
      <c r="B18" s="230" t="s">
        <v>400</v>
      </c>
      <c r="C18" s="230"/>
      <c r="D18" s="230"/>
      <c r="E18" s="230"/>
      <c r="F18" s="230"/>
      <c r="G18" s="230"/>
      <c r="H18" s="240"/>
    </row>
    <row r="19" spans="1:8" ht="62.25" customHeight="1" x14ac:dyDescent="0.45">
      <c r="A19" s="62" t="s">
        <v>67</v>
      </c>
      <c r="B19" s="272" t="s">
        <v>401</v>
      </c>
      <c r="C19" s="272"/>
      <c r="D19" s="272"/>
      <c r="E19" s="272"/>
      <c r="F19" s="272"/>
      <c r="G19" s="272"/>
      <c r="H19" s="273"/>
    </row>
    <row r="20" spans="1:8" ht="23.25" customHeight="1" x14ac:dyDescent="0.45">
      <c r="A20" s="18"/>
    </row>
  </sheetData>
  <mergeCells count="25">
    <mergeCell ref="C14:E14"/>
    <mergeCell ref="G14:H14"/>
    <mergeCell ref="B17:H17"/>
    <mergeCell ref="B18:H18"/>
    <mergeCell ref="B19:H19"/>
    <mergeCell ref="A14:B14"/>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4:D4"/>
    <mergeCell ref="E4:H4"/>
    <mergeCell ref="A1:H1"/>
    <mergeCell ref="B3:D3"/>
    <mergeCell ref="E3:H3"/>
  </mergeCells>
  <phoneticPr fontId="3"/>
  <dataValidations count="1">
    <dataValidation type="list" allowBlank="1" showInputMessage="1" showErrorMessage="1" sqref="B2" xr:uid="{00000000-0002-0000-4700-000000000000}">
      <formula1>"〇,×"</formula1>
    </dataValidation>
  </dataValidations>
  <pageMargins left="0.7" right="0.7" top="0.75" bottom="0.75" header="0.3" footer="0.3"/>
  <pageSetup paperSize="9" scale="9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4700-000002000000}">
          <x14:formula1>
            <xm:f>'D:\★★★薫さん作業用\★★★作業用_各市町村回答\[13_【回答】回答様式.xlsx]リスト'!#REF!</xm:f>
          </x14:formula1>
          <xm:sqref>A6 G14:H14 A4</xm:sqref>
        </x14:dataValidation>
      </x14:dataValidations>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pageSetUpPr fitToPage="1"/>
  </sheetPr>
  <dimension ref="A1:J20"/>
  <sheetViews>
    <sheetView zoomScale="80" zoomScaleNormal="80" workbookViewId="0">
      <selection activeCell="J5" sqref="J5"/>
    </sheetView>
  </sheetViews>
  <sheetFormatPr defaultColWidth="9" defaultRowHeight="14.4" x14ac:dyDescent="0.45"/>
  <cols>
    <col min="1" max="1" width="11.09765625" style="61" customWidth="1"/>
    <col min="2" max="2" width="10.19921875" style="61" customWidth="1"/>
    <col min="3" max="3" width="9" style="61"/>
    <col min="4" max="4" width="13.59765625" style="61" customWidth="1"/>
    <col min="5" max="5" width="9" style="61"/>
    <col min="6" max="6" width="6.19921875" style="61" customWidth="1"/>
    <col min="7" max="7" width="9" style="61"/>
    <col min="8" max="8" width="11.8984375" style="61" customWidth="1"/>
    <col min="9" max="16384" width="9" style="61"/>
  </cols>
  <sheetData>
    <row r="1" spans="1:10" ht="48" customHeight="1" x14ac:dyDescent="0.45">
      <c r="A1" s="318" t="s">
        <v>92</v>
      </c>
      <c r="B1" s="319"/>
      <c r="C1" s="319"/>
      <c r="D1" s="319"/>
      <c r="E1" s="319"/>
      <c r="F1" s="319"/>
      <c r="G1" s="319"/>
      <c r="H1" s="319"/>
    </row>
    <row r="2" spans="1:10" ht="29.25" customHeight="1" x14ac:dyDescent="0.45">
      <c r="A2" s="74"/>
      <c r="B2" s="73"/>
      <c r="C2" s="179"/>
      <c r="D2" s="179"/>
      <c r="E2" s="69"/>
      <c r="F2" s="69"/>
      <c r="G2" s="69"/>
      <c r="H2" s="69"/>
      <c r="I2" s="34"/>
      <c r="J2" s="34"/>
    </row>
    <row r="3" spans="1:10" ht="25.5" customHeight="1" x14ac:dyDescent="0.45">
      <c r="A3" s="71" t="s">
        <v>91</v>
      </c>
      <c r="B3" s="320" t="s">
        <v>90</v>
      </c>
      <c r="C3" s="320"/>
      <c r="D3" s="320"/>
      <c r="E3" s="321"/>
      <c r="F3" s="321"/>
      <c r="G3" s="321"/>
      <c r="H3" s="321"/>
    </row>
    <row r="4" spans="1:10" ht="25.5" customHeight="1" x14ac:dyDescent="0.45">
      <c r="A4" s="75" t="s">
        <v>379</v>
      </c>
      <c r="B4" s="316" t="s">
        <v>386</v>
      </c>
      <c r="C4" s="316"/>
      <c r="D4" s="316"/>
      <c r="E4" s="317"/>
      <c r="F4" s="317"/>
      <c r="G4" s="317"/>
      <c r="H4" s="317"/>
    </row>
    <row r="5" spans="1:10" ht="25.5" customHeight="1" x14ac:dyDescent="0.45">
      <c r="A5" s="23" t="s">
        <v>88</v>
      </c>
      <c r="B5" s="310" t="s">
        <v>87</v>
      </c>
      <c r="C5" s="310"/>
      <c r="D5" s="310"/>
      <c r="E5" s="310"/>
      <c r="F5" s="310"/>
      <c r="G5" s="310" t="s">
        <v>86</v>
      </c>
      <c r="H5" s="310"/>
    </row>
    <row r="6" spans="1:10" ht="25.5" customHeight="1" x14ac:dyDescent="0.45">
      <c r="A6" s="80" t="s">
        <v>64</v>
      </c>
      <c r="B6" s="235" t="s">
        <v>403</v>
      </c>
      <c r="C6" s="236"/>
      <c r="D6" s="236"/>
      <c r="E6" s="236"/>
      <c r="F6" s="237"/>
      <c r="G6" s="235" t="s">
        <v>404</v>
      </c>
      <c r="H6" s="237"/>
    </row>
    <row r="7" spans="1:10" ht="13.5" customHeight="1" x14ac:dyDescent="0.45">
      <c r="A7" s="70"/>
      <c r="B7" s="29"/>
      <c r="C7" s="29"/>
      <c r="D7" s="69"/>
      <c r="E7" s="69"/>
      <c r="F7" s="69"/>
      <c r="G7" s="69"/>
      <c r="H7" s="69"/>
    </row>
    <row r="8" spans="1:10" ht="25.5" customHeight="1" x14ac:dyDescent="0.45">
      <c r="A8" s="311" t="s">
        <v>240</v>
      </c>
      <c r="B8" s="312"/>
      <c r="C8" s="313"/>
      <c r="D8" s="64"/>
      <c r="E8" s="64"/>
      <c r="F8" s="64"/>
      <c r="G8" s="64"/>
      <c r="H8" s="64"/>
    </row>
    <row r="9" spans="1:10" ht="25.5" customHeight="1" x14ac:dyDescent="0.45">
      <c r="A9" s="68" t="s">
        <v>83</v>
      </c>
      <c r="B9" s="290">
        <v>33000</v>
      </c>
      <c r="C9" s="291"/>
      <c r="D9" s="64"/>
      <c r="E9" s="64"/>
      <c r="F9" s="64"/>
      <c r="G9" s="64"/>
      <c r="H9" s="64"/>
    </row>
    <row r="10" spans="1:10" ht="25.5" customHeight="1" x14ac:dyDescent="0.45">
      <c r="A10" s="66" t="s">
        <v>82</v>
      </c>
      <c r="B10" s="292">
        <v>0</v>
      </c>
      <c r="C10" s="293"/>
      <c r="D10" s="27" t="s">
        <v>81</v>
      </c>
      <c r="E10" s="294"/>
      <c r="F10" s="294"/>
      <c r="G10" s="294"/>
      <c r="H10" s="64"/>
    </row>
    <row r="11" spans="1:10" ht="25.5" customHeight="1" x14ac:dyDescent="0.45">
      <c r="A11" s="67" t="s">
        <v>80</v>
      </c>
      <c r="B11" s="295">
        <v>0</v>
      </c>
      <c r="C11" s="296"/>
      <c r="D11" s="25" t="s">
        <v>79</v>
      </c>
      <c r="E11" s="257"/>
      <c r="F11" s="257"/>
      <c r="G11" s="257"/>
      <c r="H11" s="64"/>
    </row>
    <row r="12" spans="1:10" ht="25.5" customHeight="1" x14ac:dyDescent="0.45">
      <c r="A12" s="66" t="s">
        <v>78</v>
      </c>
      <c r="B12" s="314">
        <f>SUM(B9:C11)</f>
        <v>33000</v>
      </c>
      <c r="C12" s="315"/>
      <c r="D12" s="64"/>
      <c r="E12" s="64"/>
      <c r="F12" s="64"/>
      <c r="G12" s="64"/>
      <c r="H12" s="64"/>
    </row>
    <row r="13" spans="1:10" ht="33.75" customHeight="1" x14ac:dyDescent="0.45">
      <c r="A13" s="306" t="s">
        <v>239</v>
      </c>
      <c r="B13" s="307"/>
      <c r="C13" s="308"/>
      <c r="D13" s="244">
        <v>33000</v>
      </c>
      <c r="E13" s="245"/>
      <c r="F13" s="64"/>
      <c r="G13" s="246" t="s">
        <v>76</v>
      </c>
      <c r="H13" s="309"/>
    </row>
    <row r="14" spans="1:10" ht="25.5" customHeight="1" x14ac:dyDescent="0.45">
      <c r="A14" s="300" t="s">
        <v>75</v>
      </c>
      <c r="B14" s="301"/>
      <c r="C14" s="235" t="s">
        <v>405</v>
      </c>
      <c r="D14" s="236"/>
      <c r="E14" s="237"/>
      <c r="F14" s="65"/>
      <c r="G14" s="288" t="s">
        <v>73</v>
      </c>
      <c r="H14" s="289"/>
    </row>
    <row r="16" spans="1:10" ht="18" customHeight="1" x14ac:dyDescent="0.45">
      <c r="A16" s="23" t="s">
        <v>72</v>
      </c>
      <c r="B16" s="64"/>
      <c r="C16" s="64"/>
      <c r="D16" s="64"/>
      <c r="E16" s="64"/>
      <c r="F16" s="64"/>
      <c r="G16" s="64"/>
      <c r="H16" s="64"/>
    </row>
    <row r="17" spans="1:8" ht="31.5" customHeight="1" x14ac:dyDescent="0.45">
      <c r="A17" s="21" t="s">
        <v>71</v>
      </c>
      <c r="B17" s="279" t="s">
        <v>406</v>
      </c>
      <c r="C17" s="279"/>
      <c r="D17" s="279"/>
      <c r="E17" s="279"/>
      <c r="F17" s="279"/>
      <c r="G17" s="279"/>
      <c r="H17" s="280"/>
    </row>
    <row r="18" spans="1:8" ht="409.6" customHeight="1" x14ac:dyDescent="0.45">
      <c r="A18" s="63" t="s">
        <v>69</v>
      </c>
      <c r="B18" s="374" t="s">
        <v>407</v>
      </c>
      <c r="C18" s="374"/>
      <c r="D18" s="374"/>
      <c r="E18" s="374"/>
      <c r="F18" s="374"/>
      <c r="G18" s="374"/>
      <c r="H18" s="375"/>
    </row>
    <row r="19" spans="1:8" ht="62.25" customHeight="1" x14ac:dyDescent="0.45">
      <c r="A19" s="62" t="s">
        <v>67</v>
      </c>
      <c r="B19" s="272"/>
      <c r="C19" s="270"/>
      <c r="D19" s="270"/>
      <c r="E19" s="270"/>
      <c r="F19" s="270"/>
      <c r="G19" s="270"/>
      <c r="H19" s="271"/>
    </row>
    <row r="20" spans="1:8" ht="23.25" customHeight="1" x14ac:dyDescent="0.45">
      <c r="A20" s="18"/>
    </row>
  </sheetData>
  <mergeCells count="25">
    <mergeCell ref="C14:E14"/>
    <mergeCell ref="G14:H14"/>
    <mergeCell ref="B17:H17"/>
    <mergeCell ref="B18:H18"/>
    <mergeCell ref="B19:H19"/>
    <mergeCell ref="A14:B14"/>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4:D4"/>
    <mergeCell ref="E4:H4"/>
    <mergeCell ref="A1:H1"/>
    <mergeCell ref="B3:D3"/>
    <mergeCell ref="E3:H3"/>
  </mergeCells>
  <phoneticPr fontId="3"/>
  <dataValidations count="1">
    <dataValidation type="list" allowBlank="1" showInputMessage="1" showErrorMessage="1" sqref="B2" xr:uid="{00000000-0002-0000-4800-000001000000}">
      <formula1>"〇,×"</formula1>
    </dataValidation>
  </dataValidations>
  <pageMargins left="0.7" right="0.7" top="0.75" bottom="0.75" header="0.3" footer="0.3"/>
  <pageSetup paperSize="9" scale="7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4800-000002000000}">
          <x14:formula1>
            <xm:f>'D:\★★★薫さん作業用\★★★作業用_各市町村回答\[13_【回答】回答様式.xlsx]リスト'!#REF!</xm:f>
          </x14:formula1>
          <xm:sqref>G14:H14 A6 A4</xm:sqref>
        </x14:dataValidation>
      </x14:dataValidations>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pageSetUpPr fitToPage="1"/>
  </sheetPr>
  <dimension ref="A1:J20"/>
  <sheetViews>
    <sheetView workbookViewId="0">
      <selection sqref="A1:H1"/>
    </sheetView>
  </sheetViews>
  <sheetFormatPr defaultColWidth="9" defaultRowHeight="14.4" x14ac:dyDescent="0.45"/>
  <cols>
    <col min="1" max="1" width="11.09765625" style="61" customWidth="1"/>
    <col min="2" max="2" width="10.19921875" style="61" customWidth="1"/>
    <col min="3" max="3" width="9" style="61"/>
    <col min="4" max="4" width="13.59765625" style="61" customWidth="1"/>
    <col min="5" max="5" width="9" style="61"/>
    <col min="6" max="6" width="6.19921875" style="61" customWidth="1"/>
    <col min="7" max="7" width="9" style="61"/>
    <col min="8" max="8" width="11.8984375" style="61" customWidth="1"/>
    <col min="9" max="16384" width="9" style="61"/>
  </cols>
  <sheetData>
    <row r="1" spans="1:10" ht="48" customHeight="1" x14ac:dyDescent="0.45">
      <c r="A1" s="318" t="s">
        <v>92</v>
      </c>
      <c r="B1" s="319"/>
      <c r="C1" s="319"/>
      <c r="D1" s="319"/>
      <c r="E1" s="319"/>
      <c r="F1" s="319"/>
      <c r="G1" s="319"/>
      <c r="H1" s="319"/>
    </row>
    <row r="2" spans="1:10" ht="29.25" customHeight="1" x14ac:dyDescent="0.45">
      <c r="A2" s="74"/>
      <c r="B2" s="73"/>
      <c r="C2" s="179"/>
      <c r="D2" s="179"/>
      <c r="E2" s="69"/>
      <c r="F2" s="69"/>
      <c r="G2" s="69"/>
      <c r="H2" s="69"/>
      <c r="I2" s="34"/>
      <c r="J2" s="34"/>
    </row>
    <row r="3" spans="1:10" ht="25.5" customHeight="1" x14ac:dyDescent="0.45">
      <c r="A3" s="71" t="s">
        <v>91</v>
      </c>
      <c r="B3" s="320" t="s">
        <v>90</v>
      </c>
      <c r="C3" s="320"/>
      <c r="D3" s="320"/>
      <c r="E3" s="321"/>
      <c r="F3" s="321"/>
      <c r="G3" s="321"/>
      <c r="H3" s="321"/>
    </row>
    <row r="4" spans="1:10" ht="25.5" customHeight="1" x14ac:dyDescent="0.45">
      <c r="A4" s="75" t="s">
        <v>379</v>
      </c>
      <c r="B4" s="316" t="s">
        <v>386</v>
      </c>
      <c r="C4" s="316"/>
      <c r="D4" s="316"/>
      <c r="E4" s="317"/>
      <c r="F4" s="317"/>
      <c r="G4" s="317"/>
      <c r="H4" s="317"/>
    </row>
    <row r="5" spans="1:10" ht="25.5" customHeight="1" x14ac:dyDescent="0.45">
      <c r="A5" s="23" t="s">
        <v>88</v>
      </c>
      <c r="B5" s="310" t="s">
        <v>87</v>
      </c>
      <c r="C5" s="310"/>
      <c r="D5" s="310"/>
      <c r="E5" s="310"/>
      <c r="F5" s="310"/>
      <c r="G5" s="310" t="s">
        <v>86</v>
      </c>
      <c r="H5" s="310"/>
    </row>
    <row r="6" spans="1:10" ht="38.4" customHeight="1" x14ac:dyDescent="0.45">
      <c r="A6" s="80" t="s">
        <v>64</v>
      </c>
      <c r="B6" s="376" t="s">
        <v>410</v>
      </c>
      <c r="C6" s="377"/>
      <c r="D6" s="377"/>
      <c r="E6" s="377"/>
      <c r="F6" s="378"/>
      <c r="G6" s="235" t="s">
        <v>388</v>
      </c>
      <c r="H6" s="237"/>
    </row>
    <row r="7" spans="1:10" ht="13.5" customHeight="1" x14ac:dyDescent="0.45">
      <c r="A7" s="70"/>
      <c r="B7" s="29"/>
      <c r="C7" s="29"/>
      <c r="D7" s="69"/>
      <c r="E7" s="69"/>
      <c r="F7" s="69"/>
      <c r="G7" s="69"/>
      <c r="H7" s="69"/>
    </row>
    <row r="8" spans="1:10" ht="25.5" customHeight="1" x14ac:dyDescent="0.45">
      <c r="A8" s="311" t="s">
        <v>240</v>
      </c>
      <c r="B8" s="312"/>
      <c r="C8" s="313"/>
      <c r="D8" s="64"/>
      <c r="E8" s="64"/>
      <c r="F8" s="64"/>
      <c r="G8" s="64"/>
      <c r="H8" s="64"/>
    </row>
    <row r="9" spans="1:10" ht="25.5" customHeight="1" x14ac:dyDescent="0.45">
      <c r="A9" s="68" t="s">
        <v>83</v>
      </c>
      <c r="B9" s="290">
        <v>5060</v>
      </c>
      <c r="C9" s="291"/>
      <c r="D9" s="64"/>
      <c r="E9" s="64"/>
      <c r="F9" s="64"/>
      <c r="G9" s="64"/>
      <c r="H9" s="64"/>
    </row>
    <row r="10" spans="1:10" ht="25.5" customHeight="1" x14ac:dyDescent="0.45">
      <c r="A10" s="66" t="s">
        <v>82</v>
      </c>
      <c r="B10" s="292">
        <v>0</v>
      </c>
      <c r="C10" s="293"/>
      <c r="D10" s="27" t="s">
        <v>81</v>
      </c>
      <c r="E10" s="294"/>
      <c r="F10" s="294"/>
      <c r="G10" s="294"/>
      <c r="H10" s="64"/>
    </row>
    <row r="11" spans="1:10" ht="25.5" customHeight="1" x14ac:dyDescent="0.45">
      <c r="A11" s="67" t="s">
        <v>80</v>
      </c>
      <c r="B11" s="295">
        <v>0</v>
      </c>
      <c r="C11" s="296"/>
      <c r="D11" s="25" t="s">
        <v>79</v>
      </c>
      <c r="E11" s="257"/>
      <c r="F11" s="257"/>
      <c r="G11" s="257"/>
      <c r="H11" s="64"/>
    </row>
    <row r="12" spans="1:10" ht="25.5" customHeight="1" x14ac:dyDescent="0.45">
      <c r="A12" s="66" t="s">
        <v>78</v>
      </c>
      <c r="B12" s="314">
        <f>SUM(B9:C11)</f>
        <v>5060</v>
      </c>
      <c r="C12" s="315"/>
      <c r="D12" s="64"/>
      <c r="E12" s="64"/>
      <c r="F12" s="64"/>
      <c r="G12" s="64"/>
      <c r="H12" s="64"/>
    </row>
    <row r="13" spans="1:10" ht="33.75" customHeight="1" x14ac:dyDescent="0.45">
      <c r="A13" s="306" t="s">
        <v>239</v>
      </c>
      <c r="B13" s="307"/>
      <c r="C13" s="308"/>
      <c r="D13" s="244">
        <v>5060</v>
      </c>
      <c r="E13" s="245"/>
      <c r="F13" s="64"/>
      <c r="G13" s="246" t="s">
        <v>76</v>
      </c>
      <c r="H13" s="309"/>
    </row>
    <row r="14" spans="1:10" ht="25.5" customHeight="1" x14ac:dyDescent="0.45">
      <c r="A14" s="300" t="s">
        <v>75</v>
      </c>
      <c r="B14" s="301"/>
      <c r="C14" s="235" t="s">
        <v>389</v>
      </c>
      <c r="D14" s="236"/>
      <c r="E14" s="237"/>
      <c r="F14" s="65"/>
      <c r="G14" s="288" t="s">
        <v>195</v>
      </c>
      <c r="H14" s="289"/>
    </row>
    <row r="16" spans="1:10" ht="22.5" customHeight="1" x14ac:dyDescent="0.45">
      <c r="A16" s="23" t="s">
        <v>72</v>
      </c>
      <c r="B16" s="64"/>
      <c r="C16" s="64"/>
      <c r="D16" s="64"/>
      <c r="E16" s="64"/>
      <c r="F16" s="64"/>
      <c r="G16" s="64"/>
      <c r="H16" s="64"/>
    </row>
    <row r="17" spans="1:8" ht="65.25" customHeight="1" x14ac:dyDescent="0.45">
      <c r="A17" s="21" t="s">
        <v>71</v>
      </c>
      <c r="B17" s="238" t="s">
        <v>411</v>
      </c>
      <c r="C17" s="238"/>
      <c r="D17" s="238"/>
      <c r="E17" s="238"/>
      <c r="F17" s="238"/>
      <c r="G17" s="238"/>
      <c r="H17" s="239"/>
    </row>
    <row r="18" spans="1:8" ht="113.4" customHeight="1" x14ac:dyDescent="0.45">
      <c r="A18" s="63" t="s">
        <v>69</v>
      </c>
      <c r="B18" s="230" t="s">
        <v>412</v>
      </c>
      <c r="C18" s="230"/>
      <c r="D18" s="230"/>
      <c r="E18" s="230"/>
      <c r="F18" s="230"/>
      <c r="G18" s="230"/>
      <c r="H18" s="240"/>
    </row>
    <row r="19" spans="1:8" ht="62.25" customHeight="1" x14ac:dyDescent="0.45">
      <c r="A19" s="62" t="s">
        <v>67</v>
      </c>
      <c r="B19" s="272"/>
      <c r="C19" s="272"/>
      <c r="D19" s="272"/>
      <c r="E19" s="272"/>
      <c r="F19" s="272"/>
      <c r="G19" s="272"/>
      <c r="H19" s="273"/>
    </row>
    <row r="20" spans="1:8" ht="23.25" customHeight="1" x14ac:dyDescent="0.45">
      <c r="A20" s="18"/>
    </row>
  </sheetData>
  <mergeCells count="25">
    <mergeCell ref="C14:E14"/>
    <mergeCell ref="G14:H14"/>
    <mergeCell ref="B17:H17"/>
    <mergeCell ref="B18:H18"/>
    <mergeCell ref="B19:H19"/>
    <mergeCell ref="A14:B14"/>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4:D4"/>
    <mergeCell ref="E4:H4"/>
    <mergeCell ref="A1:H1"/>
    <mergeCell ref="B3:D3"/>
    <mergeCell ref="E3:H3"/>
  </mergeCells>
  <phoneticPr fontId="3"/>
  <dataValidations count="1">
    <dataValidation type="list" allowBlank="1" showInputMessage="1" showErrorMessage="1" sqref="B2" xr:uid="{00000000-0002-0000-4900-000001000000}">
      <formula1>"〇,×"</formula1>
    </dataValidation>
  </dataValidations>
  <pageMargins left="0.7" right="0.7" top="0.75" bottom="0.75" header="0.3" footer="0.3"/>
  <pageSetup paperSize="9" scale="9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4900-000002000000}">
          <x14:formula1>
            <xm:f>'D:\★★★薫さん作業用\★★★作業用_各市町村回答\[13_【回答】回答様式.xlsx]リスト'!#REF!</xm:f>
          </x14:formula1>
          <xm:sqref>G14:H14 A6 A4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20"/>
  <sheetViews>
    <sheetView zoomScale="85" zoomScaleNormal="85" workbookViewId="0">
      <selection activeCell="A21" sqref="A21:XFD21"/>
    </sheetView>
  </sheetViews>
  <sheetFormatPr defaultColWidth="9" defaultRowHeight="14.4" x14ac:dyDescent="0.45"/>
  <cols>
    <col min="1" max="1" width="11.09765625" style="17" customWidth="1"/>
    <col min="2" max="2" width="10.8984375" style="17" customWidth="1"/>
    <col min="3" max="3" width="9" style="17"/>
    <col min="4" max="4" width="13.59765625" style="17" customWidth="1"/>
    <col min="5" max="5" width="9" style="17"/>
    <col min="6" max="6" width="6.19921875" style="17" customWidth="1"/>
    <col min="7" max="7" width="9" style="17"/>
    <col min="8" max="8" width="11.8984375" style="17" customWidth="1"/>
    <col min="9" max="16384" width="9" style="17"/>
  </cols>
  <sheetData>
    <row r="1" spans="1:8" ht="48" customHeight="1" x14ac:dyDescent="0.45">
      <c r="A1" s="265" t="s">
        <v>92</v>
      </c>
      <c r="B1" s="265"/>
      <c r="C1" s="265"/>
      <c r="D1" s="265"/>
      <c r="E1" s="265"/>
      <c r="F1" s="265"/>
      <c r="G1" s="265"/>
      <c r="H1" s="265"/>
    </row>
    <row r="3" spans="1:8" ht="25.5" customHeight="1" x14ac:dyDescent="0.45">
      <c r="A3" s="33" t="s">
        <v>91</v>
      </c>
      <c r="B3" s="266" t="s">
        <v>90</v>
      </c>
      <c r="C3" s="267"/>
      <c r="D3" s="268"/>
      <c r="E3" s="269"/>
      <c r="F3" s="269"/>
      <c r="G3" s="269"/>
      <c r="H3" s="269"/>
    </row>
    <row r="4" spans="1:8" ht="25.5" customHeight="1" x14ac:dyDescent="0.45">
      <c r="A4" s="32" t="s">
        <v>62</v>
      </c>
      <c r="B4" s="235" t="s">
        <v>89</v>
      </c>
      <c r="C4" s="236"/>
      <c r="D4" s="237"/>
      <c r="E4" s="263"/>
      <c r="F4" s="264"/>
      <c r="G4" s="264"/>
      <c r="H4" s="264"/>
    </row>
    <row r="5" spans="1:8" ht="25.5" customHeight="1" x14ac:dyDescent="0.45">
      <c r="A5" s="23" t="s">
        <v>88</v>
      </c>
      <c r="B5" s="247" t="s">
        <v>87</v>
      </c>
      <c r="C5" s="248"/>
      <c r="D5" s="248"/>
      <c r="E5" s="249"/>
      <c r="F5" s="250"/>
      <c r="G5" s="251" t="s">
        <v>86</v>
      </c>
      <c r="H5" s="250"/>
    </row>
    <row r="6" spans="1:8" ht="25.5" customHeight="1" x14ac:dyDescent="0.45">
      <c r="A6" s="31" t="s">
        <v>64</v>
      </c>
      <c r="B6" s="235" t="s">
        <v>93</v>
      </c>
      <c r="C6" s="236"/>
      <c r="D6" s="236"/>
      <c r="E6" s="236"/>
      <c r="F6" s="237"/>
      <c r="G6" s="235" t="s">
        <v>94</v>
      </c>
      <c r="H6" s="237"/>
    </row>
    <row r="7" spans="1:8" ht="13.5" customHeight="1" x14ac:dyDescent="0.45">
      <c r="A7" s="30"/>
      <c r="B7" s="29"/>
      <c r="C7" s="29"/>
      <c r="D7" s="18"/>
      <c r="E7" s="18"/>
      <c r="F7" s="18"/>
      <c r="G7" s="18"/>
      <c r="H7" s="18"/>
    </row>
    <row r="8" spans="1:8" ht="25.5" customHeight="1" x14ac:dyDescent="0.45">
      <c r="A8" s="247" t="s">
        <v>84</v>
      </c>
      <c r="B8" s="248"/>
      <c r="C8" s="252"/>
      <c r="D8" s="22"/>
      <c r="E8" s="22"/>
      <c r="F8" s="22"/>
      <c r="G8" s="22"/>
      <c r="H8" s="22"/>
    </row>
    <row r="9" spans="1:8" ht="25.5" customHeight="1" x14ac:dyDescent="0.45">
      <c r="A9" s="28" t="s">
        <v>83</v>
      </c>
      <c r="B9" s="253">
        <v>22350</v>
      </c>
      <c r="C9" s="254"/>
      <c r="D9" s="22"/>
      <c r="E9" s="22"/>
      <c r="F9" s="22"/>
      <c r="G9" s="22"/>
      <c r="H9" s="22"/>
    </row>
    <row r="10" spans="1:8" ht="25.5" customHeight="1" x14ac:dyDescent="0.45">
      <c r="A10" s="24" t="s">
        <v>82</v>
      </c>
      <c r="B10" s="255"/>
      <c r="C10" s="256"/>
      <c r="D10" s="27" t="s">
        <v>81</v>
      </c>
      <c r="E10" s="257"/>
      <c r="F10" s="257"/>
      <c r="G10" s="257"/>
      <c r="H10" s="22"/>
    </row>
    <row r="11" spans="1:8" ht="25.5" customHeight="1" x14ac:dyDescent="0.45">
      <c r="A11" s="26" t="s">
        <v>80</v>
      </c>
      <c r="B11" s="258">
        <v>10000</v>
      </c>
      <c r="C11" s="259"/>
      <c r="D11" s="25" t="s">
        <v>79</v>
      </c>
      <c r="E11" s="260" t="s">
        <v>95</v>
      </c>
      <c r="F11" s="257"/>
      <c r="G11" s="257"/>
      <c r="H11" s="22"/>
    </row>
    <row r="12" spans="1:8" ht="25.5" customHeight="1" x14ac:dyDescent="0.45">
      <c r="A12" s="24" t="s">
        <v>78</v>
      </c>
      <c r="B12" s="261">
        <f>SUM(B9:C11)</f>
        <v>32350</v>
      </c>
      <c r="C12" s="262"/>
      <c r="D12" s="22"/>
      <c r="E12" s="22"/>
      <c r="F12" s="22"/>
      <c r="G12" s="22"/>
      <c r="H12" s="22"/>
    </row>
    <row r="13" spans="1:8" ht="33.75" customHeight="1" x14ac:dyDescent="0.45">
      <c r="A13" s="241" t="s">
        <v>77</v>
      </c>
      <c r="B13" s="242"/>
      <c r="C13" s="243"/>
      <c r="D13" s="244">
        <v>32350</v>
      </c>
      <c r="E13" s="245"/>
      <c r="F13" s="22"/>
      <c r="G13" s="246" t="s">
        <v>76</v>
      </c>
      <c r="H13" s="243"/>
    </row>
    <row r="14" spans="1:8" ht="25.5" customHeight="1" x14ac:dyDescent="0.45">
      <c r="A14" s="233" t="s">
        <v>75</v>
      </c>
      <c r="B14" s="234"/>
      <c r="C14" s="235" t="s">
        <v>96</v>
      </c>
      <c r="D14" s="236"/>
      <c r="E14" s="237"/>
      <c r="F14" s="22"/>
      <c r="G14" s="235" t="s">
        <v>73</v>
      </c>
      <c r="H14" s="237"/>
    </row>
    <row r="16" spans="1:8" ht="22.5" customHeight="1" x14ac:dyDescent="0.45">
      <c r="A16" s="23" t="s">
        <v>72</v>
      </c>
      <c r="B16" s="22"/>
      <c r="C16" s="22"/>
      <c r="D16" s="22"/>
      <c r="E16" s="22"/>
      <c r="F16" s="22"/>
      <c r="G16" s="22"/>
      <c r="H16" s="22"/>
    </row>
    <row r="17" spans="1:8" ht="45" customHeight="1" x14ac:dyDescent="0.45">
      <c r="A17" s="21" t="s">
        <v>71</v>
      </c>
      <c r="B17" s="238" t="s">
        <v>97</v>
      </c>
      <c r="C17" s="238"/>
      <c r="D17" s="238"/>
      <c r="E17" s="238"/>
      <c r="F17" s="238"/>
      <c r="G17" s="238"/>
      <c r="H17" s="239"/>
    </row>
    <row r="18" spans="1:8" ht="125.25" customHeight="1" x14ac:dyDescent="0.45">
      <c r="A18" s="20" t="s">
        <v>69</v>
      </c>
      <c r="B18" s="230" t="s">
        <v>98</v>
      </c>
      <c r="C18" s="230"/>
      <c r="D18" s="230"/>
      <c r="E18" s="230"/>
      <c r="F18" s="230"/>
      <c r="G18" s="230"/>
      <c r="H18" s="240"/>
    </row>
    <row r="19" spans="1:8" ht="62.25" customHeight="1" x14ac:dyDescent="0.45">
      <c r="A19" s="19" t="s">
        <v>67</v>
      </c>
      <c r="B19" s="230" t="s">
        <v>99</v>
      </c>
      <c r="C19" s="231"/>
      <c r="D19" s="231"/>
      <c r="E19" s="231"/>
      <c r="F19" s="231"/>
      <c r="G19" s="231"/>
      <c r="H19" s="232"/>
    </row>
    <row r="20" spans="1:8" x14ac:dyDescent="0.45">
      <c r="A20" s="18"/>
    </row>
  </sheetData>
  <mergeCells count="25">
    <mergeCell ref="B4:D4"/>
    <mergeCell ref="E4:H4"/>
    <mergeCell ref="A1:H1"/>
    <mergeCell ref="B3:D3"/>
    <mergeCell ref="E3:H3"/>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19:H19"/>
    <mergeCell ref="A14:B14"/>
    <mergeCell ref="C14:E14"/>
    <mergeCell ref="G14:H14"/>
    <mergeCell ref="B17:H17"/>
    <mergeCell ref="B18:H18"/>
  </mergeCells>
  <phoneticPr fontId="3"/>
  <pageMargins left="0.70866141732283472" right="0.70866141732283472" top="0.74803149606299213" bottom="0.74803149606299213" header="0.31496062992125984" footer="0.31496062992125984"/>
  <pageSetup paperSize="9" scale="9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'D:\★★★薫さん作業用\★★★作業用_各市町村回答\[1_（大阪市）R5回答.cleaned.xlsx]リスト'!#REF!</xm:f>
          </x14:formula1>
          <xm:sqref>A6 G14:H14 A4</xm:sqref>
        </x14:dataValidation>
      </x14:dataValidations>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pageSetUpPr fitToPage="1"/>
  </sheetPr>
  <dimension ref="A1:J20"/>
  <sheetViews>
    <sheetView workbookViewId="0">
      <selection activeCell="A21" sqref="A21:XFD21"/>
    </sheetView>
  </sheetViews>
  <sheetFormatPr defaultColWidth="9" defaultRowHeight="14.4" x14ac:dyDescent="0.45"/>
  <cols>
    <col min="1" max="1" width="11.09765625" style="61" customWidth="1"/>
    <col min="2" max="2" width="10.19921875" style="61" customWidth="1"/>
    <col min="3" max="3" width="9" style="61"/>
    <col min="4" max="4" width="13.59765625" style="61" customWidth="1"/>
    <col min="5" max="5" width="9" style="61"/>
    <col min="6" max="6" width="6.19921875" style="61" customWidth="1"/>
    <col min="7" max="7" width="9" style="61"/>
    <col min="8" max="8" width="11.8984375" style="61" customWidth="1"/>
    <col min="9" max="16384" width="9" style="61"/>
  </cols>
  <sheetData>
    <row r="1" spans="1:10" ht="48" customHeight="1" x14ac:dyDescent="0.45">
      <c r="A1" s="265" t="s">
        <v>92</v>
      </c>
      <c r="B1" s="353"/>
      <c r="C1" s="353"/>
      <c r="D1" s="353"/>
      <c r="E1" s="353"/>
      <c r="F1" s="353"/>
      <c r="G1" s="353"/>
      <c r="H1" s="353"/>
    </row>
    <row r="2" spans="1:10" ht="29.25" customHeight="1" x14ac:dyDescent="0.45">
      <c r="A2" s="74"/>
      <c r="B2" s="73"/>
      <c r="C2" s="72"/>
      <c r="D2" s="72"/>
      <c r="E2" s="69"/>
      <c r="F2" s="69"/>
      <c r="G2" s="69"/>
      <c r="H2" s="69"/>
      <c r="I2" s="34"/>
      <c r="J2" s="34"/>
    </row>
    <row r="3" spans="1:10" ht="25.5" customHeight="1" x14ac:dyDescent="0.45">
      <c r="A3" s="71" t="s">
        <v>91</v>
      </c>
      <c r="B3" s="320" t="s">
        <v>90</v>
      </c>
      <c r="C3" s="320"/>
      <c r="D3" s="320"/>
      <c r="E3" s="321"/>
      <c r="F3" s="321"/>
      <c r="G3" s="321"/>
      <c r="H3" s="321"/>
    </row>
    <row r="4" spans="1:10" ht="25.5" customHeight="1" x14ac:dyDescent="0.45">
      <c r="A4" s="75" t="s">
        <v>379</v>
      </c>
      <c r="B4" s="316" t="s">
        <v>386</v>
      </c>
      <c r="C4" s="316"/>
      <c r="D4" s="316"/>
      <c r="E4" s="317"/>
      <c r="F4" s="317"/>
      <c r="G4" s="317"/>
      <c r="H4" s="317"/>
    </row>
    <row r="5" spans="1:10" ht="25.5" customHeight="1" x14ac:dyDescent="0.45">
      <c r="A5" s="23" t="s">
        <v>88</v>
      </c>
      <c r="B5" s="310" t="s">
        <v>87</v>
      </c>
      <c r="C5" s="310"/>
      <c r="D5" s="310"/>
      <c r="E5" s="310"/>
      <c r="F5" s="310"/>
      <c r="G5" s="310" t="s">
        <v>86</v>
      </c>
      <c r="H5" s="310"/>
    </row>
    <row r="6" spans="1:10" ht="25.5" customHeight="1" x14ac:dyDescent="0.45">
      <c r="A6" s="80" t="s">
        <v>64</v>
      </c>
      <c r="B6" s="235" t="s">
        <v>415</v>
      </c>
      <c r="C6" s="236"/>
      <c r="D6" s="236"/>
      <c r="E6" s="236"/>
      <c r="F6" s="237"/>
      <c r="G6" s="235" t="s">
        <v>141</v>
      </c>
      <c r="H6" s="237"/>
    </row>
    <row r="7" spans="1:10" ht="13.5" customHeight="1" x14ac:dyDescent="0.45">
      <c r="A7" s="70"/>
      <c r="B7" s="29"/>
      <c r="C7" s="29"/>
      <c r="D7" s="69"/>
      <c r="E7" s="69"/>
      <c r="F7" s="69"/>
      <c r="G7" s="69"/>
      <c r="H7" s="69"/>
    </row>
    <row r="8" spans="1:10" ht="25.5" customHeight="1" x14ac:dyDescent="0.45">
      <c r="A8" s="311" t="s">
        <v>240</v>
      </c>
      <c r="B8" s="312"/>
      <c r="C8" s="313"/>
      <c r="D8" s="64"/>
      <c r="E8" s="64"/>
      <c r="F8" s="64"/>
      <c r="G8" s="64"/>
      <c r="H8" s="64"/>
    </row>
    <row r="9" spans="1:10" ht="25.5" customHeight="1" x14ac:dyDescent="0.45">
      <c r="A9" s="68" t="s">
        <v>83</v>
      </c>
      <c r="B9" s="290">
        <v>1748</v>
      </c>
      <c r="C9" s="291"/>
      <c r="D9" s="64"/>
      <c r="E9" s="64"/>
      <c r="F9" s="64"/>
      <c r="G9" s="64"/>
      <c r="H9" s="64"/>
    </row>
    <row r="10" spans="1:10" ht="25.5" customHeight="1" x14ac:dyDescent="0.45">
      <c r="A10" s="66" t="s">
        <v>82</v>
      </c>
      <c r="B10" s="292">
        <v>0</v>
      </c>
      <c r="C10" s="293"/>
      <c r="D10" s="27" t="s">
        <v>81</v>
      </c>
      <c r="E10" s="294"/>
      <c r="F10" s="294"/>
      <c r="G10" s="294"/>
      <c r="H10" s="64"/>
    </row>
    <row r="11" spans="1:10" ht="25.5" customHeight="1" x14ac:dyDescent="0.45">
      <c r="A11" s="67" t="s">
        <v>80</v>
      </c>
      <c r="B11" s="295">
        <v>0</v>
      </c>
      <c r="C11" s="296"/>
      <c r="D11" s="25" t="s">
        <v>79</v>
      </c>
      <c r="E11" s="257"/>
      <c r="F11" s="257"/>
      <c r="G11" s="257"/>
      <c r="H11" s="64"/>
    </row>
    <row r="12" spans="1:10" ht="25.5" customHeight="1" x14ac:dyDescent="0.45">
      <c r="A12" s="66" t="s">
        <v>78</v>
      </c>
      <c r="B12" s="314">
        <f>SUM(B9:C11)</f>
        <v>1748</v>
      </c>
      <c r="C12" s="315"/>
      <c r="D12" s="64"/>
      <c r="E12" s="64"/>
      <c r="F12" s="64"/>
      <c r="G12" s="64"/>
      <c r="H12" s="64"/>
    </row>
    <row r="13" spans="1:10" ht="33.75" customHeight="1" x14ac:dyDescent="0.45">
      <c r="A13" s="306" t="s">
        <v>239</v>
      </c>
      <c r="B13" s="307"/>
      <c r="C13" s="308"/>
      <c r="D13" s="244">
        <v>1747</v>
      </c>
      <c r="E13" s="245"/>
      <c r="F13" s="64"/>
      <c r="G13" s="246" t="s">
        <v>76</v>
      </c>
      <c r="H13" s="309"/>
    </row>
    <row r="14" spans="1:10" ht="25.5" customHeight="1" x14ac:dyDescent="0.45">
      <c r="A14" s="300" t="s">
        <v>75</v>
      </c>
      <c r="B14" s="301"/>
      <c r="C14" s="235" t="s">
        <v>389</v>
      </c>
      <c r="D14" s="236"/>
      <c r="E14" s="237"/>
      <c r="F14" s="65"/>
      <c r="G14" s="288" t="s">
        <v>195</v>
      </c>
      <c r="H14" s="289"/>
    </row>
    <row r="16" spans="1:10" ht="22.5" customHeight="1" x14ac:dyDescent="0.45">
      <c r="A16" s="23" t="s">
        <v>72</v>
      </c>
      <c r="B16" s="64"/>
      <c r="C16" s="64"/>
      <c r="D16" s="64"/>
      <c r="E16" s="64"/>
      <c r="F16" s="64"/>
      <c r="G16" s="64"/>
      <c r="H16" s="64"/>
    </row>
    <row r="17" spans="1:8" ht="65.25" customHeight="1" x14ac:dyDescent="0.45">
      <c r="A17" s="21" t="s">
        <v>71</v>
      </c>
      <c r="B17" s="238" t="s">
        <v>416</v>
      </c>
      <c r="C17" s="238"/>
      <c r="D17" s="238"/>
      <c r="E17" s="238"/>
      <c r="F17" s="238"/>
      <c r="G17" s="238"/>
      <c r="H17" s="239"/>
    </row>
    <row r="18" spans="1:8" ht="188.25" customHeight="1" x14ac:dyDescent="0.45">
      <c r="A18" s="63" t="s">
        <v>69</v>
      </c>
      <c r="B18" s="230" t="s">
        <v>417</v>
      </c>
      <c r="C18" s="230"/>
      <c r="D18" s="230"/>
      <c r="E18" s="230"/>
      <c r="F18" s="230"/>
      <c r="G18" s="230"/>
      <c r="H18" s="240"/>
    </row>
    <row r="19" spans="1:8" ht="62.25" customHeight="1" x14ac:dyDescent="0.45">
      <c r="A19" s="62" t="s">
        <v>67</v>
      </c>
      <c r="B19" s="272"/>
      <c r="C19" s="272"/>
      <c r="D19" s="272"/>
      <c r="E19" s="272"/>
      <c r="F19" s="272"/>
      <c r="G19" s="272"/>
      <c r="H19" s="273"/>
    </row>
    <row r="20" spans="1:8" ht="23.25" customHeight="1" x14ac:dyDescent="0.45">
      <c r="A20" s="18"/>
    </row>
  </sheetData>
  <mergeCells count="25">
    <mergeCell ref="C14:E14"/>
    <mergeCell ref="G14:H14"/>
    <mergeCell ref="B17:H17"/>
    <mergeCell ref="B18:H18"/>
    <mergeCell ref="B19:H19"/>
    <mergeCell ref="A14:B14"/>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4:D4"/>
    <mergeCell ref="E4:H4"/>
    <mergeCell ref="A1:H1"/>
    <mergeCell ref="B3:D3"/>
    <mergeCell ref="E3:H3"/>
  </mergeCells>
  <phoneticPr fontId="3"/>
  <dataValidations count="1">
    <dataValidation type="list" allowBlank="1" showInputMessage="1" showErrorMessage="1" sqref="B2" xr:uid="{00000000-0002-0000-4A00-000000000000}">
      <formula1>"〇,×"</formula1>
    </dataValidation>
  </dataValidations>
  <pageMargins left="0.7" right="0.7" top="0.75" bottom="0.75" header="0.3" footer="0.3"/>
  <pageSetup paperSize="9" scale="8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4A00-000002000000}">
          <x14:formula1>
            <xm:f>'D:\★★★薫さん作業用\★★★作業用_各市町村回答\[13_【回答】回答様式.xlsx]リスト'!#REF!</xm:f>
          </x14:formula1>
          <xm:sqref>A6 G14:H14 A4</xm:sqref>
        </x14:dataValidation>
      </x14:dataValidations>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pageSetUpPr fitToPage="1"/>
  </sheetPr>
  <dimension ref="A1:J20"/>
  <sheetViews>
    <sheetView topLeftCell="A16" workbookViewId="0">
      <selection activeCell="J4" sqref="J4"/>
    </sheetView>
  </sheetViews>
  <sheetFormatPr defaultColWidth="9" defaultRowHeight="14.4" x14ac:dyDescent="0.45"/>
  <cols>
    <col min="1" max="1" width="12.296875" style="61" customWidth="1"/>
    <col min="2" max="2" width="10.19921875" style="61" customWidth="1"/>
    <col min="3" max="3" width="9" style="61"/>
    <col min="4" max="4" width="13.59765625" style="61" customWidth="1"/>
    <col min="5" max="5" width="9" style="61"/>
    <col min="6" max="6" width="6.19921875" style="61" customWidth="1"/>
    <col min="7" max="7" width="9" style="61"/>
    <col min="8" max="8" width="11.8984375" style="61" customWidth="1"/>
    <col min="9" max="16384" width="9" style="61"/>
  </cols>
  <sheetData>
    <row r="1" spans="1:10" ht="48" customHeight="1" x14ac:dyDescent="0.45">
      <c r="A1" s="318" t="s">
        <v>92</v>
      </c>
      <c r="B1" s="319"/>
      <c r="C1" s="319"/>
      <c r="D1" s="319"/>
      <c r="E1" s="319"/>
      <c r="F1" s="319"/>
      <c r="G1" s="319"/>
      <c r="H1" s="319"/>
    </row>
    <row r="2" spans="1:10" ht="29.25" customHeight="1" x14ac:dyDescent="0.45">
      <c r="A2" s="74"/>
      <c r="B2" s="73"/>
      <c r="C2" s="177"/>
      <c r="D2" s="177"/>
      <c r="E2" s="69"/>
      <c r="F2" s="69"/>
      <c r="G2" s="69"/>
      <c r="H2" s="69"/>
      <c r="I2" s="34"/>
      <c r="J2" s="34"/>
    </row>
    <row r="3" spans="1:10" ht="25.5" customHeight="1" x14ac:dyDescent="0.45">
      <c r="A3" s="71" t="s">
        <v>91</v>
      </c>
      <c r="B3" s="320" t="s">
        <v>90</v>
      </c>
      <c r="C3" s="320"/>
      <c r="D3" s="320"/>
      <c r="E3" s="321"/>
      <c r="F3" s="321"/>
      <c r="G3" s="321"/>
      <c r="H3" s="321"/>
    </row>
    <row r="4" spans="1:10" ht="25.5" customHeight="1" x14ac:dyDescent="0.45">
      <c r="A4" s="75" t="s">
        <v>379</v>
      </c>
      <c r="B4" s="316" t="s">
        <v>386</v>
      </c>
      <c r="C4" s="316"/>
      <c r="D4" s="316"/>
      <c r="E4" s="317"/>
      <c r="F4" s="317"/>
      <c r="G4" s="317"/>
      <c r="H4" s="317"/>
    </row>
    <row r="5" spans="1:10" ht="25.5" customHeight="1" x14ac:dyDescent="0.45">
      <c r="A5" s="23" t="s">
        <v>88</v>
      </c>
      <c r="B5" s="310" t="s">
        <v>87</v>
      </c>
      <c r="C5" s="310"/>
      <c r="D5" s="310"/>
      <c r="E5" s="310"/>
      <c r="F5" s="310"/>
      <c r="G5" s="310" t="s">
        <v>86</v>
      </c>
      <c r="H5" s="310"/>
    </row>
    <row r="6" spans="1:10" ht="25.5" customHeight="1" x14ac:dyDescent="0.45">
      <c r="A6" s="80" t="s">
        <v>40</v>
      </c>
      <c r="B6" s="235" t="s">
        <v>419</v>
      </c>
      <c r="C6" s="236"/>
      <c r="D6" s="236"/>
      <c r="E6" s="236"/>
      <c r="F6" s="237"/>
      <c r="G6" s="235" t="s">
        <v>404</v>
      </c>
      <c r="H6" s="237"/>
    </row>
    <row r="7" spans="1:10" ht="13.5" customHeight="1" x14ac:dyDescent="0.45">
      <c r="A7" s="70"/>
      <c r="B7" s="29"/>
      <c r="C7" s="29"/>
      <c r="D7" s="69"/>
      <c r="E7" s="69"/>
      <c r="F7" s="69"/>
      <c r="G7" s="69"/>
      <c r="H7" s="69"/>
    </row>
    <row r="8" spans="1:10" ht="25.5" customHeight="1" x14ac:dyDescent="0.45">
      <c r="A8" s="311" t="s">
        <v>240</v>
      </c>
      <c r="B8" s="312"/>
      <c r="C8" s="313"/>
      <c r="D8" s="64"/>
      <c r="E8" s="64"/>
      <c r="F8" s="64"/>
      <c r="G8" s="64"/>
      <c r="H8" s="64"/>
    </row>
    <row r="9" spans="1:10" ht="25.5" customHeight="1" x14ac:dyDescent="0.45">
      <c r="A9" s="68" t="s">
        <v>83</v>
      </c>
      <c r="B9" s="290">
        <v>195131</v>
      </c>
      <c r="C9" s="291"/>
      <c r="D9" s="64"/>
      <c r="E9" s="64"/>
      <c r="F9" s="64"/>
      <c r="G9" s="64"/>
      <c r="H9" s="64"/>
    </row>
    <row r="10" spans="1:10" ht="25.5" customHeight="1" x14ac:dyDescent="0.45">
      <c r="A10" s="66" t="s">
        <v>82</v>
      </c>
      <c r="B10" s="292">
        <v>0</v>
      </c>
      <c r="C10" s="293"/>
      <c r="D10" s="27" t="s">
        <v>81</v>
      </c>
      <c r="E10" s="294"/>
      <c r="F10" s="294"/>
      <c r="G10" s="294"/>
      <c r="H10" s="64"/>
    </row>
    <row r="11" spans="1:10" ht="25.5" customHeight="1" x14ac:dyDescent="0.45">
      <c r="A11" s="67" t="s">
        <v>80</v>
      </c>
      <c r="B11" s="295">
        <v>0</v>
      </c>
      <c r="C11" s="296"/>
      <c r="D11" s="25" t="s">
        <v>79</v>
      </c>
      <c r="E11" s="257"/>
      <c r="F11" s="257"/>
      <c r="G11" s="257"/>
      <c r="H11" s="64"/>
    </row>
    <row r="12" spans="1:10" ht="25.5" customHeight="1" x14ac:dyDescent="0.45">
      <c r="A12" s="66" t="s">
        <v>78</v>
      </c>
      <c r="B12" s="314">
        <f>SUM(B9:C11)</f>
        <v>195131</v>
      </c>
      <c r="C12" s="315"/>
      <c r="D12" s="64"/>
      <c r="E12" s="64"/>
      <c r="F12" s="64"/>
      <c r="G12" s="64"/>
      <c r="H12" s="64"/>
    </row>
    <row r="13" spans="1:10" ht="33.75" customHeight="1" x14ac:dyDescent="0.45">
      <c r="A13" s="306" t="s">
        <v>239</v>
      </c>
      <c r="B13" s="307"/>
      <c r="C13" s="308"/>
      <c r="D13" s="244">
        <v>194102</v>
      </c>
      <c r="E13" s="245"/>
      <c r="F13" s="64"/>
      <c r="G13" s="246" t="s">
        <v>76</v>
      </c>
      <c r="H13" s="309"/>
    </row>
    <row r="14" spans="1:10" ht="25.5" customHeight="1" x14ac:dyDescent="0.45">
      <c r="A14" s="300" t="s">
        <v>75</v>
      </c>
      <c r="B14" s="301"/>
      <c r="C14" s="235" t="s">
        <v>405</v>
      </c>
      <c r="D14" s="236"/>
      <c r="E14" s="237"/>
      <c r="F14" s="65"/>
      <c r="G14" s="288" t="s">
        <v>73</v>
      </c>
      <c r="H14" s="289"/>
    </row>
    <row r="16" spans="1:10" ht="22.5" customHeight="1" x14ac:dyDescent="0.45">
      <c r="A16" s="23" t="s">
        <v>72</v>
      </c>
      <c r="B16" s="64"/>
      <c r="C16" s="64"/>
      <c r="D16" s="64"/>
      <c r="E16" s="64"/>
      <c r="F16" s="64"/>
      <c r="G16" s="64"/>
      <c r="H16" s="64"/>
    </row>
    <row r="17" spans="1:8" ht="31.5" customHeight="1" x14ac:dyDescent="0.45">
      <c r="A17" s="21" t="s">
        <v>71</v>
      </c>
      <c r="B17" s="238" t="s">
        <v>420</v>
      </c>
      <c r="C17" s="279"/>
      <c r="D17" s="279"/>
      <c r="E17" s="279"/>
      <c r="F17" s="279"/>
      <c r="G17" s="279"/>
      <c r="H17" s="280"/>
    </row>
    <row r="18" spans="1:8" ht="409.2" customHeight="1" x14ac:dyDescent="0.45">
      <c r="A18" s="63" t="s">
        <v>69</v>
      </c>
      <c r="B18" s="230" t="s">
        <v>421</v>
      </c>
      <c r="C18" s="322"/>
      <c r="D18" s="322"/>
      <c r="E18" s="322"/>
      <c r="F18" s="322"/>
      <c r="G18" s="322"/>
      <c r="H18" s="323"/>
    </row>
    <row r="19" spans="1:8" ht="62.25" customHeight="1" x14ac:dyDescent="0.45">
      <c r="A19" s="62" t="s">
        <v>67</v>
      </c>
      <c r="B19" s="272"/>
      <c r="C19" s="272"/>
      <c r="D19" s="272"/>
      <c r="E19" s="272"/>
      <c r="F19" s="272"/>
      <c r="G19" s="272"/>
      <c r="H19" s="273"/>
    </row>
    <row r="20" spans="1:8" ht="23.25" customHeight="1" x14ac:dyDescent="0.45">
      <c r="A20" s="18"/>
    </row>
  </sheetData>
  <mergeCells count="25">
    <mergeCell ref="C14:E14"/>
    <mergeCell ref="G14:H14"/>
    <mergeCell ref="B17:H17"/>
    <mergeCell ref="B18:H18"/>
    <mergeCell ref="B19:H19"/>
    <mergeCell ref="A14:B14"/>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4:D4"/>
    <mergeCell ref="E4:H4"/>
    <mergeCell ref="A1:H1"/>
    <mergeCell ref="B3:D3"/>
    <mergeCell ref="E3:H3"/>
  </mergeCells>
  <phoneticPr fontId="3"/>
  <dataValidations count="1">
    <dataValidation type="list" allowBlank="1" showInputMessage="1" showErrorMessage="1" sqref="B2" xr:uid="{00000000-0002-0000-4B00-000000000000}">
      <formula1>"〇,×"</formula1>
    </dataValidation>
  </dataValidations>
  <pageMargins left="0.7" right="0.7" top="0.75" bottom="0.75" header="0.3" footer="0.3"/>
  <pageSetup paperSize="9" scale="7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4B00-000002000000}">
          <x14:formula1>
            <xm:f>'D:\★★★薫さん作業用\★★★作業用_各市町村回答\[13_【回答】回答様式.xlsx]リスト'!#REF!</xm:f>
          </x14:formula1>
          <xm:sqref>A6 G14:H14 A4</xm:sqref>
        </x14:dataValidation>
      </x14:dataValidations>
    </ext>
  </extLs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pageSetUpPr fitToPage="1"/>
  </sheetPr>
  <dimension ref="A1:J20"/>
  <sheetViews>
    <sheetView topLeftCell="A16" workbookViewId="0">
      <selection activeCell="A21" sqref="A21:XFD21"/>
    </sheetView>
  </sheetViews>
  <sheetFormatPr defaultColWidth="9" defaultRowHeight="14.4" x14ac:dyDescent="0.45"/>
  <cols>
    <col min="1" max="1" width="12.09765625" style="61" customWidth="1"/>
    <col min="2" max="2" width="10.19921875" style="61" customWidth="1"/>
    <col min="3" max="3" width="9" style="61"/>
    <col min="4" max="4" width="13.59765625" style="61" customWidth="1"/>
    <col min="5" max="5" width="9" style="61"/>
    <col min="6" max="6" width="6.19921875" style="61" customWidth="1"/>
    <col min="7" max="7" width="9" style="61"/>
    <col min="8" max="8" width="11.8984375" style="61" customWidth="1"/>
    <col min="9" max="16384" width="9" style="61"/>
  </cols>
  <sheetData>
    <row r="1" spans="1:10" ht="48" customHeight="1" x14ac:dyDescent="0.45">
      <c r="A1" s="265" t="s">
        <v>92</v>
      </c>
      <c r="B1" s="353"/>
      <c r="C1" s="353"/>
      <c r="D1" s="353"/>
      <c r="E1" s="353"/>
      <c r="F1" s="353"/>
      <c r="G1" s="353"/>
      <c r="H1" s="353"/>
    </row>
    <row r="2" spans="1:10" ht="29.25" customHeight="1" x14ac:dyDescent="0.45">
      <c r="A2" s="74"/>
      <c r="B2" s="73"/>
      <c r="C2" s="72"/>
      <c r="D2" s="72"/>
      <c r="E2" s="69"/>
      <c r="F2" s="69"/>
      <c r="G2" s="69"/>
      <c r="H2" s="69"/>
      <c r="I2" s="34"/>
      <c r="J2" s="34"/>
    </row>
    <row r="3" spans="1:10" ht="25.5" customHeight="1" x14ac:dyDescent="0.45">
      <c r="A3" s="71" t="s">
        <v>91</v>
      </c>
      <c r="B3" s="320" t="s">
        <v>90</v>
      </c>
      <c r="C3" s="320"/>
      <c r="D3" s="320"/>
      <c r="E3" s="321"/>
      <c r="F3" s="321"/>
      <c r="G3" s="321"/>
      <c r="H3" s="321"/>
    </row>
    <row r="4" spans="1:10" ht="25.5" customHeight="1" x14ac:dyDescent="0.45">
      <c r="A4" s="75" t="s">
        <v>379</v>
      </c>
      <c r="B4" s="316" t="s">
        <v>386</v>
      </c>
      <c r="C4" s="316"/>
      <c r="D4" s="316"/>
      <c r="E4" s="317"/>
      <c r="F4" s="317"/>
      <c r="G4" s="317"/>
      <c r="H4" s="317"/>
    </row>
    <row r="5" spans="1:10" ht="25.5" customHeight="1" x14ac:dyDescent="0.45">
      <c r="A5" s="23" t="s">
        <v>88</v>
      </c>
      <c r="B5" s="310" t="s">
        <v>87</v>
      </c>
      <c r="C5" s="310"/>
      <c r="D5" s="310"/>
      <c r="E5" s="310"/>
      <c r="F5" s="310"/>
      <c r="G5" s="310" t="s">
        <v>86</v>
      </c>
      <c r="H5" s="310"/>
    </row>
    <row r="6" spans="1:10" ht="25.5" customHeight="1" x14ac:dyDescent="0.45">
      <c r="A6" s="80" t="s">
        <v>40</v>
      </c>
      <c r="B6" s="235" t="s">
        <v>423</v>
      </c>
      <c r="C6" s="236"/>
      <c r="D6" s="236"/>
      <c r="E6" s="236"/>
      <c r="F6" s="237"/>
      <c r="G6" s="235" t="s">
        <v>424</v>
      </c>
      <c r="H6" s="237"/>
    </row>
    <row r="7" spans="1:10" ht="13.5" customHeight="1" x14ac:dyDescent="0.45">
      <c r="A7" s="70"/>
      <c r="B7" s="29"/>
      <c r="C7" s="29"/>
      <c r="D7" s="69"/>
      <c r="E7" s="69"/>
      <c r="F7" s="69"/>
      <c r="G7" s="69"/>
      <c r="H7" s="69"/>
    </row>
    <row r="8" spans="1:10" ht="25.5" customHeight="1" x14ac:dyDescent="0.45">
      <c r="A8" s="311" t="s">
        <v>240</v>
      </c>
      <c r="B8" s="312"/>
      <c r="C8" s="313"/>
      <c r="D8" s="64"/>
      <c r="E8" s="64"/>
      <c r="F8" s="64"/>
      <c r="G8" s="64"/>
      <c r="H8" s="64"/>
    </row>
    <row r="9" spans="1:10" ht="25.5" customHeight="1" x14ac:dyDescent="0.45">
      <c r="A9" s="68" t="s">
        <v>83</v>
      </c>
      <c r="B9" s="290">
        <v>219656</v>
      </c>
      <c r="C9" s="291"/>
      <c r="D9" s="64"/>
      <c r="E9" s="64"/>
      <c r="F9" s="64"/>
      <c r="G9" s="64"/>
      <c r="H9" s="64"/>
    </row>
    <row r="10" spans="1:10" ht="25.5" customHeight="1" x14ac:dyDescent="0.45">
      <c r="A10" s="66" t="s">
        <v>82</v>
      </c>
      <c r="B10" s="292">
        <v>1268200</v>
      </c>
      <c r="C10" s="293"/>
      <c r="D10" s="27" t="s">
        <v>81</v>
      </c>
      <c r="E10" s="379" t="s">
        <v>425</v>
      </c>
      <c r="F10" s="379"/>
      <c r="G10" s="379"/>
      <c r="H10" s="64"/>
    </row>
    <row r="11" spans="1:10" ht="25.5" customHeight="1" x14ac:dyDescent="0.45">
      <c r="A11" s="67" t="s">
        <v>80</v>
      </c>
      <c r="B11" s="295">
        <v>0</v>
      </c>
      <c r="C11" s="296"/>
      <c r="D11" s="25" t="s">
        <v>79</v>
      </c>
      <c r="E11" s="257"/>
      <c r="F11" s="257"/>
      <c r="G11" s="257"/>
      <c r="H11" s="64"/>
    </row>
    <row r="12" spans="1:10" ht="25.5" customHeight="1" x14ac:dyDescent="0.45">
      <c r="A12" s="66" t="s">
        <v>78</v>
      </c>
      <c r="B12" s="314">
        <f>SUM(B9:C11)</f>
        <v>1487856</v>
      </c>
      <c r="C12" s="315"/>
      <c r="D12" s="64"/>
      <c r="E12" s="64"/>
      <c r="F12" s="64"/>
      <c r="G12" s="64"/>
      <c r="H12" s="64"/>
    </row>
    <row r="13" spans="1:10" ht="33.75" customHeight="1" x14ac:dyDescent="0.45">
      <c r="A13" s="306" t="s">
        <v>239</v>
      </c>
      <c r="B13" s="307"/>
      <c r="C13" s="308"/>
      <c r="D13" s="244">
        <v>1485164</v>
      </c>
      <c r="E13" s="245"/>
      <c r="F13" s="64"/>
      <c r="G13" s="246" t="s">
        <v>76</v>
      </c>
      <c r="H13" s="309"/>
    </row>
    <row r="14" spans="1:10" ht="25.5" customHeight="1" x14ac:dyDescent="0.45">
      <c r="A14" s="300" t="s">
        <v>75</v>
      </c>
      <c r="B14" s="301"/>
      <c r="C14" s="235" t="s">
        <v>389</v>
      </c>
      <c r="D14" s="236"/>
      <c r="E14" s="237"/>
      <c r="F14" s="65"/>
      <c r="G14" s="288" t="s">
        <v>73</v>
      </c>
      <c r="H14" s="289"/>
    </row>
    <row r="16" spans="1:10" ht="22.5" customHeight="1" x14ac:dyDescent="0.45">
      <c r="A16" s="23" t="s">
        <v>72</v>
      </c>
      <c r="B16" s="64"/>
      <c r="C16" s="64"/>
      <c r="D16" s="64"/>
      <c r="E16" s="64"/>
      <c r="F16" s="64"/>
      <c r="G16" s="64"/>
      <c r="H16" s="64"/>
    </row>
    <row r="17" spans="1:8" ht="50.4" customHeight="1" x14ac:dyDescent="0.45">
      <c r="A17" s="21" t="s">
        <v>71</v>
      </c>
      <c r="B17" s="238" t="s">
        <v>426</v>
      </c>
      <c r="C17" s="238"/>
      <c r="D17" s="238"/>
      <c r="E17" s="238"/>
      <c r="F17" s="238"/>
      <c r="G17" s="238"/>
      <c r="H17" s="239"/>
    </row>
    <row r="18" spans="1:8" ht="303.60000000000002" customHeight="1" x14ac:dyDescent="0.45">
      <c r="A18" s="63" t="s">
        <v>69</v>
      </c>
      <c r="B18" s="230" t="s">
        <v>427</v>
      </c>
      <c r="C18" s="322"/>
      <c r="D18" s="322"/>
      <c r="E18" s="322"/>
      <c r="F18" s="322"/>
      <c r="G18" s="322"/>
      <c r="H18" s="323"/>
    </row>
    <row r="19" spans="1:8" ht="67.8" customHeight="1" x14ac:dyDescent="0.45">
      <c r="A19" s="62" t="s">
        <v>67</v>
      </c>
      <c r="B19" s="272" t="s">
        <v>428</v>
      </c>
      <c r="C19" s="272"/>
      <c r="D19" s="272"/>
      <c r="E19" s="272"/>
      <c r="F19" s="272"/>
      <c r="G19" s="272"/>
      <c r="H19" s="273"/>
    </row>
    <row r="20" spans="1:8" ht="23.25" customHeight="1" x14ac:dyDescent="0.45">
      <c r="A20" s="18"/>
    </row>
  </sheetData>
  <mergeCells count="25">
    <mergeCell ref="C14:E14"/>
    <mergeCell ref="G14:H14"/>
    <mergeCell ref="B17:H17"/>
    <mergeCell ref="B18:H18"/>
    <mergeCell ref="B19:H19"/>
    <mergeCell ref="A14:B14"/>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4:D4"/>
    <mergeCell ref="E4:H4"/>
    <mergeCell ref="A1:H1"/>
    <mergeCell ref="B3:D3"/>
    <mergeCell ref="E3:H3"/>
  </mergeCells>
  <phoneticPr fontId="3"/>
  <dataValidations count="1">
    <dataValidation type="list" allowBlank="1" showInputMessage="1" showErrorMessage="1" sqref="B2" xr:uid="{00000000-0002-0000-4C00-000001000000}">
      <formula1>"〇,×"</formula1>
    </dataValidation>
  </dataValidations>
  <pageMargins left="0.7" right="0.7" top="0.75" bottom="0.75" header="0.3" footer="0.3"/>
  <pageSetup paperSize="9" scale="7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4C00-000002000000}">
          <x14:formula1>
            <xm:f>'D:\★★★薫さん作業用\★★★作業用_各市町村回答\[13_【回答】回答様式.xlsx]リスト'!#REF!</xm:f>
          </x14:formula1>
          <xm:sqref>G14:H14 A6 A4</xm:sqref>
        </x14:dataValidation>
      </x14:dataValidations>
    </ext>
  </extLs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pageSetUpPr fitToPage="1"/>
  </sheetPr>
  <dimension ref="A1:J20"/>
  <sheetViews>
    <sheetView workbookViewId="0">
      <selection activeCell="J2" sqref="J2"/>
    </sheetView>
  </sheetViews>
  <sheetFormatPr defaultColWidth="9" defaultRowHeight="14.4" x14ac:dyDescent="0.45"/>
  <cols>
    <col min="1" max="1" width="11.09765625" style="61" customWidth="1"/>
    <col min="2" max="2" width="10.796875" style="61" customWidth="1"/>
    <col min="3" max="3" width="9" style="61"/>
    <col min="4" max="4" width="13.59765625" style="61" customWidth="1"/>
    <col min="5" max="5" width="9" style="61"/>
    <col min="6" max="6" width="6.19921875" style="61" customWidth="1"/>
    <col min="7" max="7" width="9" style="61"/>
    <col min="8" max="8" width="11.8984375" style="61" customWidth="1"/>
    <col min="9" max="16384" width="9" style="61"/>
  </cols>
  <sheetData>
    <row r="1" spans="1:10" ht="48" customHeight="1" x14ac:dyDescent="0.45">
      <c r="A1" s="318" t="s">
        <v>92</v>
      </c>
      <c r="B1" s="319"/>
      <c r="C1" s="319"/>
      <c r="D1" s="319"/>
      <c r="E1" s="319"/>
      <c r="F1" s="319"/>
      <c r="G1" s="319"/>
      <c r="H1" s="319"/>
    </row>
    <row r="2" spans="1:10" ht="29.25" customHeight="1" x14ac:dyDescent="0.45">
      <c r="A2" s="74"/>
      <c r="B2" s="73"/>
      <c r="C2" s="179"/>
      <c r="D2" s="179"/>
      <c r="E2" s="69"/>
      <c r="F2" s="69"/>
      <c r="G2" s="69"/>
      <c r="H2" s="69"/>
      <c r="I2" s="34"/>
      <c r="J2" s="34"/>
    </row>
    <row r="3" spans="1:10" ht="25.5" customHeight="1" x14ac:dyDescent="0.45">
      <c r="A3" s="71" t="s">
        <v>91</v>
      </c>
      <c r="B3" s="320" t="s">
        <v>90</v>
      </c>
      <c r="C3" s="320"/>
      <c r="D3" s="320"/>
      <c r="E3" s="321"/>
      <c r="F3" s="321"/>
      <c r="G3" s="321"/>
      <c r="H3" s="321"/>
    </row>
    <row r="4" spans="1:10" ht="25.5" customHeight="1" x14ac:dyDescent="0.45">
      <c r="A4" s="75" t="s">
        <v>430</v>
      </c>
      <c r="B4" s="316" t="s">
        <v>450</v>
      </c>
      <c r="C4" s="316"/>
      <c r="D4" s="316"/>
      <c r="E4" s="317"/>
      <c r="F4" s="317"/>
      <c r="G4" s="317"/>
      <c r="H4" s="317"/>
    </row>
    <row r="5" spans="1:10" ht="25.5" customHeight="1" x14ac:dyDescent="0.45">
      <c r="A5" s="23" t="s">
        <v>88</v>
      </c>
      <c r="B5" s="310" t="s">
        <v>87</v>
      </c>
      <c r="C5" s="310"/>
      <c r="D5" s="310"/>
      <c r="E5" s="310"/>
      <c r="F5" s="310"/>
      <c r="G5" s="310" t="s">
        <v>86</v>
      </c>
      <c r="H5" s="310"/>
    </row>
    <row r="6" spans="1:10" ht="25.5" customHeight="1" x14ac:dyDescent="0.45">
      <c r="A6" s="80" t="s">
        <v>64</v>
      </c>
      <c r="B6" s="380" t="s">
        <v>451</v>
      </c>
      <c r="C6" s="381"/>
      <c r="D6" s="381"/>
      <c r="E6" s="381"/>
      <c r="F6" s="382"/>
      <c r="G6" s="235"/>
      <c r="H6" s="237"/>
    </row>
    <row r="7" spans="1:10" ht="13.5" customHeight="1" x14ac:dyDescent="0.45">
      <c r="A7" s="70"/>
      <c r="B7" s="29"/>
      <c r="C7" s="29"/>
      <c r="D7" s="69"/>
      <c r="E7" s="69"/>
      <c r="F7" s="69"/>
      <c r="G7" s="69"/>
      <c r="H7" s="69"/>
    </row>
    <row r="8" spans="1:10" ht="25.5" customHeight="1" x14ac:dyDescent="0.45">
      <c r="A8" s="311" t="s">
        <v>240</v>
      </c>
      <c r="B8" s="312"/>
      <c r="C8" s="313"/>
      <c r="D8" s="64"/>
      <c r="E8" s="64"/>
      <c r="F8" s="64"/>
      <c r="G8" s="64"/>
      <c r="H8" s="64"/>
    </row>
    <row r="9" spans="1:10" ht="25.5" customHeight="1" x14ac:dyDescent="0.45">
      <c r="A9" s="68" t="s">
        <v>83</v>
      </c>
      <c r="B9" s="290">
        <v>2051</v>
      </c>
      <c r="C9" s="291"/>
      <c r="D9" s="64"/>
      <c r="E9" s="64"/>
      <c r="F9" s="64"/>
      <c r="G9" s="64"/>
      <c r="H9" s="64"/>
    </row>
    <row r="10" spans="1:10" ht="25.5" customHeight="1" x14ac:dyDescent="0.45">
      <c r="A10" s="66" t="s">
        <v>82</v>
      </c>
      <c r="B10" s="292">
        <v>0</v>
      </c>
      <c r="C10" s="293"/>
      <c r="D10" s="27" t="s">
        <v>81</v>
      </c>
      <c r="E10" s="294"/>
      <c r="F10" s="294"/>
      <c r="G10" s="294"/>
      <c r="H10" s="64"/>
    </row>
    <row r="11" spans="1:10" ht="25.5" customHeight="1" x14ac:dyDescent="0.45">
      <c r="A11" s="67" t="s">
        <v>80</v>
      </c>
      <c r="B11" s="295">
        <v>0</v>
      </c>
      <c r="C11" s="296"/>
      <c r="D11" s="25" t="s">
        <v>79</v>
      </c>
      <c r="E11" s="257"/>
      <c r="F11" s="257"/>
      <c r="G11" s="257"/>
      <c r="H11" s="64"/>
    </row>
    <row r="12" spans="1:10" ht="25.5" customHeight="1" x14ac:dyDescent="0.45">
      <c r="A12" s="66" t="s">
        <v>78</v>
      </c>
      <c r="B12" s="314">
        <f>SUM(B9:C11)</f>
        <v>2051</v>
      </c>
      <c r="C12" s="315"/>
      <c r="D12" s="64"/>
      <c r="E12" s="64"/>
      <c r="F12" s="64"/>
      <c r="G12" s="64"/>
      <c r="H12" s="64"/>
    </row>
    <row r="13" spans="1:10" ht="33.75" customHeight="1" x14ac:dyDescent="0.45">
      <c r="A13" s="306" t="s">
        <v>239</v>
      </c>
      <c r="B13" s="307"/>
      <c r="C13" s="308"/>
      <c r="D13" s="244">
        <v>2051</v>
      </c>
      <c r="E13" s="245"/>
      <c r="F13" s="64"/>
      <c r="G13" s="246" t="s">
        <v>76</v>
      </c>
      <c r="H13" s="309"/>
    </row>
    <row r="14" spans="1:10" ht="25.5" customHeight="1" x14ac:dyDescent="0.45">
      <c r="A14" s="300" t="s">
        <v>75</v>
      </c>
      <c r="B14" s="301"/>
      <c r="C14" s="235" t="s">
        <v>445</v>
      </c>
      <c r="D14" s="236"/>
      <c r="E14" s="237"/>
      <c r="F14" s="65"/>
      <c r="G14" s="288" t="s">
        <v>73</v>
      </c>
      <c r="H14" s="289"/>
    </row>
    <row r="16" spans="1:10" ht="22.5" customHeight="1" x14ac:dyDescent="0.45">
      <c r="A16" s="23" t="s">
        <v>72</v>
      </c>
      <c r="B16" s="64"/>
      <c r="C16" s="64"/>
      <c r="D16" s="64"/>
      <c r="E16" s="64"/>
      <c r="F16" s="64"/>
      <c r="G16" s="64"/>
      <c r="H16" s="64"/>
    </row>
    <row r="17" spans="1:8" ht="67.2" customHeight="1" x14ac:dyDescent="0.45">
      <c r="A17" s="21" t="s">
        <v>71</v>
      </c>
      <c r="B17" s="383" t="s">
        <v>452</v>
      </c>
      <c r="C17" s="384"/>
      <c r="D17" s="384"/>
      <c r="E17" s="384"/>
      <c r="F17" s="384"/>
      <c r="G17" s="384"/>
      <c r="H17" s="385"/>
    </row>
    <row r="18" spans="1:8" ht="146.4" customHeight="1" x14ac:dyDescent="0.45">
      <c r="A18" s="63" t="s">
        <v>69</v>
      </c>
      <c r="B18" s="230" t="s">
        <v>453</v>
      </c>
      <c r="C18" s="322"/>
      <c r="D18" s="322"/>
      <c r="E18" s="322"/>
      <c r="F18" s="322"/>
      <c r="G18" s="322"/>
      <c r="H18" s="323"/>
    </row>
    <row r="19" spans="1:8" ht="62.25" customHeight="1" x14ac:dyDescent="0.45">
      <c r="A19" s="62" t="s">
        <v>67</v>
      </c>
      <c r="B19" s="272" t="s">
        <v>454</v>
      </c>
      <c r="C19" s="270"/>
      <c r="D19" s="270"/>
      <c r="E19" s="270"/>
      <c r="F19" s="270"/>
      <c r="G19" s="270"/>
      <c r="H19" s="271"/>
    </row>
    <row r="20" spans="1:8" ht="23.25" customHeight="1" x14ac:dyDescent="0.45">
      <c r="A20" s="18"/>
    </row>
  </sheetData>
  <mergeCells count="25">
    <mergeCell ref="C14:E14"/>
    <mergeCell ref="G14:H14"/>
    <mergeCell ref="B17:H17"/>
    <mergeCell ref="B18:H18"/>
    <mergeCell ref="B19:H19"/>
    <mergeCell ref="A14:B14"/>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4:D4"/>
    <mergeCell ref="E4:H4"/>
    <mergeCell ref="A1:H1"/>
    <mergeCell ref="B3:D3"/>
    <mergeCell ref="E3:H3"/>
  </mergeCells>
  <phoneticPr fontId="3"/>
  <dataValidations count="1">
    <dataValidation type="list" allowBlank="1" showInputMessage="1" showErrorMessage="1" sqref="B2" xr:uid="{00000000-0002-0000-4D00-000000000000}">
      <formula1>"〇,×"</formula1>
    </dataValidation>
  </dataValidations>
  <pageMargins left="0.7" right="0.7" top="0.75" bottom="0.75" header="0.3" footer="0.3"/>
  <pageSetup paperSize="9" scale="9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4D00-000002000000}">
          <x14:formula1>
            <xm:f>'D:\★★★薫さん作業用\★★★作業用_各市町村回答\[14_府内市町村における取組み事例集の作成について回答様式(泉佐野市).xlsx]リスト'!#REF!</xm:f>
          </x14:formula1>
          <xm:sqref>A6 G14:H14 A4</xm:sqref>
        </x14:dataValidation>
      </x14:dataValidations>
    </ext>
  </extLst>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pageSetUpPr fitToPage="1"/>
  </sheetPr>
  <dimension ref="A1:J20"/>
  <sheetViews>
    <sheetView workbookViewId="0">
      <selection activeCell="A21" sqref="A21:XFD21"/>
    </sheetView>
  </sheetViews>
  <sheetFormatPr defaultColWidth="9" defaultRowHeight="14.4" x14ac:dyDescent="0.45"/>
  <cols>
    <col min="1" max="1" width="11.09765625" style="61" customWidth="1"/>
    <col min="2" max="2" width="10.19921875" style="61" customWidth="1"/>
    <col min="3" max="3" width="9" style="61"/>
    <col min="4" max="4" width="13.59765625" style="61" customWidth="1"/>
    <col min="5" max="5" width="9" style="61"/>
    <col min="6" max="6" width="6.19921875" style="61" customWidth="1"/>
    <col min="7" max="7" width="9" style="61"/>
    <col min="8" max="8" width="11.8984375" style="61" customWidth="1"/>
    <col min="9" max="16384" width="9" style="61"/>
  </cols>
  <sheetData>
    <row r="1" spans="1:10" ht="48" customHeight="1" x14ac:dyDescent="0.45">
      <c r="A1" s="265" t="s">
        <v>92</v>
      </c>
      <c r="B1" s="353"/>
      <c r="C1" s="353"/>
      <c r="D1" s="353"/>
      <c r="E1" s="353"/>
      <c r="F1" s="353"/>
      <c r="G1" s="353"/>
      <c r="H1" s="353"/>
    </row>
    <row r="2" spans="1:10" ht="29.25" customHeight="1" x14ac:dyDescent="0.45">
      <c r="A2" s="74"/>
      <c r="B2" s="73"/>
      <c r="C2" s="72"/>
      <c r="D2" s="72"/>
      <c r="E2" s="69"/>
      <c r="F2" s="69"/>
      <c r="G2" s="69"/>
      <c r="H2" s="69"/>
      <c r="I2" s="34"/>
      <c r="J2" s="34"/>
    </row>
    <row r="3" spans="1:10" ht="25.5" customHeight="1" x14ac:dyDescent="0.45">
      <c r="A3" s="71" t="s">
        <v>91</v>
      </c>
      <c r="B3" s="320" t="s">
        <v>90</v>
      </c>
      <c r="C3" s="320"/>
      <c r="D3" s="320"/>
      <c r="E3" s="321"/>
      <c r="F3" s="321"/>
      <c r="G3" s="321"/>
      <c r="H3" s="321"/>
    </row>
    <row r="4" spans="1:10" ht="25.5" customHeight="1" x14ac:dyDescent="0.45">
      <c r="A4" s="75" t="s">
        <v>430</v>
      </c>
      <c r="B4" s="316" t="s">
        <v>443</v>
      </c>
      <c r="C4" s="316"/>
      <c r="D4" s="316"/>
      <c r="E4" s="317"/>
      <c r="F4" s="317"/>
      <c r="G4" s="317"/>
      <c r="H4" s="317"/>
    </row>
    <row r="5" spans="1:10" ht="25.5" customHeight="1" x14ac:dyDescent="0.45">
      <c r="A5" s="23" t="s">
        <v>88</v>
      </c>
      <c r="B5" s="310" t="s">
        <v>87</v>
      </c>
      <c r="C5" s="310"/>
      <c r="D5" s="310"/>
      <c r="E5" s="310"/>
      <c r="F5" s="310"/>
      <c r="G5" s="310" t="s">
        <v>86</v>
      </c>
      <c r="H5" s="310"/>
    </row>
    <row r="6" spans="1:10" ht="25.5" customHeight="1" x14ac:dyDescent="0.45">
      <c r="A6" s="80" t="s">
        <v>64</v>
      </c>
      <c r="B6" s="235" t="s">
        <v>456</v>
      </c>
      <c r="C6" s="236"/>
      <c r="D6" s="236"/>
      <c r="E6" s="236"/>
      <c r="F6" s="237"/>
      <c r="G6" s="235" t="s">
        <v>318</v>
      </c>
      <c r="H6" s="237"/>
    </row>
    <row r="7" spans="1:10" ht="13.5" customHeight="1" x14ac:dyDescent="0.45">
      <c r="A7" s="70"/>
      <c r="B7" s="29"/>
      <c r="C7" s="29"/>
      <c r="D7" s="69"/>
      <c r="E7" s="69"/>
      <c r="F7" s="69"/>
      <c r="G7" s="69"/>
      <c r="H7" s="69"/>
    </row>
    <row r="8" spans="1:10" ht="25.5" customHeight="1" x14ac:dyDescent="0.45">
      <c r="A8" s="311" t="s">
        <v>240</v>
      </c>
      <c r="B8" s="312"/>
      <c r="C8" s="313"/>
      <c r="D8" s="64"/>
      <c r="E8" s="64"/>
      <c r="F8" s="64"/>
      <c r="G8" s="64"/>
      <c r="H8" s="64"/>
    </row>
    <row r="9" spans="1:10" ht="25.5" customHeight="1" x14ac:dyDescent="0.45">
      <c r="A9" s="68" t="s">
        <v>83</v>
      </c>
      <c r="B9" s="290">
        <v>277</v>
      </c>
      <c r="C9" s="291"/>
      <c r="D9" s="64"/>
      <c r="E9" s="64"/>
      <c r="F9" s="64"/>
      <c r="G9" s="64"/>
      <c r="H9" s="64"/>
    </row>
    <row r="10" spans="1:10" ht="25.5" customHeight="1" x14ac:dyDescent="0.45">
      <c r="A10" s="66" t="s">
        <v>82</v>
      </c>
      <c r="B10" s="292">
        <v>0</v>
      </c>
      <c r="C10" s="293"/>
      <c r="D10" s="27" t="s">
        <v>81</v>
      </c>
      <c r="E10" s="294"/>
      <c r="F10" s="294"/>
      <c r="G10" s="294"/>
      <c r="H10" s="64"/>
    </row>
    <row r="11" spans="1:10" ht="25.5" customHeight="1" x14ac:dyDescent="0.45">
      <c r="A11" s="67" t="s">
        <v>80</v>
      </c>
      <c r="B11" s="295">
        <v>0</v>
      </c>
      <c r="C11" s="296"/>
      <c r="D11" s="25" t="s">
        <v>79</v>
      </c>
      <c r="E11" s="257"/>
      <c r="F11" s="257"/>
      <c r="G11" s="257"/>
      <c r="H11" s="64"/>
    </row>
    <row r="12" spans="1:10" ht="25.5" customHeight="1" x14ac:dyDescent="0.45">
      <c r="A12" s="66" t="s">
        <v>78</v>
      </c>
      <c r="B12" s="314">
        <f>SUM(B9:C11)</f>
        <v>277</v>
      </c>
      <c r="C12" s="315"/>
      <c r="D12" s="64"/>
      <c r="E12" s="64"/>
      <c r="F12" s="64"/>
      <c r="G12" s="64"/>
      <c r="H12" s="64"/>
    </row>
    <row r="13" spans="1:10" ht="33.75" customHeight="1" x14ac:dyDescent="0.45">
      <c r="A13" s="306" t="s">
        <v>239</v>
      </c>
      <c r="B13" s="307"/>
      <c r="C13" s="308"/>
      <c r="D13" s="244">
        <v>261</v>
      </c>
      <c r="E13" s="245"/>
      <c r="F13" s="64"/>
      <c r="G13" s="246" t="s">
        <v>76</v>
      </c>
      <c r="H13" s="309"/>
    </row>
    <row r="14" spans="1:10" ht="25.5" customHeight="1" x14ac:dyDescent="0.45">
      <c r="A14" s="300" t="s">
        <v>75</v>
      </c>
      <c r="B14" s="301"/>
      <c r="C14" s="235" t="s">
        <v>445</v>
      </c>
      <c r="D14" s="236"/>
      <c r="E14" s="237"/>
      <c r="F14" s="65"/>
      <c r="G14" s="288" t="s">
        <v>73</v>
      </c>
      <c r="H14" s="289"/>
    </row>
    <row r="16" spans="1:10" ht="22.5" customHeight="1" x14ac:dyDescent="0.45">
      <c r="A16" s="23" t="s">
        <v>72</v>
      </c>
      <c r="B16" s="64"/>
      <c r="C16" s="64"/>
      <c r="D16" s="64"/>
      <c r="E16" s="64"/>
      <c r="F16" s="64"/>
      <c r="G16" s="64"/>
      <c r="H16" s="64"/>
    </row>
    <row r="17" spans="1:8" ht="31.5" customHeight="1" x14ac:dyDescent="0.45">
      <c r="A17" s="21" t="s">
        <v>71</v>
      </c>
      <c r="B17" s="279" t="s">
        <v>457</v>
      </c>
      <c r="C17" s="279"/>
      <c r="D17" s="279"/>
      <c r="E17" s="279"/>
      <c r="F17" s="279"/>
      <c r="G17" s="279"/>
      <c r="H17" s="280"/>
    </row>
    <row r="18" spans="1:8" ht="225" customHeight="1" x14ac:dyDescent="0.45">
      <c r="A18" s="63" t="s">
        <v>69</v>
      </c>
      <c r="B18" s="230" t="s">
        <v>458</v>
      </c>
      <c r="C18" s="322"/>
      <c r="D18" s="322"/>
      <c r="E18" s="322"/>
      <c r="F18" s="322"/>
      <c r="G18" s="322"/>
      <c r="H18" s="323"/>
    </row>
    <row r="19" spans="1:8" ht="62.25" customHeight="1" x14ac:dyDescent="0.45">
      <c r="A19" s="62" t="s">
        <v>67</v>
      </c>
      <c r="B19" s="272" t="s">
        <v>459</v>
      </c>
      <c r="C19" s="272"/>
      <c r="D19" s="272"/>
      <c r="E19" s="272"/>
      <c r="F19" s="272"/>
      <c r="G19" s="272"/>
      <c r="H19" s="273"/>
    </row>
    <row r="20" spans="1:8" ht="23.25" customHeight="1" x14ac:dyDescent="0.45">
      <c r="A20" s="18"/>
    </row>
  </sheetData>
  <mergeCells count="25">
    <mergeCell ref="C14:E14"/>
    <mergeCell ref="G14:H14"/>
    <mergeCell ref="B17:H17"/>
    <mergeCell ref="B18:H18"/>
    <mergeCell ref="B19:H19"/>
    <mergeCell ref="A14:B14"/>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4:D4"/>
    <mergeCell ref="E4:H4"/>
    <mergeCell ref="A1:H1"/>
    <mergeCell ref="B3:D3"/>
    <mergeCell ref="E3:H3"/>
  </mergeCells>
  <phoneticPr fontId="3"/>
  <dataValidations count="1">
    <dataValidation type="list" allowBlank="1" showInputMessage="1" showErrorMessage="1" sqref="B2" xr:uid="{00000000-0002-0000-4E00-000000000000}">
      <formula1>"〇,×"</formula1>
    </dataValidation>
  </dataValidations>
  <pageMargins left="0.7" right="0.7" top="0.75" bottom="0.75" header="0.3" footer="0.3"/>
  <pageSetup paperSize="9" scale="8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4E00-000002000000}">
          <x14:formula1>
            <xm:f>'D:\★★★薫さん作業用\★★★作業用_各市町村回答\[14_府内市町村における取組み事例集の作成について回答様式(泉佐野市).xlsx]リスト'!#REF!</xm:f>
          </x14:formula1>
          <xm:sqref>A6 G14:H14 A4</xm:sqref>
        </x14:dataValidation>
      </x14:dataValidations>
    </ext>
  </extLst>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pageSetUpPr fitToPage="1"/>
  </sheetPr>
  <dimension ref="A1:J20"/>
  <sheetViews>
    <sheetView workbookViewId="0">
      <selection sqref="A1:H1"/>
    </sheetView>
  </sheetViews>
  <sheetFormatPr defaultColWidth="9" defaultRowHeight="14.4" x14ac:dyDescent="0.45"/>
  <cols>
    <col min="1" max="1" width="11.09765625" style="61" customWidth="1"/>
    <col min="2" max="2" width="10.19921875" style="61" customWidth="1"/>
    <col min="3" max="3" width="9" style="61"/>
    <col min="4" max="4" width="13.59765625" style="61" customWidth="1"/>
    <col min="5" max="5" width="9" style="61"/>
    <col min="6" max="6" width="6.19921875" style="61" customWidth="1"/>
    <col min="7" max="7" width="9" style="61"/>
    <col min="8" max="8" width="11.8984375" style="61" customWidth="1"/>
    <col min="9" max="16384" width="9" style="61"/>
  </cols>
  <sheetData>
    <row r="1" spans="1:10" ht="48" customHeight="1" x14ac:dyDescent="0.45">
      <c r="A1" s="318" t="s">
        <v>92</v>
      </c>
      <c r="B1" s="319"/>
      <c r="C1" s="319"/>
      <c r="D1" s="319"/>
      <c r="E1" s="319"/>
      <c r="F1" s="319"/>
      <c r="G1" s="319"/>
      <c r="H1" s="319"/>
    </row>
    <row r="2" spans="1:10" ht="29.25" customHeight="1" x14ac:dyDescent="0.45">
      <c r="A2" s="74"/>
      <c r="B2" s="73"/>
      <c r="C2" s="179"/>
      <c r="D2" s="179"/>
      <c r="E2" s="69"/>
      <c r="F2" s="69"/>
      <c r="G2" s="69"/>
      <c r="H2" s="69"/>
      <c r="I2" s="34"/>
      <c r="J2" s="34"/>
    </row>
    <row r="3" spans="1:10" ht="25.5" customHeight="1" x14ac:dyDescent="0.45">
      <c r="A3" s="71" t="s">
        <v>91</v>
      </c>
      <c r="B3" s="320" t="s">
        <v>90</v>
      </c>
      <c r="C3" s="320"/>
      <c r="D3" s="320"/>
      <c r="E3" s="321"/>
      <c r="F3" s="321"/>
      <c r="G3" s="321"/>
      <c r="H3" s="321"/>
    </row>
    <row r="4" spans="1:10" ht="25.5" customHeight="1" x14ac:dyDescent="0.45">
      <c r="A4" s="75" t="s">
        <v>430</v>
      </c>
      <c r="B4" s="316" t="s">
        <v>443</v>
      </c>
      <c r="C4" s="316"/>
      <c r="D4" s="316"/>
      <c r="E4" s="317"/>
      <c r="F4" s="317"/>
      <c r="G4" s="317"/>
      <c r="H4" s="317"/>
    </row>
    <row r="5" spans="1:10" ht="25.5" customHeight="1" x14ac:dyDescent="0.45">
      <c r="A5" s="23" t="s">
        <v>88</v>
      </c>
      <c r="B5" s="310" t="s">
        <v>87</v>
      </c>
      <c r="C5" s="310"/>
      <c r="D5" s="310"/>
      <c r="E5" s="310"/>
      <c r="F5" s="310"/>
      <c r="G5" s="310" t="s">
        <v>86</v>
      </c>
      <c r="H5" s="310"/>
    </row>
    <row r="6" spans="1:10" ht="25.5" customHeight="1" x14ac:dyDescent="0.45">
      <c r="A6" s="80" t="s">
        <v>64</v>
      </c>
      <c r="B6" s="235" t="s">
        <v>467</v>
      </c>
      <c r="C6" s="236"/>
      <c r="D6" s="236"/>
      <c r="E6" s="236"/>
      <c r="F6" s="237"/>
      <c r="G6" s="235" t="s">
        <v>241</v>
      </c>
      <c r="H6" s="237"/>
    </row>
    <row r="7" spans="1:10" ht="13.5" customHeight="1" x14ac:dyDescent="0.45">
      <c r="A7" s="70"/>
      <c r="B7" s="29"/>
      <c r="C7" s="29"/>
      <c r="D7" s="69"/>
      <c r="E7" s="69"/>
      <c r="F7" s="69"/>
      <c r="G7" s="69"/>
      <c r="H7" s="69"/>
    </row>
    <row r="8" spans="1:10" ht="25.5" customHeight="1" x14ac:dyDescent="0.45">
      <c r="A8" s="311" t="s">
        <v>240</v>
      </c>
      <c r="B8" s="312"/>
      <c r="C8" s="313"/>
      <c r="D8" s="64"/>
      <c r="E8" s="64"/>
      <c r="F8" s="64"/>
      <c r="G8" s="64"/>
      <c r="H8" s="64"/>
    </row>
    <row r="9" spans="1:10" ht="25.5" customHeight="1" x14ac:dyDescent="0.45">
      <c r="A9" s="68" t="s">
        <v>83</v>
      </c>
      <c r="B9" s="290">
        <v>323</v>
      </c>
      <c r="C9" s="291"/>
      <c r="D9" s="64"/>
      <c r="E9" s="64"/>
      <c r="F9" s="64"/>
      <c r="G9" s="64"/>
      <c r="H9" s="64"/>
    </row>
    <row r="10" spans="1:10" ht="25.5" customHeight="1" x14ac:dyDescent="0.45">
      <c r="A10" s="66" t="s">
        <v>82</v>
      </c>
      <c r="B10" s="292">
        <v>0</v>
      </c>
      <c r="C10" s="293"/>
      <c r="D10" s="27" t="s">
        <v>81</v>
      </c>
      <c r="E10" s="294"/>
      <c r="F10" s="294"/>
      <c r="G10" s="294"/>
      <c r="H10" s="64"/>
    </row>
    <row r="11" spans="1:10" ht="25.5" customHeight="1" x14ac:dyDescent="0.45">
      <c r="A11" s="67" t="s">
        <v>80</v>
      </c>
      <c r="B11" s="295">
        <v>0</v>
      </c>
      <c r="C11" s="296"/>
      <c r="D11" s="25" t="s">
        <v>79</v>
      </c>
      <c r="E11" s="257"/>
      <c r="F11" s="257"/>
      <c r="G11" s="257"/>
      <c r="H11" s="64"/>
    </row>
    <row r="12" spans="1:10" ht="25.5" customHeight="1" x14ac:dyDescent="0.45">
      <c r="A12" s="66" t="s">
        <v>78</v>
      </c>
      <c r="B12" s="314">
        <f>SUM(B9:C11)</f>
        <v>323</v>
      </c>
      <c r="C12" s="315"/>
      <c r="D12" s="64"/>
      <c r="E12" s="64"/>
      <c r="F12" s="64"/>
      <c r="G12" s="64"/>
      <c r="H12" s="64"/>
    </row>
    <row r="13" spans="1:10" ht="33.75" customHeight="1" x14ac:dyDescent="0.45">
      <c r="A13" s="306" t="s">
        <v>239</v>
      </c>
      <c r="B13" s="307"/>
      <c r="C13" s="308"/>
      <c r="D13" s="244">
        <v>323</v>
      </c>
      <c r="E13" s="245"/>
      <c r="F13" s="64"/>
      <c r="G13" s="246" t="s">
        <v>76</v>
      </c>
      <c r="H13" s="309"/>
    </row>
    <row r="14" spans="1:10" ht="25.5" customHeight="1" x14ac:dyDescent="0.45">
      <c r="A14" s="300" t="s">
        <v>75</v>
      </c>
      <c r="B14" s="301"/>
      <c r="C14" s="235" t="s">
        <v>445</v>
      </c>
      <c r="D14" s="236"/>
      <c r="E14" s="237"/>
      <c r="F14" s="65"/>
      <c r="G14" s="288" t="s">
        <v>73</v>
      </c>
      <c r="H14" s="289"/>
    </row>
    <row r="16" spans="1:10" ht="22.5" customHeight="1" x14ac:dyDescent="0.45">
      <c r="A16" s="23" t="s">
        <v>72</v>
      </c>
      <c r="B16" s="64"/>
      <c r="C16" s="64"/>
      <c r="D16" s="64"/>
      <c r="E16" s="64"/>
      <c r="F16" s="64"/>
      <c r="G16" s="64"/>
      <c r="H16" s="64"/>
    </row>
    <row r="17" spans="1:9" ht="31.5" customHeight="1" x14ac:dyDescent="0.45">
      <c r="A17" s="21" t="s">
        <v>71</v>
      </c>
      <c r="B17" s="279" t="s">
        <v>468</v>
      </c>
      <c r="C17" s="279"/>
      <c r="D17" s="279"/>
      <c r="E17" s="279"/>
      <c r="F17" s="279"/>
      <c r="G17" s="279"/>
      <c r="H17" s="280"/>
    </row>
    <row r="18" spans="1:9" ht="251.25" customHeight="1" x14ac:dyDescent="0.45">
      <c r="A18" s="63" t="s">
        <v>69</v>
      </c>
      <c r="B18" s="230" t="s">
        <v>469</v>
      </c>
      <c r="C18" s="322"/>
      <c r="D18" s="322"/>
      <c r="E18" s="322"/>
      <c r="F18" s="322"/>
      <c r="G18" s="322"/>
      <c r="H18" s="323"/>
      <c r="I18" s="52"/>
    </row>
    <row r="19" spans="1:9" ht="62.25" customHeight="1" x14ac:dyDescent="0.45">
      <c r="A19" s="62" t="s">
        <v>67</v>
      </c>
      <c r="B19" s="272" t="s">
        <v>470</v>
      </c>
      <c r="C19" s="272"/>
      <c r="D19" s="272"/>
      <c r="E19" s="272"/>
      <c r="F19" s="272"/>
      <c r="G19" s="272"/>
      <c r="H19" s="273"/>
    </row>
    <row r="20" spans="1:9" ht="23.25" customHeight="1" x14ac:dyDescent="0.45">
      <c r="A20" s="18"/>
    </row>
  </sheetData>
  <mergeCells count="25">
    <mergeCell ref="C14:E14"/>
    <mergeCell ref="G14:H14"/>
    <mergeCell ref="B17:H17"/>
    <mergeCell ref="B18:H18"/>
    <mergeCell ref="B19:H19"/>
    <mergeCell ref="A14:B14"/>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4:D4"/>
    <mergeCell ref="E4:H4"/>
    <mergeCell ref="A1:H1"/>
    <mergeCell ref="B3:D3"/>
    <mergeCell ref="E3:H3"/>
  </mergeCells>
  <phoneticPr fontId="3"/>
  <dataValidations count="1">
    <dataValidation type="list" allowBlank="1" showInputMessage="1" showErrorMessage="1" sqref="B2" xr:uid="{00000000-0002-0000-4F00-000000000000}">
      <formula1>"〇,×"</formula1>
    </dataValidation>
  </dataValidations>
  <pageMargins left="0.7" right="0.7" top="0.75" bottom="0.75" header="0.3" footer="0.3"/>
  <pageSetup paperSize="9" scale="8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4F00-000002000000}">
          <x14:formula1>
            <xm:f>'D:\★★★薫さん作業用\★★★作業用_各市町村回答\[14_府内市町村における取組み事例集の作成について回答様式(泉佐野市).xlsx]リスト'!#REF!</xm:f>
          </x14:formula1>
          <xm:sqref>A6 G14:H14 A4</xm:sqref>
        </x14:dataValidation>
      </x14:dataValidations>
    </ext>
  </extLst>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pageSetUpPr fitToPage="1"/>
  </sheetPr>
  <dimension ref="A1:J20"/>
  <sheetViews>
    <sheetView workbookViewId="0">
      <selection sqref="A1:H1"/>
    </sheetView>
  </sheetViews>
  <sheetFormatPr defaultColWidth="9" defaultRowHeight="14.4" x14ac:dyDescent="0.45"/>
  <cols>
    <col min="1" max="1" width="11.09765625" style="61" customWidth="1"/>
    <col min="2" max="2" width="10.19921875" style="61" customWidth="1"/>
    <col min="3" max="3" width="9" style="61"/>
    <col min="4" max="4" width="13.59765625" style="61" customWidth="1"/>
    <col min="5" max="5" width="9" style="61"/>
    <col min="6" max="6" width="6.19921875" style="61" customWidth="1"/>
    <col min="7" max="7" width="9" style="61"/>
    <col min="8" max="8" width="11.8984375" style="61" customWidth="1"/>
    <col min="9" max="16384" width="9" style="61"/>
  </cols>
  <sheetData>
    <row r="1" spans="1:10" ht="48" customHeight="1" x14ac:dyDescent="0.45">
      <c r="A1" s="318" t="s">
        <v>92</v>
      </c>
      <c r="B1" s="319"/>
      <c r="C1" s="319"/>
      <c r="D1" s="319"/>
      <c r="E1" s="319"/>
      <c r="F1" s="319"/>
      <c r="G1" s="319"/>
      <c r="H1" s="319"/>
    </row>
    <row r="2" spans="1:10" ht="29.25" customHeight="1" x14ac:dyDescent="0.45">
      <c r="A2" s="74"/>
      <c r="B2" s="73"/>
      <c r="C2" s="179"/>
      <c r="D2" s="179"/>
      <c r="E2" s="69"/>
      <c r="F2" s="69"/>
      <c r="G2" s="69"/>
      <c r="H2" s="69"/>
      <c r="I2" s="34"/>
      <c r="J2" s="34"/>
    </row>
    <row r="3" spans="1:10" ht="25.5" customHeight="1" x14ac:dyDescent="0.45">
      <c r="A3" s="71" t="s">
        <v>91</v>
      </c>
      <c r="B3" s="320" t="s">
        <v>90</v>
      </c>
      <c r="C3" s="320"/>
      <c r="D3" s="320"/>
      <c r="E3" s="321"/>
      <c r="F3" s="321"/>
      <c r="G3" s="321"/>
      <c r="H3" s="321"/>
    </row>
    <row r="4" spans="1:10" ht="25.5" customHeight="1" x14ac:dyDescent="0.45">
      <c r="A4" s="75" t="s">
        <v>430</v>
      </c>
      <c r="B4" s="316" t="s">
        <v>351</v>
      </c>
      <c r="C4" s="316"/>
      <c r="D4" s="316"/>
      <c r="E4" s="317"/>
      <c r="F4" s="317"/>
      <c r="G4" s="317"/>
      <c r="H4" s="317"/>
    </row>
    <row r="5" spans="1:10" ht="25.5" customHeight="1" x14ac:dyDescent="0.45">
      <c r="A5" s="23" t="s">
        <v>88</v>
      </c>
      <c r="B5" s="310" t="s">
        <v>87</v>
      </c>
      <c r="C5" s="310"/>
      <c r="D5" s="310"/>
      <c r="E5" s="310"/>
      <c r="F5" s="310"/>
      <c r="G5" s="310" t="s">
        <v>86</v>
      </c>
      <c r="H5" s="310"/>
    </row>
    <row r="6" spans="1:10" ht="25.5" customHeight="1" x14ac:dyDescent="0.45">
      <c r="A6" s="80" t="s">
        <v>64</v>
      </c>
      <c r="B6" s="235" t="s">
        <v>60</v>
      </c>
      <c r="C6" s="236"/>
      <c r="D6" s="236"/>
      <c r="E6" s="236"/>
      <c r="F6" s="237"/>
      <c r="G6" s="235" t="s">
        <v>352</v>
      </c>
      <c r="H6" s="237"/>
    </row>
    <row r="7" spans="1:10" ht="13.5" customHeight="1" x14ac:dyDescent="0.45">
      <c r="A7" s="70"/>
      <c r="B7" s="29"/>
      <c r="C7" s="29"/>
      <c r="D7" s="69"/>
      <c r="E7" s="69"/>
      <c r="F7" s="69"/>
      <c r="G7" s="69"/>
      <c r="H7" s="69"/>
    </row>
    <row r="8" spans="1:10" ht="25.5" customHeight="1" x14ac:dyDescent="0.45">
      <c r="A8" s="311" t="s">
        <v>240</v>
      </c>
      <c r="B8" s="312"/>
      <c r="C8" s="313"/>
      <c r="D8" s="64"/>
      <c r="E8" s="64"/>
      <c r="F8" s="64"/>
      <c r="G8" s="64"/>
      <c r="H8" s="64"/>
    </row>
    <row r="9" spans="1:10" ht="25.5" customHeight="1" x14ac:dyDescent="0.45">
      <c r="A9" s="68" t="s">
        <v>83</v>
      </c>
      <c r="B9" s="290">
        <v>1200</v>
      </c>
      <c r="C9" s="291"/>
      <c r="D9" s="64"/>
      <c r="E9" s="64"/>
      <c r="F9" s="64"/>
      <c r="G9" s="64"/>
      <c r="H9" s="64"/>
    </row>
    <row r="10" spans="1:10" ht="25.5" customHeight="1" x14ac:dyDescent="0.45">
      <c r="A10" s="66" t="s">
        <v>82</v>
      </c>
      <c r="B10" s="292">
        <v>0</v>
      </c>
      <c r="C10" s="293"/>
      <c r="D10" s="27" t="s">
        <v>81</v>
      </c>
      <c r="E10" s="294"/>
      <c r="F10" s="294"/>
      <c r="G10" s="294"/>
      <c r="H10" s="64"/>
    </row>
    <row r="11" spans="1:10" ht="25.5" customHeight="1" x14ac:dyDescent="0.45">
      <c r="A11" s="67" t="s">
        <v>80</v>
      </c>
      <c r="B11" s="295">
        <v>0</v>
      </c>
      <c r="C11" s="296"/>
      <c r="D11" s="25" t="s">
        <v>79</v>
      </c>
      <c r="E11" s="257"/>
      <c r="F11" s="257"/>
      <c r="G11" s="257"/>
      <c r="H11" s="64"/>
    </row>
    <row r="12" spans="1:10" ht="25.5" customHeight="1" x14ac:dyDescent="0.45">
      <c r="A12" s="66" t="s">
        <v>78</v>
      </c>
      <c r="B12" s="314">
        <f>SUM(B9:C11)</f>
        <v>1200</v>
      </c>
      <c r="C12" s="315"/>
      <c r="D12" s="64"/>
      <c r="E12" s="64"/>
      <c r="F12" s="64"/>
      <c r="G12" s="64"/>
      <c r="H12" s="64"/>
    </row>
    <row r="13" spans="1:10" ht="33.75" customHeight="1" x14ac:dyDescent="0.45">
      <c r="A13" s="306" t="s">
        <v>239</v>
      </c>
      <c r="B13" s="307"/>
      <c r="C13" s="308"/>
      <c r="D13" s="244">
        <v>1158</v>
      </c>
      <c r="E13" s="245"/>
      <c r="F13" s="64"/>
      <c r="G13" s="246" t="s">
        <v>76</v>
      </c>
      <c r="H13" s="309"/>
    </row>
    <row r="14" spans="1:10" ht="25.5" customHeight="1" x14ac:dyDescent="0.45">
      <c r="A14" s="300" t="s">
        <v>75</v>
      </c>
      <c r="B14" s="301"/>
      <c r="C14" s="235" t="s">
        <v>445</v>
      </c>
      <c r="D14" s="236"/>
      <c r="E14" s="237"/>
      <c r="F14" s="65"/>
      <c r="G14" s="288" t="s">
        <v>73</v>
      </c>
      <c r="H14" s="289"/>
    </row>
    <row r="16" spans="1:10" ht="22.5" customHeight="1" x14ac:dyDescent="0.45">
      <c r="A16" s="23" t="s">
        <v>72</v>
      </c>
      <c r="B16" s="64"/>
      <c r="C16" s="64"/>
      <c r="D16" s="64"/>
      <c r="E16" s="64"/>
      <c r="F16" s="64"/>
      <c r="G16" s="64"/>
      <c r="H16" s="64"/>
    </row>
    <row r="17" spans="1:8" ht="51" customHeight="1" x14ac:dyDescent="0.45">
      <c r="A17" s="21" t="s">
        <v>71</v>
      </c>
      <c r="B17" s="238" t="s">
        <v>486</v>
      </c>
      <c r="C17" s="238"/>
      <c r="D17" s="238"/>
      <c r="E17" s="238"/>
      <c r="F17" s="238"/>
      <c r="G17" s="238"/>
      <c r="H17" s="239"/>
    </row>
    <row r="18" spans="1:8" ht="124.8" customHeight="1" x14ac:dyDescent="0.45">
      <c r="A18" s="63" t="s">
        <v>69</v>
      </c>
      <c r="B18" s="386" t="s">
        <v>487</v>
      </c>
      <c r="C18" s="272"/>
      <c r="D18" s="272"/>
      <c r="E18" s="272"/>
      <c r="F18" s="272"/>
      <c r="G18" s="272"/>
      <c r="H18" s="273"/>
    </row>
    <row r="19" spans="1:8" ht="62.25" customHeight="1" x14ac:dyDescent="0.45">
      <c r="A19" s="62" t="s">
        <v>67</v>
      </c>
      <c r="B19" s="272" t="s">
        <v>488</v>
      </c>
      <c r="C19" s="272"/>
      <c r="D19" s="272"/>
      <c r="E19" s="272"/>
      <c r="F19" s="272"/>
      <c r="G19" s="272"/>
      <c r="H19" s="273"/>
    </row>
    <row r="20" spans="1:8" ht="23.25" customHeight="1" x14ac:dyDescent="0.45">
      <c r="A20" s="18"/>
    </row>
  </sheetData>
  <mergeCells count="25">
    <mergeCell ref="C14:E14"/>
    <mergeCell ref="G14:H14"/>
    <mergeCell ref="B17:H17"/>
    <mergeCell ref="B18:H18"/>
    <mergeCell ref="B19:H19"/>
    <mergeCell ref="A14:B14"/>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4:D4"/>
    <mergeCell ref="E4:H4"/>
    <mergeCell ref="A1:H1"/>
    <mergeCell ref="B3:D3"/>
    <mergeCell ref="E3:H3"/>
  </mergeCells>
  <phoneticPr fontId="3"/>
  <dataValidations count="1">
    <dataValidation type="list" allowBlank="1" showInputMessage="1" showErrorMessage="1" sqref="B2" xr:uid="{00000000-0002-0000-5000-000000000000}">
      <formula1>"〇,×"</formula1>
    </dataValidation>
  </dataValidations>
  <pageMargins left="0.7" right="0.7" top="0.75" bottom="0.75" header="0.3" footer="0.3"/>
  <pageSetup paperSize="9" scale="9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5000-000002000000}">
          <x14:formula1>
            <xm:f>'[府内市町村における取組み事例集の作成について回答様式(生涯学習課).xlsx]リスト'!#REF!</xm:f>
          </x14:formula1>
          <xm:sqref>A6 A4 G14:H14</xm:sqref>
        </x14:dataValidation>
      </x14:dataValidations>
    </ext>
  </extLst>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pageSetUpPr fitToPage="1"/>
  </sheetPr>
  <dimension ref="A1:J20"/>
  <sheetViews>
    <sheetView topLeftCell="A16" workbookViewId="0">
      <selection sqref="A1:H1"/>
    </sheetView>
  </sheetViews>
  <sheetFormatPr defaultColWidth="9" defaultRowHeight="14.4" x14ac:dyDescent="0.45"/>
  <cols>
    <col min="1" max="1" width="13" style="61" customWidth="1"/>
    <col min="2" max="2" width="10.19921875" style="61" customWidth="1"/>
    <col min="3" max="3" width="9" style="61"/>
    <col min="4" max="4" width="13.59765625" style="61" customWidth="1"/>
    <col min="5" max="5" width="9" style="61"/>
    <col min="6" max="6" width="6.19921875" style="61" customWidth="1"/>
    <col min="7" max="7" width="9" style="61"/>
    <col min="8" max="8" width="11.8984375" style="61" customWidth="1"/>
    <col min="9" max="16384" width="9" style="61"/>
  </cols>
  <sheetData>
    <row r="1" spans="1:10" ht="48" customHeight="1" x14ac:dyDescent="0.45">
      <c r="A1" s="318" t="s">
        <v>92</v>
      </c>
      <c r="B1" s="319"/>
      <c r="C1" s="319"/>
      <c r="D1" s="319"/>
      <c r="E1" s="319"/>
      <c r="F1" s="319"/>
      <c r="G1" s="319"/>
      <c r="H1" s="319"/>
    </row>
    <row r="2" spans="1:10" ht="29.25" customHeight="1" x14ac:dyDescent="0.45">
      <c r="A2" s="74"/>
      <c r="B2" s="73"/>
      <c r="C2" s="179"/>
      <c r="D2" s="179"/>
      <c r="E2" s="69"/>
      <c r="F2" s="69"/>
      <c r="G2" s="69"/>
      <c r="H2" s="69"/>
      <c r="I2" s="34"/>
      <c r="J2" s="34"/>
    </row>
    <row r="3" spans="1:10" ht="25.5" customHeight="1" x14ac:dyDescent="0.45">
      <c r="A3" s="71" t="s">
        <v>91</v>
      </c>
      <c r="B3" s="320" t="s">
        <v>90</v>
      </c>
      <c r="C3" s="320"/>
      <c r="D3" s="320"/>
      <c r="E3" s="321"/>
      <c r="F3" s="321"/>
      <c r="G3" s="321"/>
      <c r="H3" s="321"/>
    </row>
    <row r="4" spans="1:10" ht="25.5" customHeight="1" x14ac:dyDescent="0.45">
      <c r="A4" s="75" t="s">
        <v>430</v>
      </c>
      <c r="B4" s="316" t="s">
        <v>443</v>
      </c>
      <c r="C4" s="316"/>
      <c r="D4" s="316"/>
      <c r="E4" s="317"/>
      <c r="F4" s="317"/>
      <c r="G4" s="317"/>
      <c r="H4" s="317"/>
    </row>
    <row r="5" spans="1:10" ht="25.5" customHeight="1" x14ac:dyDescent="0.45">
      <c r="A5" s="23" t="s">
        <v>88</v>
      </c>
      <c r="B5" s="310" t="s">
        <v>87</v>
      </c>
      <c r="C5" s="310"/>
      <c r="D5" s="310"/>
      <c r="E5" s="310"/>
      <c r="F5" s="310"/>
      <c r="G5" s="310" t="s">
        <v>86</v>
      </c>
      <c r="H5" s="310"/>
    </row>
    <row r="6" spans="1:10" ht="25.5" customHeight="1" x14ac:dyDescent="0.45">
      <c r="A6" s="80" t="s">
        <v>40</v>
      </c>
      <c r="B6" s="235" t="s">
        <v>432</v>
      </c>
      <c r="C6" s="236"/>
      <c r="D6" s="236"/>
      <c r="E6" s="236"/>
      <c r="F6" s="237"/>
      <c r="G6" s="235" t="s">
        <v>444</v>
      </c>
      <c r="H6" s="237"/>
    </row>
    <row r="7" spans="1:10" ht="13.5" customHeight="1" x14ac:dyDescent="0.45">
      <c r="A7" s="70"/>
      <c r="B7" s="29"/>
      <c r="C7" s="29"/>
      <c r="D7" s="69"/>
      <c r="E7" s="69"/>
      <c r="F7" s="69"/>
      <c r="G7" s="69"/>
      <c r="H7" s="69"/>
    </row>
    <row r="8" spans="1:10" ht="25.5" customHeight="1" x14ac:dyDescent="0.45">
      <c r="A8" s="311" t="s">
        <v>240</v>
      </c>
      <c r="B8" s="312"/>
      <c r="C8" s="313"/>
      <c r="D8" s="64"/>
      <c r="E8" s="64"/>
      <c r="F8" s="64"/>
      <c r="G8" s="64"/>
      <c r="H8" s="64"/>
    </row>
    <row r="9" spans="1:10" ht="25.5" customHeight="1" x14ac:dyDescent="0.45">
      <c r="A9" s="68" t="s">
        <v>83</v>
      </c>
      <c r="B9" s="290">
        <v>26856</v>
      </c>
      <c r="C9" s="291"/>
      <c r="D9" s="64"/>
      <c r="E9" s="64"/>
      <c r="F9" s="64"/>
      <c r="G9" s="64"/>
      <c r="H9" s="64"/>
    </row>
    <row r="10" spans="1:10" ht="25.5" customHeight="1" x14ac:dyDescent="0.45">
      <c r="A10" s="66" t="s">
        <v>82</v>
      </c>
      <c r="B10" s="292">
        <v>0</v>
      </c>
      <c r="C10" s="293"/>
      <c r="D10" s="27" t="s">
        <v>81</v>
      </c>
      <c r="E10" s="294"/>
      <c r="F10" s="294"/>
      <c r="G10" s="294"/>
      <c r="H10" s="64"/>
    </row>
    <row r="11" spans="1:10" ht="25.5" customHeight="1" x14ac:dyDescent="0.45">
      <c r="A11" s="67" t="s">
        <v>80</v>
      </c>
      <c r="B11" s="295">
        <v>0</v>
      </c>
      <c r="C11" s="296"/>
      <c r="D11" s="25" t="s">
        <v>79</v>
      </c>
      <c r="E11" s="257"/>
      <c r="F11" s="257"/>
      <c r="G11" s="257"/>
      <c r="H11" s="64"/>
    </row>
    <row r="12" spans="1:10" ht="25.5" customHeight="1" x14ac:dyDescent="0.45">
      <c r="A12" s="66" t="s">
        <v>78</v>
      </c>
      <c r="B12" s="314">
        <f>SUM(B9:C11)</f>
        <v>26856</v>
      </c>
      <c r="C12" s="315"/>
      <c r="D12" s="64"/>
      <c r="E12" s="64"/>
      <c r="F12" s="64"/>
      <c r="G12" s="64"/>
      <c r="H12" s="64"/>
    </row>
    <row r="13" spans="1:10" ht="33.75" customHeight="1" x14ac:dyDescent="0.45">
      <c r="A13" s="306" t="s">
        <v>239</v>
      </c>
      <c r="B13" s="307"/>
      <c r="C13" s="308"/>
      <c r="D13" s="244">
        <v>26856</v>
      </c>
      <c r="E13" s="245"/>
      <c r="F13" s="64"/>
      <c r="G13" s="246" t="s">
        <v>76</v>
      </c>
      <c r="H13" s="309"/>
    </row>
    <row r="14" spans="1:10" ht="25.5" customHeight="1" x14ac:dyDescent="0.45">
      <c r="A14" s="300" t="s">
        <v>75</v>
      </c>
      <c r="B14" s="301"/>
      <c r="C14" s="235" t="s">
        <v>445</v>
      </c>
      <c r="D14" s="236"/>
      <c r="E14" s="237"/>
      <c r="F14" s="65"/>
      <c r="G14" s="288" t="s">
        <v>73</v>
      </c>
      <c r="H14" s="289"/>
    </row>
    <row r="16" spans="1:10" ht="22.5" customHeight="1" x14ac:dyDescent="0.45">
      <c r="A16" s="23" t="s">
        <v>72</v>
      </c>
      <c r="B16" s="64"/>
      <c r="C16" s="64"/>
      <c r="D16" s="64"/>
      <c r="E16" s="64"/>
      <c r="F16" s="64"/>
      <c r="G16" s="64"/>
      <c r="H16" s="64"/>
    </row>
    <row r="17" spans="1:8" ht="40.799999999999997" customHeight="1" x14ac:dyDescent="0.45">
      <c r="A17" s="21" t="s">
        <v>71</v>
      </c>
      <c r="B17" s="238" t="s">
        <v>446</v>
      </c>
      <c r="C17" s="238"/>
      <c r="D17" s="238"/>
      <c r="E17" s="238"/>
      <c r="F17" s="238"/>
      <c r="G17" s="238"/>
      <c r="H17" s="239"/>
    </row>
    <row r="18" spans="1:8" ht="250.8" customHeight="1" x14ac:dyDescent="0.45">
      <c r="A18" s="63" t="s">
        <v>69</v>
      </c>
      <c r="B18" s="387" t="s">
        <v>447</v>
      </c>
      <c r="C18" s="388"/>
      <c r="D18" s="388"/>
      <c r="E18" s="388"/>
      <c r="F18" s="388"/>
      <c r="G18" s="388"/>
      <c r="H18" s="389"/>
    </row>
    <row r="19" spans="1:8" ht="62.25" customHeight="1" x14ac:dyDescent="0.45">
      <c r="A19" s="62" t="s">
        <v>67</v>
      </c>
      <c r="B19" s="270" t="s">
        <v>448</v>
      </c>
      <c r="C19" s="270"/>
      <c r="D19" s="270"/>
      <c r="E19" s="270"/>
      <c r="F19" s="270"/>
      <c r="G19" s="270"/>
      <c r="H19" s="271"/>
    </row>
    <row r="20" spans="1:8" ht="23.25" customHeight="1" x14ac:dyDescent="0.45">
      <c r="A20" s="18"/>
    </row>
  </sheetData>
  <mergeCells count="25">
    <mergeCell ref="C14:E14"/>
    <mergeCell ref="G14:H14"/>
    <mergeCell ref="B17:H17"/>
    <mergeCell ref="B18:H18"/>
    <mergeCell ref="B19:H19"/>
    <mergeCell ref="A14:B14"/>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4:D4"/>
    <mergeCell ref="E4:H4"/>
    <mergeCell ref="A1:H1"/>
    <mergeCell ref="B3:D3"/>
    <mergeCell ref="E3:H3"/>
  </mergeCells>
  <phoneticPr fontId="3"/>
  <dataValidations count="1">
    <dataValidation type="list" allowBlank="1" showInputMessage="1" showErrorMessage="1" sqref="B2" xr:uid="{00000000-0002-0000-5100-000001000000}">
      <formula1>"〇,×"</formula1>
    </dataValidation>
  </dataValidations>
  <pageMargins left="0.7" right="0.7" top="0.75" bottom="0.75" header="0.3" footer="0.3"/>
  <pageSetup paperSize="9" scale="8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5100-000002000000}">
          <x14:formula1>
            <xm:f>'D:\★★★薫さん作業用\★★★作業用_各市町村回答\[14_府内市町村における取組み事例集の作成について回答様式(泉佐野市).xlsx]リスト'!#REF!</xm:f>
          </x14:formula1>
          <xm:sqref>G14:H14 A6 A4</xm:sqref>
        </x14:dataValidation>
      </x14:dataValidations>
    </ext>
  </extLst>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pageSetUpPr fitToPage="1"/>
  </sheetPr>
  <dimension ref="A1:J20"/>
  <sheetViews>
    <sheetView topLeftCell="A7" zoomScale="70" zoomScaleNormal="70" workbookViewId="0">
      <selection activeCell="J18" sqref="J18"/>
    </sheetView>
  </sheetViews>
  <sheetFormatPr defaultColWidth="9" defaultRowHeight="14.4" x14ac:dyDescent="0.45"/>
  <cols>
    <col min="1" max="2" width="12.19921875" style="61" customWidth="1"/>
    <col min="3" max="3" width="9" style="61"/>
    <col min="4" max="4" width="13.59765625" style="61" customWidth="1"/>
    <col min="5" max="5" width="9" style="61"/>
    <col min="6" max="6" width="6.19921875" style="61" customWidth="1"/>
    <col min="7" max="7" width="9" style="61"/>
    <col min="8" max="8" width="11.8984375" style="61" customWidth="1"/>
    <col min="9" max="16384" width="9" style="61"/>
  </cols>
  <sheetData>
    <row r="1" spans="1:10" ht="48" customHeight="1" x14ac:dyDescent="0.45">
      <c r="A1" s="265" t="s">
        <v>92</v>
      </c>
      <c r="B1" s="353"/>
      <c r="C1" s="353"/>
      <c r="D1" s="353"/>
      <c r="E1" s="353"/>
      <c r="F1" s="353"/>
      <c r="G1" s="353"/>
      <c r="H1" s="353"/>
    </row>
    <row r="2" spans="1:10" ht="29.25" customHeight="1" x14ac:dyDescent="0.45">
      <c r="A2" s="74"/>
      <c r="B2" s="73"/>
      <c r="C2" s="72"/>
      <c r="D2" s="72"/>
      <c r="E2" s="69"/>
      <c r="F2" s="69"/>
      <c r="G2" s="69"/>
      <c r="H2" s="69"/>
      <c r="I2" s="34"/>
      <c r="J2" s="34"/>
    </row>
    <row r="3" spans="1:10" ht="25.5" customHeight="1" x14ac:dyDescent="0.45">
      <c r="A3" s="71" t="s">
        <v>91</v>
      </c>
      <c r="B3" s="320" t="s">
        <v>90</v>
      </c>
      <c r="C3" s="320"/>
      <c r="D3" s="320"/>
      <c r="E3" s="321"/>
      <c r="F3" s="321"/>
      <c r="G3" s="321"/>
      <c r="H3" s="321"/>
    </row>
    <row r="4" spans="1:10" ht="25.5" customHeight="1" x14ac:dyDescent="0.45">
      <c r="A4" s="75" t="s">
        <v>430</v>
      </c>
      <c r="B4" s="316" t="s">
        <v>443</v>
      </c>
      <c r="C4" s="316"/>
      <c r="D4" s="316"/>
      <c r="E4" s="317"/>
      <c r="F4" s="317"/>
      <c r="G4" s="317"/>
      <c r="H4" s="317"/>
    </row>
    <row r="5" spans="1:10" ht="25.5" customHeight="1" x14ac:dyDescent="0.45">
      <c r="A5" s="23" t="s">
        <v>88</v>
      </c>
      <c r="B5" s="310" t="s">
        <v>87</v>
      </c>
      <c r="C5" s="310"/>
      <c r="D5" s="310"/>
      <c r="E5" s="310"/>
      <c r="F5" s="310"/>
      <c r="G5" s="310" t="s">
        <v>86</v>
      </c>
      <c r="H5" s="310"/>
    </row>
    <row r="6" spans="1:10" ht="25.5" customHeight="1" x14ac:dyDescent="0.45">
      <c r="A6" s="80" t="s">
        <v>40</v>
      </c>
      <c r="B6" s="235" t="s">
        <v>436</v>
      </c>
      <c r="C6" s="236"/>
      <c r="D6" s="236"/>
      <c r="E6" s="236"/>
      <c r="F6" s="237"/>
      <c r="G6" s="235" t="s">
        <v>462</v>
      </c>
      <c r="H6" s="237"/>
    </row>
    <row r="7" spans="1:10" ht="13.5" customHeight="1" x14ac:dyDescent="0.45">
      <c r="A7" s="70"/>
      <c r="B7" s="29"/>
      <c r="C7" s="29"/>
      <c r="D7" s="69"/>
      <c r="E7" s="69"/>
      <c r="F7" s="69"/>
      <c r="G7" s="69"/>
      <c r="H7" s="69"/>
    </row>
    <row r="8" spans="1:10" ht="25.5" customHeight="1" x14ac:dyDescent="0.45">
      <c r="A8" s="311" t="s">
        <v>240</v>
      </c>
      <c r="B8" s="312"/>
      <c r="C8" s="313"/>
      <c r="D8" s="64"/>
      <c r="E8" s="64"/>
      <c r="F8" s="64"/>
      <c r="G8" s="64"/>
      <c r="H8" s="64"/>
    </row>
    <row r="9" spans="1:10" ht="25.5" customHeight="1" x14ac:dyDescent="0.45">
      <c r="A9" s="68" t="s">
        <v>83</v>
      </c>
      <c r="B9" s="290">
        <v>3518</v>
      </c>
      <c r="C9" s="291"/>
      <c r="D9" s="64"/>
      <c r="E9" s="64"/>
      <c r="F9" s="64"/>
      <c r="G9" s="64"/>
      <c r="H9" s="64"/>
    </row>
    <row r="10" spans="1:10" ht="25.5" customHeight="1" x14ac:dyDescent="0.45">
      <c r="A10" s="66" t="s">
        <v>82</v>
      </c>
      <c r="B10" s="292">
        <v>0</v>
      </c>
      <c r="C10" s="293"/>
      <c r="D10" s="27" t="s">
        <v>81</v>
      </c>
      <c r="E10" s="294"/>
      <c r="F10" s="294"/>
      <c r="G10" s="294"/>
      <c r="H10" s="64"/>
    </row>
    <row r="11" spans="1:10" ht="25.5" customHeight="1" x14ac:dyDescent="0.45">
      <c r="A11" s="67" t="s">
        <v>80</v>
      </c>
      <c r="B11" s="295">
        <v>0</v>
      </c>
      <c r="C11" s="296"/>
      <c r="D11" s="25" t="s">
        <v>79</v>
      </c>
      <c r="E11" s="257"/>
      <c r="F11" s="257"/>
      <c r="G11" s="257"/>
      <c r="H11" s="64"/>
    </row>
    <row r="12" spans="1:10" ht="25.5" customHeight="1" x14ac:dyDescent="0.45">
      <c r="A12" s="66" t="s">
        <v>78</v>
      </c>
      <c r="B12" s="314">
        <f>SUM(B9:C11)</f>
        <v>3518</v>
      </c>
      <c r="C12" s="315"/>
      <c r="D12" s="64"/>
      <c r="E12" s="64"/>
      <c r="F12" s="64"/>
      <c r="G12" s="64"/>
      <c r="H12" s="64"/>
    </row>
    <row r="13" spans="1:10" ht="33.75" customHeight="1" x14ac:dyDescent="0.45">
      <c r="A13" s="306" t="s">
        <v>239</v>
      </c>
      <c r="B13" s="307"/>
      <c r="C13" s="308"/>
      <c r="D13" s="244">
        <v>3473</v>
      </c>
      <c r="E13" s="245"/>
      <c r="F13" s="64"/>
      <c r="G13" s="246" t="s">
        <v>76</v>
      </c>
      <c r="H13" s="309"/>
    </row>
    <row r="14" spans="1:10" ht="25.5" customHeight="1" x14ac:dyDescent="0.45">
      <c r="A14" s="300" t="s">
        <v>75</v>
      </c>
      <c r="B14" s="301"/>
      <c r="C14" s="235" t="s">
        <v>445</v>
      </c>
      <c r="D14" s="236"/>
      <c r="E14" s="237"/>
      <c r="F14" s="65"/>
      <c r="G14" s="288" t="s">
        <v>73</v>
      </c>
      <c r="H14" s="289"/>
    </row>
    <row r="16" spans="1:10" ht="22.5" customHeight="1" x14ac:dyDescent="0.45">
      <c r="A16" s="23" t="s">
        <v>72</v>
      </c>
      <c r="B16" s="64"/>
      <c r="C16" s="64"/>
      <c r="D16" s="64"/>
      <c r="E16" s="64"/>
      <c r="F16" s="64"/>
      <c r="G16" s="64"/>
      <c r="H16" s="64"/>
    </row>
    <row r="17" spans="1:8" ht="31.5" customHeight="1" x14ac:dyDescent="0.45">
      <c r="A17" s="21" t="s">
        <v>71</v>
      </c>
      <c r="B17" s="279" t="s">
        <v>463</v>
      </c>
      <c r="C17" s="279"/>
      <c r="D17" s="279"/>
      <c r="E17" s="279"/>
      <c r="F17" s="279"/>
      <c r="G17" s="279"/>
      <c r="H17" s="280"/>
    </row>
    <row r="18" spans="1:8" ht="345" customHeight="1" x14ac:dyDescent="0.45">
      <c r="A18" s="63" t="s">
        <v>69</v>
      </c>
      <c r="B18" s="374" t="s">
        <v>931</v>
      </c>
      <c r="C18" s="390"/>
      <c r="D18" s="390"/>
      <c r="E18" s="390"/>
      <c r="F18" s="390"/>
      <c r="G18" s="390"/>
      <c r="H18" s="391"/>
    </row>
    <row r="19" spans="1:8" ht="62.25" customHeight="1" x14ac:dyDescent="0.45">
      <c r="A19" s="62" t="s">
        <v>67</v>
      </c>
      <c r="B19" s="272" t="s">
        <v>464</v>
      </c>
      <c r="C19" s="272"/>
      <c r="D19" s="272"/>
      <c r="E19" s="272"/>
      <c r="F19" s="272"/>
      <c r="G19" s="272"/>
      <c r="H19" s="273"/>
    </row>
    <row r="20" spans="1:8" ht="23.25" customHeight="1" x14ac:dyDescent="0.45">
      <c r="A20" s="18"/>
    </row>
  </sheetData>
  <mergeCells count="25">
    <mergeCell ref="C14:E14"/>
    <mergeCell ref="G14:H14"/>
    <mergeCell ref="B17:H17"/>
    <mergeCell ref="B18:H18"/>
    <mergeCell ref="B19:H19"/>
    <mergeCell ref="A14:B14"/>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4:D4"/>
    <mergeCell ref="E4:H4"/>
    <mergeCell ref="A1:H1"/>
    <mergeCell ref="B3:D3"/>
    <mergeCell ref="E3:H3"/>
  </mergeCells>
  <phoneticPr fontId="3"/>
  <dataValidations count="1">
    <dataValidation type="list" allowBlank="1" showInputMessage="1" showErrorMessage="1" sqref="B2" xr:uid="{00000000-0002-0000-5200-000001000000}">
      <formula1>"〇,×"</formula1>
    </dataValidation>
  </dataValidations>
  <pageMargins left="0.7" right="0.7" top="0.75" bottom="0.75" header="0.3" footer="0.3"/>
  <pageSetup paperSize="9" scale="8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5200-000002000000}">
          <x14:formula1>
            <xm:f>'D:\★★★薫さん作業用\★★★作業用_各市町村回答\[14_府内市町村における取組み事例集の作成について回答様式(泉佐野市).xlsx]リスト'!#REF!</xm:f>
          </x14:formula1>
          <xm:sqref>G14:H14 A6 A4</xm:sqref>
        </x14:dataValidation>
      </x14:dataValidations>
    </ext>
  </extLst>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pageSetUpPr fitToPage="1"/>
  </sheetPr>
  <dimension ref="A1:J20"/>
  <sheetViews>
    <sheetView topLeftCell="A10" workbookViewId="0">
      <selection activeCell="A21" sqref="A21:XFD21"/>
    </sheetView>
  </sheetViews>
  <sheetFormatPr defaultColWidth="9" defaultRowHeight="14.4" x14ac:dyDescent="0.45"/>
  <cols>
    <col min="1" max="1" width="12.59765625" style="61" customWidth="1"/>
    <col min="2" max="2" width="10.69921875" style="61" customWidth="1"/>
    <col min="3" max="3" width="9" style="61"/>
    <col min="4" max="4" width="13.59765625" style="61" customWidth="1"/>
    <col min="5" max="5" width="9" style="61"/>
    <col min="6" max="6" width="6.19921875" style="61" customWidth="1"/>
    <col min="7" max="7" width="9" style="61"/>
    <col min="8" max="8" width="11.8984375" style="61" customWidth="1"/>
    <col min="9" max="16384" width="9" style="61"/>
  </cols>
  <sheetData>
    <row r="1" spans="1:10" ht="48" customHeight="1" x14ac:dyDescent="0.45">
      <c r="A1" s="265" t="s">
        <v>92</v>
      </c>
      <c r="B1" s="353"/>
      <c r="C1" s="353"/>
      <c r="D1" s="353"/>
      <c r="E1" s="353"/>
      <c r="F1" s="353"/>
      <c r="G1" s="353"/>
      <c r="H1" s="353"/>
    </row>
    <row r="2" spans="1:10" ht="29.25" customHeight="1" x14ac:dyDescent="0.45">
      <c r="A2" s="74"/>
      <c r="B2" s="73"/>
      <c r="C2" s="72"/>
      <c r="D2" s="72"/>
      <c r="E2" s="69"/>
      <c r="F2" s="69"/>
      <c r="G2" s="69"/>
      <c r="H2" s="69"/>
      <c r="I2" s="34"/>
      <c r="J2" s="34"/>
    </row>
    <row r="3" spans="1:10" ht="25.5" customHeight="1" x14ac:dyDescent="0.45">
      <c r="A3" s="71" t="s">
        <v>91</v>
      </c>
      <c r="B3" s="320" t="s">
        <v>90</v>
      </c>
      <c r="C3" s="320"/>
      <c r="D3" s="320"/>
      <c r="E3" s="321"/>
      <c r="F3" s="321"/>
      <c r="G3" s="321"/>
      <c r="H3" s="321"/>
    </row>
    <row r="4" spans="1:10" ht="25.5" customHeight="1" x14ac:dyDescent="0.45">
      <c r="A4" s="75" t="s">
        <v>430</v>
      </c>
      <c r="B4" s="316" t="s">
        <v>443</v>
      </c>
      <c r="C4" s="316"/>
      <c r="D4" s="316"/>
      <c r="E4" s="317"/>
      <c r="F4" s="317"/>
      <c r="G4" s="317"/>
      <c r="H4" s="317"/>
    </row>
    <row r="5" spans="1:10" ht="25.5" customHeight="1" x14ac:dyDescent="0.45">
      <c r="A5" s="23" t="s">
        <v>88</v>
      </c>
      <c r="B5" s="310" t="s">
        <v>87</v>
      </c>
      <c r="C5" s="310"/>
      <c r="D5" s="310"/>
      <c r="E5" s="310"/>
      <c r="F5" s="310"/>
      <c r="G5" s="310" t="s">
        <v>86</v>
      </c>
      <c r="H5" s="310"/>
    </row>
    <row r="6" spans="1:10" ht="25.5" customHeight="1" x14ac:dyDescent="0.45">
      <c r="A6" s="80" t="s">
        <v>40</v>
      </c>
      <c r="B6" s="235" t="s">
        <v>473</v>
      </c>
      <c r="C6" s="236"/>
      <c r="D6" s="236"/>
      <c r="E6" s="236"/>
      <c r="F6" s="237"/>
      <c r="G6" s="235" t="s">
        <v>242</v>
      </c>
      <c r="H6" s="237"/>
    </row>
    <row r="7" spans="1:10" ht="13.5" customHeight="1" x14ac:dyDescent="0.45">
      <c r="A7" s="70"/>
      <c r="B7" s="29"/>
      <c r="C7" s="29"/>
      <c r="D7" s="69"/>
      <c r="E7" s="69"/>
      <c r="F7" s="69"/>
      <c r="G7" s="69"/>
      <c r="H7" s="69"/>
    </row>
    <row r="8" spans="1:10" ht="25.5" customHeight="1" x14ac:dyDescent="0.45">
      <c r="A8" s="311" t="s">
        <v>240</v>
      </c>
      <c r="B8" s="312"/>
      <c r="C8" s="313"/>
      <c r="D8" s="64"/>
      <c r="E8" s="64"/>
      <c r="F8" s="64"/>
      <c r="G8" s="64"/>
      <c r="H8" s="64"/>
    </row>
    <row r="9" spans="1:10" ht="25.5" customHeight="1" x14ac:dyDescent="0.45">
      <c r="A9" s="68" t="s">
        <v>83</v>
      </c>
      <c r="B9" s="290">
        <v>50000</v>
      </c>
      <c r="C9" s="291"/>
      <c r="D9" s="64"/>
      <c r="E9" s="64"/>
      <c r="F9" s="64"/>
      <c r="G9" s="64"/>
      <c r="H9" s="64"/>
    </row>
    <row r="10" spans="1:10" ht="25.5" customHeight="1" x14ac:dyDescent="0.45">
      <c r="A10" s="66" t="s">
        <v>82</v>
      </c>
      <c r="B10" s="292">
        <v>0</v>
      </c>
      <c r="C10" s="293"/>
      <c r="D10" s="27" t="s">
        <v>81</v>
      </c>
      <c r="E10" s="294"/>
      <c r="F10" s="294"/>
      <c r="G10" s="294"/>
      <c r="H10" s="64"/>
    </row>
    <row r="11" spans="1:10" ht="25.5" customHeight="1" x14ac:dyDescent="0.45">
      <c r="A11" s="67" t="s">
        <v>80</v>
      </c>
      <c r="B11" s="295">
        <v>19200</v>
      </c>
      <c r="C11" s="296"/>
      <c r="D11" s="25" t="s">
        <v>79</v>
      </c>
      <c r="E11" s="281" t="s">
        <v>474</v>
      </c>
      <c r="F11" s="281"/>
      <c r="G11" s="281"/>
      <c r="H11" s="64"/>
    </row>
    <row r="12" spans="1:10" ht="25.5" customHeight="1" x14ac:dyDescent="0.45">
      <c r="A12" s="66" t="s">
        <v>78</v>
      </c>
      <c r="B12" s="314">
        <f>SUM(B9:C11)</f>
        <v>69200</v>
      </c>
      <c r="C12" s="315"/>
      <c r="D12" s="64"/>
      <c r="E12" s="64"/>
      <c r="F12" s="64"/>
      <c r="G12" s="64"/>
      <c r="H12" s="64"/>
    </row>
    <row r="13" spans="1:10" ht="33.75" customHeight="1" x14ac:dyDescent="0.45">
      <c r="A13" s="306" t="s">
        <v>239</v>
      </c>
      <c r="B13" s="307"/>
      <c r="C13" s="308"/>
      <c r="D13" s="244">
        <v>46145</v>
      </c>
      <c r="E13" s="245"/>
      <c r="F13" s="64"/>
      <c r="G13" s="246" t="s">
        <v>76</v>
      </c>
      <c r="H13" s="309"/>
    </row>
    <row r="14" spans="1:10" ht="25.5" customHeight="1" x14ac:dyDescent="0.45">
      <c r="A14" s="300" t="s">
        <v>75</v>
      </c>
      <c r="B14" s="301"/>
      <c r="C14" s="235" t="s">
        <v>445</v>
      </c>
      <c r="D14" s="236"/>
      <c r="E14" s="237"/>
      <c r="F14" s="65"/>
      <c r="G14" s="288" t="s">
        <v>73</v>
      </c>
      <c r="H14" s="289"/>
    </row>
    <row r="16" spans="1:10" ht="22.5" customHeight="1" x14ac:dyDescent="0.45">
      <c r="A16" s="23" t="s">
        <v>72</v>
      </c>
      <c r="B16" s="64"/>
      <c r="C16" s="64"/>
      <c r="D16" s="64"/>
      <c r="E16" s="64"/>
      <c r="F16" s="64"/>
      <c r="G16" s="64"/>
      <c r="H16" s="64"/>
    </row>
    <row r="17" spans="1:8" ht="75" customHeight="1" x14ac:dyDescent="0.45">
      <c r="A17" s="21" t="s">
        <v>71</v>
      </c>
      <c r="B17" s="238" t="s">
        <v>475</v>
      </c>
      <c r="C17" s="238"/>
      <c r="D17" s="238"/>
      <c r="E17" s="238"/>
      <c r="F17" s="238"/>
      <c r="G17" s="238"/>
      <c r="H17" s="239"/>
    </row>
    <row r="18" spans="1:8" ht="135.6" customHeight="1" x14ac:dyDescent="0.45">
      <c r="A18" s="63" t="s">
        <v>69</v>
      </c>
      <c r="B18" s="230" t="s">
        <v>476</v>
      </c>
      <c r="C18" s="322"/>
      <c r="D18" s="322"/>
      <c r="E18" s="322"/>
      <c r="F18" s="322"/>
      <c r="G18" s="322"/>
      <c r="H18" s="323"/>
    </row>
    <row r="19" spans="1:8" ht="62.25" customHeight="1" x14ac:dyDescent="0.45">
      <c r="A19" s="62" t="s">
        <v>67</v>
      </c>
      <c r="B19" s="272" t="s">
        <v>477</v>
      </c>
      <c r="C19" s="270"/>
      <c r="D19" s="270"/>
      <c r="E19" s="270"/>
      <c r="F19" s="270"/>
      <c r="G19" s="270"/>
      <c r="H19" s="271"/>
    </row>
    <row r="20" spans="1:8" ht="23.25" customHeight="1" x14ac:dyDescent="0.45">
      <c r="A20" s="18"/>
    </row>
  </sheetData>
  <mergeCells count="25">
    <mergeCell ref="C14:E14"/>
    <mergeCell ref="G14:H14"/>
    <mergeCell ref="B17:H17"/>
    <mergeCell ref="B18:H18"/>
    <mergeCell ref="B19:H19"/>
    <mergeCell ref="A14:B14"/>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4:D4"/>
    <mergeCell ref="E4:H4"/>
    <mergeCell ref="A1:H1"/>
    <mergeCell ref="B3:D3"/>
    <mergeCell ref="E3:H3"/>
  </mergeCells>
  <phoneticPr fontId="3"/>
  <dataValidations count="1">
    <dataValidation type="list" allowBlank="1" showInputMessage="1" showErrorMessage="1" sqref="B2" xr:uid="{00000000-0002-0000-5300-000001000000}">
      <formula1>"〇,×"</formula1>
    </dataValidation>
  </dataValidations>
  <pageMargins left="0.7" right="0.7" top="0.75" bottom="0.75" header="0.3" footer="0.3"/>
  <pageSetup paperSize="9" scale="9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5300-000002000000}">
          <x14:formula1>
            <xm:f>'D:\★★★薫さん作業用\★★★作業用_各市町村回答\[14_府内市町村における取組み事例集の作成について回答様式(泉佐野市).xlsx]リスト'!#REF!</xm:f>
          </x14:formula1>
          <xm:sqref>G14:H14 A6 A4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20"/>
  <sheetViews>
    <sheetView zoomScale="85" zoomScaleNormal="85" workbookViewId="0">
      <selection activeCell="A21" sqref="A21:XFD21"/>
    </sheetView>
  </sheetViews>
  <sheetFormatPr defaultColWidth="9" defaultRowHeight="14.4" x14ac:dyDescent="0.45"/>
  <cols>
    <col min="1" max="1" width="11.09765625" style="17" customWidth="1"/>
    <col min="2" max="2" width="10.8984375" style="17" customWidth="1"/>
    <col min="3" max="3" width="9" style="17"/>
    <col min="4" max="4" width="13.59765625" style="17" customWidth="1"/>
    <col min="5" max="5" width="9" style="17"/>
    <col min="6" max="6" width="6.19921875" style="17" customWidth="1"/>
    <col min="7" max="7" width="9" style="17"/>
    <col min="8" max="8" width="11.8984375" style="17" customWidth="1"/>
    <col min="9" max="9" width="9.59765625" style="17" bestFit="1" customWidth="1"/>
    <col min="10" max="16384" width="9" style="17"/>
  </cols>
  <sheetData>
    <row r="1" spans="1:8" ht="48" customHeight="1" x14ac:dyDescent="0.45">
      <c r="A1" s="265" t="s">
        <v>92</v>
      </c>
      <c r="B1" s="265"/>
      <c r="C1" s="265"/>
      <c r="D1" s="265"/>
      <c r="E1" s="265"/>
      <c r="F1" s="265"/>
      <c r="G1" s="265"/>
      <c r="H1" s="265"/>
    </row>
    <row r="3" spans="1:8" ht="25.5" customHeight="1" x14ac:dyDescent="0.45">
      <c r="A3" s="33" t="s">
        <v>91</v>
      </c>
      <c r="B3" s="266" t="s">
        <v>90</v>
      </c>
      <c r="C3" s="267"/>
      <c r="D3" s="268"/>
      <c r="E3" s="269"/>
      <c r="F3" s="269"/>
      <c r="G3" s="269"/>
      <c r="H3" s="269"/>
    </row>
    <row r="4" spans="1:8" ht="25.5" customHeight="1" x14ac:dyDescent="0.45">
      <c r="A4" s="32" t="s">
        <v>101</v>
      </c>
      <c r="B4" s="235" t="s">
        <v>89</v>
      </c>
      <c r="C4" s="236"/>
      <c r="D4" s="237"/>
      <c r="E4" s="263"/>
      <c r="F4" s="264"/>
      <c r="G4" s="264"/>
      <c r="H4" s="264"/>
    </row>
    <row r="5" spans="1:8" ht="25.5" customHeight="1" x14ac:dyDescent="0.45">
      <c r="A5" s="23" t="s">
        <v>88</v>
      </c>
      <c r="B5" s="247" t="s">
        <v>87</v>
      </c>
      <c r="C5" s="248"/>
      <c r="D5" s="248"/>
      <c r="E5" s="249"/>
      <c r="F5" s="250"/>
      <c r="G5" s="251" t="s">
        <v>86</v>
      </c>
      <c r="H5" s="250"/>
    </row>
    <row r="6" spans="1:8" ht="25.5" customHeight="1" x14ac:dyDescent="0.45">
      <c r="A6" s="31" t="s">
        <v>64</v>
      </c>
      <c r="B6" s="235" t="s">
        <v>102</v>
      </c>
      <c r="C6" s="236"/>
      <c r="D6" s="236"/>
      <c r="E6" s="236"/>
      <c r="F6" s="237"/>
      <c r="G6" s="235" t="s">
        <v>103</v>
      </c>
      <c r="H6" s="237"/>
    </row>
    <row r="7" spans="1:8" ht="13.5" customHeight="1" x14ac:dyDescent="0.45">
      <c r="A7" s="30"/>
      <c r="B7" s="29"/>
      <c r="C7" s="29"/>
      <c r="D7" s="18"/>
      <c r="E7" s="18"/>
      <c r="F7" s="18"/>
      <c r="G7" s="18"/>
      <c r="H7" s="18"/>
    </row>
    <row r="8" spans="1:8" ht="25.5" customHeight="1" x14ac:dyDescent="0.45">
      <c r="A8" s="247" t="s">
        <v>84</v>
      </c>
      <c r="B8" s="248"/>
      <c r="C8" s="252"/>
      <c r="D8" s="22"/>
      <c r="E8" s="22"/>
      <c r="F8" s="22"/>
      <c r="G8" s="22"/>
      <c r="H8" s="22"/>
    </row>
    <row r="9" spans="1:8" ht="25.5" customHeight="1" x14ac:dyDescent="0.45">
      <c r="A9" s="28" t="s">
        <v>83</v>
      </c>
      <c r="B9" s="253">
        <v>20288</v>
      </c>
      <c r="C9" s="254"/>
      <c r="D9" s="22"/>
      <c r="E9" s="22"/>
      <c r="F9" s="22"/>
      <c r="G9" s="22"/>
      <c r="H9" s="22"/>
    </row>
    <row r="10" spans="1:8" ht="25.5" customHeight="1" x14ac:dyDescent="0.45">
      <c r="A10" s="24" t="s">
        <v>82</v>
      </c>
      <c r="B10" s="255">
        <f>B12-B9-B11</f>
        <v>16574</v>
      </c>
      <c r="C10" s="256"/>
      <c r="D10" s="27" t="s">
        <v>81</v>
      </c>
      <c r="E10" s="260" t="s">
        <v>104</v>
      </c>
      <c r="F10" s="257"/>
      <c r="G10" s="257"/>
      <c r="H10" s="22"/>
    </row>
    <row r="11" spans="1:8" ht="25.5" customHeight="1" x14ac:dyDescent="0.45">
      <c r="A11" s="26" t="s">
        <v>80</v>
      </c>
      <c r="B11" s="258">
        <v>5000</v>
      </c>
      <c r="C11" s="259"/>
      <c r="D11" s="25" t="s">
        <v>79</v>
      </c>
      <c r="E11" s="260" t="s">
        <v>105</v>
      </c>
      <c r="F11" s="257"/>
      <c r="G11" s="257"/>
      <c r="H11" s="22"/>
    </row>
    <row r="12" spans="1:8" ht="25.5" customHeight="1" x14ac:dyDescent="0.45">
      <c r="A12" s="24" t="s">
        <v>78</v>
      </c>
      <c r="B12" s="261">
        <v>41862</v>
      </c>
      <c r="C12" s="262"/>
      <c r="D12" s="22"/>
      <c r="E12" s="22"/>
      <c r="F12" s="22"/>
      <c r="G12" s="22"/>
      <c r="H12" s="22"/>
    </row>
    <row r="13" spans="1:8" ht="33.75" customHeight="1" x14ac:dyDescent="0.45">
      <c r="A13" s="241" t="s">
        <v>77</v>
      </c>
      <c r="B13" s="242"/>
      <c r="C13" s="243"/>
      <c r="D13" s="244">
        <v>50197</v>
      </c>
      <c r="E13" s="245"/>
      <c r="F13" s="22"/>
      <c r="G13" s="246" t="s">
        <v>76</v>
      </c>
      <c r="H13" s="243"/>
    </row>
    <row r="14" spans="1:8" ht="25.5" customHeight="1" x14ac:dyDescent="0.45">
      <c r="A14" s="233" t="s">
        <v>75</v>
      </c>
      <c r="B14" s="234"/>
      <c r="C14" s="235" t="s">
        <v>106</v>
      </c>
      <c r="D14" s="236"/>
      <c r="E14" s="237"/>
      <c r="F14" s="22"/>
      <c r="G14" s="235" t="s">
        <v>73</v>
      </c>
      <c r="H14" s="237"/>
    </row>
    <row r="16" spans="1:8" ht="22.5" customHeight="1" x14ac:dyDescent="0.45">
      <c r="A16" s="23" t="s">
        <v>72</v>
      </c>
      <c r="B16" s="22"/>
      <c r="C16" s="22"/>
      <c r="D16" s="22"/>
      <c r="E16" s="22"/>
      <c r="F16" s="22"/>
      <c r="G16" s="22"/>
      <c r="H16" s="22"/>
    </row>
    <row r="17" spans="1:8" ht="53.25" customHeight="1" x14ac:dyDescent="0.45">
      <c r="A17" s="21" t="s">
        <v>71</v>
      </c>
      <c r="B17" s="238" t="s">
        <v>107</v>
      </c>
      <c r="C17" s="238"/>
      <c r="D17" s="238"/>
      <c r="E17" s="238"/>
      <c r="F17" s="238"/>
      <c r="G17" s="238"/>
      <c r="H17" s="239"/>
    </row>
    <row r="18" spans="1:8" ht="107.25" customHeight="1" x14ac:dyDescent="0.45">
      <c r="A18" s="20" t="s">
        <v>69</v>
      </c>
      <c r="B18" s="230" t="s">
        <v>108</v>
      </c>
      <c r="C18" s="231"/>
      <c r="D18" s="231"/>
      <c r="E18" s="231"/>
      <c r="F18" s="231"/>
      <c r="G18" s="231"/>
      <c r="H18" s="232"/>
    </row>
    <row r="19" spans="1:8" ht="62.25" customHeight="1" x14ac:dyDescent="0.45">
      <c r="A19" s="19" t="s">
        <v>67</v>
      </c>
      <c r="B19" s="270" t="s">
        <v>109</v>
      </c>
      <c r="C19" s="270"/>
      <c r="D19" s="270"/>
      <c r="E19" s="270"/>
      <c r="F19" s="270"/>
      <c r="G19" s="270"/>
      <c r="H19" s="271"/>
    </row>
    <row r="20" spans="1:8" x14ac:dyDescent="0.45">
      <c r="A20" s="18"/>
    </row>
  </sheetData>
  <mergeCells count="25">
    <mergeCell ref="B4:D4"/>
    <mergeCell ref="E4:H4"/>
    <mergeCell ref="A1:H1"/>
    <mergeCell ref="B3:D3"/>
    <mergeCell ref="E3:H3"/>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19:H19"/>
    <mergeCell ref="A14:B14"/>
    <mergeCell ref="C14:E14"/>
    <mergeCell ref="G14:H14"/>
    <mergeCell ref="B17:H17"/>
    <mergeCell ref="B18:H18"/>
  </mergeCells>
  <phoneticPr fontId="3"/>
  <pageMargins left="0.70866141732283472" right="0.70866141732283472" top="0.74803149606299213" bottom="0.74803149606299213" header="0.31496062992125984" footer="0.31496062992125984"/>
  <pageSetup paperSize="9" scale="9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'D:\★★★薫さん作業用\★★★作業用_各市町村回答\[1_（大阪市）R5回答.cleaned.xlsx]リスト'!#REF!</xm:f>
          </x14:formula1>
          <xm:sqref>G14:H14 A6 A4</xm:sqref>
        </x14:dataValidation>
      </x14:dataValidations>
    </ext>
  </extLst>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pageSetUpPr fitToPage="1"/>
  </sheetPr>
  <dimension ref="A1:J20"/>
  <sheetViews>
    <sheetView workbookViewId="0">
      <selection activeCell="A21" sqref="A21:XFD21"/>
    </sheetView>
  </sheetViews>
  <sheetFormatPr defaultColWidth="9" defaultRowHeight="14.4" x14ac:dyDescent="0.45"/>
  <cols>
    <col min="1" max="1" width="11.09765625" style="61" customWidth="1"/>
    <col min="2" max="2" width="10.19921875" style="61" customWidth="1"/>
    <col min="3" max="3" width="9" style="61"/>
    <col min="4" max="4" width="13.59765625" style="61" customWidth="1"/>
    <col min="5" max="5" width="9" style="61"/>
    <col min="6" max="6" width="6.19921875" style="61" customWidth="1"/>
    <col min="7" max="7" width="9" style="61"/>
    <col min="8" max="8" width="11.8984375" style="61" customWidth="1"/>
    <col min="9" max="16384" width="9" style="61"/>
  </cols>
  <sheetData>
    <row r="1" spans="1:10" ht="48" customHeight="1" x14ac:dyDescent="0.45">
      <c r="A1" s="265" t="s">
        <v>92</v>
      </c>
      <c r="B1" s="353"/>
      <c r="C1" s="353"/>
      <c r="D1" s="353"/>
      <c r="E1" s="353"/>
      <c r="F1" s="353"/>
      <c r="G1" s="353"/>
      <c r="H1" s="353"/>
    </row>
    <row r="2" spans="1:10" ht="29.25" customHeight="1" x14ac:dyDescent="0.45">
      <c r="A2" s="74"/>
      <c r="B2" s="73"/>
      <c r="C2" s="72"/>
      <c r="D2" s="72"/>
      <c r="E2" s="69"/>
      <c r="F2" s="69"/>
      <c r="G2" s="69"/>
      <c r="H2" s="69"/>
      <c r="I2" s="34"/>
      <c r="J2" s="34"/>
    </row>
    <row r="3" spans="1:10" ht="25.5" customHeight="1" x14ac:dyDescent="0.45">
      <c r="A3" s="71" t="s">
        <v>91</v>
      </c>
      <c r="B3" s="320" t="s">
        <v>90</v>
      </c>
      <c r="C3" s="320"/>
      <c r="D3" s="320"/>
      <c r="E3" s="321"/>
      <c r="F3" s="321"/>
      <c r="G3" s="321"/>
      <c r="H3" s="321"/>
    </row>
    <row r="4" spans="1:10" ht="25.5" customHeight="1" x14ac:dyDescent="0.45">
      <c r="A4" s="75" t="s">
        <v>430</v>
      </c>
      <c r="B4" s="316" t="s">
        <v>450</v>
      </c>
      <c r="C4" s="316"/>
      <c r="D4" s="316"/>
      <c r="E4" s="317"/>
      <c r="F4" s="317"/>
      <c r="G4" s="317"/>
      <c r="H4" s="317"/>
    </row>
    <row r="5" spans="1:10" ht="25.5" customHeight="1" x14ac:dyDescent="0.45">
      <c r="A5" s="23" t="s">
        <v>88</v>
      </c>
      <c r="B5" s="310" t="s">
        <v>87</v>
      </c>
      <c r="C5" s="310"/>
      <c r="D5" s="310"/>
      <c r="E5" s="310"/>
      <c r="F5" s="310"/>
      <c r="G5" s="310" t="s">
        <v>86</v>
      </c>
      <c r="H5" s="310"/>
    </row>
    <row r="6" spans="1:10" ht="25.5" customHeight="1" x14ac:dyDescent="0.45">
      <c r="A6" s="80" t="s">
        <v>41</v>
      </c>
      <c r="B6" s="235" t="s">
        <v>480</v>
      </c>
      <c r="C6" s="236"/>
      <c r="D6" s="236"/>
      <c r="E6" s="236"/>
      <c r="F6" s="237"/>
      <c r="G6" s="235" t="s">
        <v>242</v>
      </c>
      <c r="H6" s="237"/>
    </row>
    <row r="7" spans="1:10" ht="13.5" customHeight="1" x14ac:dyDescent="0.45">
      <c r="A7" s="70"/>
      <c r="B7" s="29"/>
      <c r="C7" s="29"/>
      <c r="D7" s="69"/>
      <c r="E7" s="69"/>
      <c r="F7" s="69"/>
      <c r="G7" s="69"/>
      <c r="H7" s="69"/>
    </row>
    <row r="8" spans="1:10" ht="25.5" customHeight="1" x14ac:dyDescent="0.45">
      <c r="A8" s="311" t="s">
        <v>240</v>
      </c>
      <c r="B8" s="312"/>
      <c r="C8" s="313"/>
      <c r="D8" s="64"/>
      <c r="E8" s="64"/>
      <c r="F8" s="64"/>
      <c r="G8" s="64"/>
      <c r="H8" s="64"/>
    </row>
    <row r="9" spans="1:10" ht="25.5" customHeight="1" x14ac:dyDescent="0.45">
      <c r="A9" s="68" t="s">
        <v>83</v>
      </c>
      <c r="B9" s="290">
        <v>30000</v>
      </c>
      <c r="C9" s="291"/>
      <c r="D9" s="64"/>
      <c r="E9" s="64"/>
      <c r="F9" s="64"/>
      <c r="G9" s="64"/>
      <c r="H9" s="64"/>
    </row>
    <row r="10" spans="1:10" ht="25.5" customHeight="1" x14ac:dyDescent="0.45">
      <c r="A10" s="66" t="s">
        <v>82</v>
      </c>
      <c r="B10" s="292">
        <v>14505</v>
      </c>
      <c r="C10" s="293"/>
      <c r="D10" s="27" t="s">
        <v>81</v>
      </c>
      <c r="E10" s="294"/>
      <c r="F10" s="294"/>
      <c r="G10" s="294"/>
      <c r="H10" s="64"/>
    </row>
    <row r="11" spans="1:10" ht="25.5" customHeight="1" x14ac:dyDescent="0.45">
      <c r="A11" s="67" t="s">
        <v>80</v>
      </c>
      <c r="B11" s="295">
        <v>16299</v>
      </c>
      <c r="C11" s="296"/>
      <c r="D11" s="25" t="s">
        <v>79</v>
      </c>
      <c r="E11" s="281" t="s">
        <v>481</v>
      </c>
      <c r="F11" s="281"/>
      <c r="G11" s="281"/>
      <c r="H11" s="64"/>
    </row>
    <row r="12" spans="1:10" ht="25.5" customHeight="1" x14ac:dyDescent="0.45">
      <c r="A12" s="66" t="s">
        <v>78</v>
      </c>
      <c r="B12" s="314">
        <f>SUM(B9:C11)</f>
        <v>60804</v>
      </c>
      <c r="C12" s="315"/>
      <c r="D12" s="64"/>
      <c r="E12" s="64"/>
      <c r="F12" s="64"/>
      <c r="G12" s="64"/>
      <c r="H12" s="64"/>
    </row>
    <row r="13" spans="1:10" ht="33.75" customHeight="1" x14ac:dyDescent="0.45">
      <c r="A13" s="306" t="s">
        <v>239</v>
      </c>
      <c r="B13" s="307"/>
      <c r="C13" s="308"/>
      <c r="D13" s="244">
        <v>14867</v>
      </c>
      <c r="E13" s="245"/>
      <c r="F13" s="64"/>
      <c r="G13" s="246" t="s">
        <v>76</v>
      </c>
      <c r="H13" s="309"/>
    </row>
    <row r="14" spans="1:10" ht="25.5" customHeight="1" x14ac:dyDescent="0.45">
      <c r="A14" s="300" t="s">
        <v>75</v>
      </c>
      <c r="B14" s="301"/>
      <c r="C14" s="235" t="s">
        <v>445</v>
      </c>
      <c r="D14" s="236"/>
      <c r="E14" s="237"/>
      <c r="F14" s="65"/>
      <c r="G14" s="288" t="s">
        <v>73</v>
      </c>
      <c r="H14" s="289"/>
    </row>
    <row r="16" spans="1:10" ht="22.5" customHeight="1" x14ac:dyDescent="0.45">
      <c r="A16" s="23" t="s">
        <v>72</v>
      </c>
      <c r="B16" s="64"/>
      <c r="C16" s="64"/>
      <c r="D16" s="64"/>
      <c r="E16" s="64"/>
      <c r="F16" s="64"/>
      <c r="G16" s="64"/>
      <c r="H16" s="64"/>
    </row>
    <row r="17" spans="1:8" ht="50.4" customHeight="1" x14ac:dyDescent="0.45">
      <c r="A17" s="21" t="s">
        <v>71</v>
      </c>
      <c r="B17" s="238" t="s">
        <v>482</v>
      </c>
      <c r="C17" s="238"/>
      <c r="D17" s="238"/>
      <c r="E17" s="238"/>
      <c r="F17" s="238"/>
      <c r="G17" s="238"/>
      <c r="H17" s="239"/>
    </row>
    <row r="18" spans="1:8" ht="203.4" customHeight="1" x14ac:dyDescent="0.45">
      <c r="A18" s="63" t="s">
        <v>69</v>
      </c>
      <c r="B18" s="392" t="s">
        <v>483</v>
      </c>
      <c r="C18" s="393"/>
      <c r="D18" s="393"/>
      <c r="E18" s="393"/>
      <c r="F18" s="393"/>
      <c r="G18" s="393"/>
      <c r="H18" s="394"/>
    </row>
    <row r="19" spans="1:8" ht="62.25" customHeight="1" x14ac:dyDescent="0.45">
      <c r="A19" s="62" t="s">
        <v>67</v>
      </c>
      <c r="B19" s="236"/>
      <c r="C19" s="236"/>
      <c r="D19" s="236"/>
      <c r="E19" s="236"/>
      <c r="F19" s="236"/>
      <c r="G19" s="236"/>
      <c r="H19" s="237"/>
    </row>
    <row r="20" spans="1:8" ht="23.25" customHeight="1" x14ac:dyDescent="0.45">
      <c r="A20" s="18"/>
    </row>
  </sheetData>
  <mergeCells count="25">
    <mergeCell ref="C14:E14"/>
    <mergeCell ref="G14:H14"/>
    <mergeCell ref="B17:H17"/>
    <mergeCell ref="B18:H18"/>
    <mergeCell ref="B19:H19"/>
    <mergeCell ref="A14:B14"/>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4:D4"/>
    <mergeCell ref="E4:H4"/>
    <mergeCell ref="A1:H1"/>
    <mergeCell ref="B3:D3"/>
    <mergeCell ref="E3:H3"/>
  </mergeCells>
  <phoneticPr fontId="3"/>
  <dataValidations count="1">
    <dataValidation type="list" allowBlank="1" showInputMessage="1" showErrorMessage="1" sqref="B2" xr:uid="{00000000-0002-0000-5400-000000000000}">
      <formula1>"〇,×"</formula1>
    </dataValidation>
  </dataValidations>
  <pageMargins left="0.7" right="0.7" top="0.75" bottom="0.75" header="0.3" footer="0.3"/>
  <pageSetup paperSize="9" scale="8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5400-000002000000}">
          <x14:formula1>
            <xm:f>'D:\★★★薫さん作業用\★★★作業用_各市町村回答\[14_府内市町村における取組み事例集の作成について回答様式(泉佐野市).xlsx]リスト'!#REF!</xm:f>
          </x14:formula1>
          <xm:sqref>A6 G14:H14 A4</xm:sqref>
        </x14:dataValidation>
      </x14:dataValidations>
    </ext>
  </extLst>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pageSetUpPr fitToPage="1"/>
  </sheetPr>
  <dimension ref="A1:J20"/>
  <sheetViews>
    <sheetView workbookViewId="0">
      <selection activeCell="G2" sqref="G2"/>
    </sheetView>
  </sheetViews>
  <sheetFormatPr defaultColWidth="9" defaultRowHeight="14.4" x14ac:dyDescent="0.45"/>
  <cols>
    <col min="1" max="1" width="11.09765625" style="61" customWidth="1"/>
    <col min="2" max="2" width="10.19921875" style="61" customWidth="1"/>
    <col min="3" max="3" width="9" style="61"/>
    <col min="4" max="4" width="13.59765625" style="61" customWidth="1"/>
    <col min="5" max="5" width="9" style="61"/>
    <col min="6" max="6" width="6.19921875" style="61" customWidth="1"/>
    <col min="7" max="7" width="9" style="61"/>
    <col min="8" max="8" width="11.8984375" style="61" customWidth="1"/>
    <col min="9" max="16384" width="9" style="61"/>
  </cols>
  <sheetData>
    <row r="1" spans="1:10" ht="48" customHeight="1" x14ac:dyDescent="0.45">
      <c r="A1" s="318" t="s">
        <v>92</v>
      </c>
      <c r="B1" s="319"/>
      <c r="C1" s="319"/>
      <c r="D1" s="319"/>
      <c r="E1" s="319"/>
      <c r="F1" s="319"/>
      <c r="G1" s="319"/>
      <c r="H1" s="319"/>
    </row>
    <row r="2" spans="1:10" ht="29.25" customHeight="1" x14ac:dyDescent="0.45">
      <c r="A2" s="74"/>
      <c r="B2" s="73"/>
      <c r="C2" s="179"/>
      <c r="D2" s="179"/>
      <c r="E2" s="69"/>
      <c r="F2" s="69"/>
      <c r="G2" s="69"/>
      <c r="H2" s="69"/>
      <c r="I2" s="34"/>
      <c r="J2" s="34"/>
    </row>
    <row r="3" spans="1:10" ht="25.5" customHeight="1" x14ac:dyDescent="0.45">
      <c r="A3" s="71" t="s">
        <v>91</v>
      </c>
      <c r="B3" s="320" t="s">
        <v>90</v>
      </c>
      <c r="C3" s="320"/>
      <c r="D3" s="320"/>
      <c r="E3" s="321"/>
      <c r="F3" s="321"/>
      <c r="G3" s="321"/>
      <c r="H3" s="321"/>
    </row>
    <row r="4" spans="1:10" ht="25.5" customHeight="1" x14ac:dyDescent="0.45">
      <c r="A4" s="75" t="s">
        <v>493</v>
      </c>
      <c r="B4" s="316" t="s">
        <v>494</v>
      </c>
      <c r="C4" s="316"/>
      <c r="D4" s="316"/>
      <c r="E4" s="317"/>
      <c r="F4" s="317"/>
      <c r="G4" s="317"/>
      <c r="H4" s="317"/>
    </row>
    <row r="5" spans="1:10" ht="25.5" customHeight="1" x14ac:dyDescent="0.45">
      <c r="A5" s="23" t="s">
        <v>88</v>
      </c>
      <c r="B5" s="310" t="s">
        <v>87</v>
      </c>
      <c r="C5" s="310"/>
      <c r="D5" s="310"/>
      <c r="E5" s="310"/>
      <c r="F5" s="310"/>
      <c r="G5" s="310" t="s">
        <v>86</v>
      </c>
      <c r="H5" s="310"/>
    </row>
    <row r="6" spans="1:10" ht="25.5" customHeight="1" x14ac:dyDescent="0.45">
      <c r="A6" s="80" t="s">
        <v>64</v>
      </c>
      <c r="B6" s="235" t="s">
        <v>491</v>
      </c>
      <c r="C6" s="236"/>
      <c r="D6" s="236"/>
      <c r="E6" s="236"/>
      <c r="F6" s="237"/>
      <c r="G6" s="235" t="s">
        <v>495</v>
      </c>
      <c r="H6" s="237"/>
    </row>
    <row r="7" spans="1:10" ht="13.5" customHeight="1" x14ac:dyDescent="0.45">
      <c r="A7" s="70"/>
      <c r="B7" s="29"/>
      <c r="C7" s="29"/>
      <c r="D7" s="69"/>
      <c r="E7" s="69"/>
      <c r="F7" s="69"/>
      <c r="G7" s="69"/>
      <c r="H7" s="69"/>
    </row>
    <row r="8" spans="1:10" ht="25.5" customHeight="1" x14ac:dyDescent="0.45">
      <c r="A8" s="311" t="s">
        <v>240</v>
      </c>
      <c r="B8" s="312"/>
      <c r="C8" s="313"/>
      <c r="D8" s="64"/>
      <c r="E8" s="64"/>
      <c r="F8" s="64"/>
      <c r="G8" s="64"/>
      <c r="H8" s="64"/>
    </row>
    <row r="9" spans="1:10" ht="25.5" customHeight="1" x14ac:dyDescent="0.45">
      <c r="A9" s="68" t="s">
        <v>83</v>
      </c>
      <c r="B9" s="290">
        <v>43</v>
      </c>
      <c r="C9" s="291"/>
      <c r="D9" s="64"/>
      <c r="E9" s="64"/>
      <c r="F9" s="64"/>
      <c r="G9" s="64"/>
      <c r="H9" s="64"/>
    </row>
    <row r="10" spans="1:10" ht="25.5" customHeight="1" x14ac:dyDescent="0.45">
      <c r="A10" s="66" t="s">
        <v>82</v>
      </c>
      <c r="B10" s="292"/>
      <c r="C10" s="293"/>
      <c r="D10" s="27" t="s">
        <v>81</v>
      </c>
      <c r="E10" s="294"/>
      <c r="F10" s="294"/>
      <c r="G10" s="294"/>
      <c r="H10" s="64"/>
    </row>
    <row r="11" spans="1:10" ht="25.5" customHeight="1" x14ac:dyDescent="0.45">
      <c r="A11" s="67" t="s">
        <v>80</v>
      </c>
      <c r="B11" s="295"/>
      <c r="C11" s="296"/>
      <c r="D11" s="25" t="s">
        <v>79</v>
      </c>
      <c r="E11" s="257"/>
      <c r="F11" s="257"/>
      <c r="G11" s="257"/>
      <c r="H11" s="64"/>
    </row>
    <row r="12" spans="1:10" ht="25.5" customHeight="1" x14ac:dyDescent="0.45">
      <c r="A12" s="66" t="s">
        <v>78</v>
      </c>
      <c r="B12" s="314">
        <f>SUM(B9:C11)</f>
        <v>43</v>
      </c>
      <c r="C12" s="315"/>
      <c r="D12" s="64"/>
      <c r="E12" s="64"/>
      <c r="F12" s="64"/>
      <c r="G12" s="64"/>
      <c r="H12" s="64"/>
    </row>
    <row r="13" spans="1:10" ht="33.75" customHeight="1" x14ac:dyDescent="0.45">
      <c r="A13" s="306" t="s">
        <v>239</v>
      </c>
      <c r="B13" s="307"/>
      <c r="C13" s="308"/>
      <c r="D13" s="244">
        <v>43</v>
      </c>
      <c r="E13" s="245"/>
      <c r="F13" s="64"/>
      <c r="G13" s="246" t="s">
        <v>76</v>
      </c>
      <c r="H13" s="309"/>
    </row>
    <row r="14" spans="1:10" ht="25.5" customHeight="1" x14ac:dyDescent="0.45">
      <c r="A14" s="300" t="s">
        <v>75</v>
      </c>
      <c r="B14" s="301"/>
      <c r="C14" s="235" t="s">
        <v>496</v>
      </c>
      <c r="D14" s="236"/>
      <c r="E14" s="237"/>
      <c r="F14" s="65"/>
      <c r="G14" s="288" t="s">
        <v>73</v>
      </c>
      <c r="H14" s="289"/>
    </row>
    <row r="16" spans="1:10" ht="22.5" customHeight="1" x14ac:dyDescent="0.45">
      <c r="A16" s="23" t="s">
        <v>72</v>
      </c>
      <c r="B16" s="64"/>
      <c r="C16" s="64"/>
      <c r="D16" s="64"/>
      <c r="E16" s="64"/>
      <c r="F16" s="64"/>
      <c r="G16" s="64"/>
      <c r="H16" s="64"/>
    </row>
    <row r="17" spans="1:8" ht="31.5" customHeight="1" x14ac:dyDescent="0.45">
      <c r="A17" s="21" t="s">
        <v>71</v>
      </c>
      <c r="B17" s="279" t="s">
        <v>497</v>
      </c>
      <c r="C17" s="279"/>
      <c r="D17" s="279"/>
      <c r="E17" s="279"/>
      <c r="F17" s="279"/>
      <c r="G17" s="279"/>
      <c r="H17" s="280"/>
    </row>
    <row r="18" spans="1:8" ht="105" customHeight="1" x14ac:dyDescent="0.45">
      <c r="A18" s="63" t="s">
        <v>69</v>
      </c>
      <c r="B18" s="230" t="s">
        <v>498</v>
      </c>
      <c r="C18" s="230"/>
      <c r="D18" s="230"/>
      <c r="E18" s="230"/>
      <c r="F18" s="230"/>
      <c r="G18" s="230"/>
      <c r="H18" s="240"/>
    </row>
    <row r="19" spans="1:8" ht="62.25" customHeight="1" x14ac:dyDescent="0.45">
      <c r="A19" s="62" t="s">
        <v>67</v>
      </c>
      <c r="B19" s="272" t="s">
        <v>499</v>
      </c>
      <c r="C19" s="272"/>
      <c r="D19" s="272"/>
      <c r="E19" s="272"/>
      <c r="F19" s="272"/>
      <c r="G19" s="272"/>
      <c r="H19" s="273"/>
    </row>
    <row r="20" spans="1:8" ht="23.25" customHeight="1" x14ac:dyDescent="0.45">
      <c r="A20" s="18"/>
    </row>
  </sheetData>
  <mergeCells count="25">
    <mergeCell ref="C14:E14"/>
    <mergeCell ref="G14:H14"/>
    <mergeCell ref="B17:H17"/>
    <mergeCell ref="B18:H18"/>
    <mergeCell ref="B19:H19"/>
    <mergeCell ref="A14:B14"/>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4:D4"/>
    <mergeCell ref="E4:H4"/>
    <mergeCell ref="A1:H1"/>
    <mergeCell ref="B3:D3"/>
    <mergeCell ref="E3:H3"/>
  </mergeCells>
  <phoneticPr fontId="3"/>
  <dataValidations count="1">
    <dataValidation type="list" allowBlank="1" showInputMessage="1" showErrorMessage="1" sqref="B2" xr:uid="{00000000-0002-0000-5500-000001000000}">
      <formula1>"〇,×"</formula1>
    </dataValidation>
  </dataValidations>
  <pageMargins left="0.7" right="0.7" top="0.75" bottom="0.75" header="0.3" footer="0.3"/>
  <pageSetup paperSize="9" scale="9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5500-000002000000}">
          <x14:formula1>
            <xm:f>'D:\★★★薫さん作業用\★★★作業用_各市町村回答\[15_回答様式.xlsx]リスト'!#REF!</xm:f>
          </x14:formula1>
          <xm:sqref>G14:H14 A6 A4</xm:sqref>
        </x14:dataValidation>
      </x14:dataValidations>
    </ext>
  </extLst>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pageSetUpPr fitToPage="1"/>
  </sheetPr>
  <dimension ref="A1:J20"/>
  <sheetViews>
    <sheetView workbookViewId="0">
      <selection activeCell="E3" sqref="E3:H3"/>
    </sheetView>
  </sheetViews>
  <sheetFormatPr defaultColWidth="9" defaultRowHeight="14.4" x14ac:dyDescent="0.45"/>
  <cols>
    <col min="1" max="1" width="11.09765625" style="61" customWidth="1"/>
    <col min="2" max="2" width="10.19921875" style="61" customWidth="1"/>
    <col min="3" max="3" width="9" style="61"/>
    <col min="4" max="4" width="13.59765625" style="61" customWidth="1"/>
    <col min="5" max="5" width="9" style="61"/>
    <col min="6" max="6" width="6.19921875" style="61" customWidth="1"/>
    <col min="7" max="7" width="9" style="61"/>
    <col min="8" max="8" width="11.8984375" style="61" customWidth="1"/>
    <col min="9" max="16384" width="9" style="61"/>
  </cols>
  <sheetData>
    <row r="1" spans="1:10" ht="48" customHeight="1" x14ac:dyDescent="0.45">
      <c r="A1" s="318" t="s">
        <v>92</v>
      </c>
      <c r="B1" s="319"/>
      <c r="C1" s="319"/>
      <c r="D1" s="319"/>
      <c r="E1" s="319"/>
      <c r="F1" s="319"/>
      <c r="G1" s="319"/>
      <c r="H1" s="319"/>
    </row>
    <row r="2" spans="1:10" ht="29.25" customHeight="1" x14ac:dyDescent="0.45">
      <c r="A2" s="74"/>
      <c r="B2" s="73"/>
      <c r="C2" s="179"/>
      <c r="D2" s="179"/>
      <c r="E2" s="69"/>
      <c r="F2" s="69"/>
      <c r="G2" s="69"/>
      <c r="H2" s="69"/>
      <c r="I2" s="34"/>
      <c r="J2" s="34"/>
    </row>
    <row r="3" spans="1:10" ht="25.5" customHeight="1" x14ac:dyDescent="0.45">
      <c r="A3" s="71" t="s">
        <v>91</v>
      </c>
      <c r="B3" s="320" t="s">
        <v>90</v>
      </c>
      <c r="C3" s="320"/>
      <c r="D3" s="320"/>
      <c r="E3" s="321"/>
      <c r="F3" s="321"/>
      <c r="G3" s="321"/>
      <c r="H3" s="321"/>
    </row>
    <row r="4" spans="1:10" ht="25.5" customHeight="1" x14ac:dyDescent="0.45">
      <c r="A4" s="75" t="s">
        <v>501</v>
      </c>
      <c r="B4" s="316" t="s">
        <v>503</v>
      </c>
      <c r="C4" s="316"/>
      <c r="D4" s="316"/>
      <c r="E4" s="317"/>
      <c r="F4" s="317"/>
      <c r="G4" s="317"/>
      <c r="H4" s="317"/>
    </row>
    <row r="5" spans="1:10" ht="25.5" customHeight="1" x14ac:dyDescent="0.45">
      <c r="A5" s="23" t="s">
        <v>88</v>
      </c>
      <c r="B5" s="310" t="s">
        <v>87</v>
      </c>
      <c r="C5" s="310"/>
      <c r="D5" s="310"/>
      <c r="E5" s="310"/>
      <c r="F5" s="310"/>
      <c r="G5" s="310" t="s">
        <v>86</v>
      </c>
      <c r="H5" s="310"/>
    </row>
    <row r="6" spans="1:10" ht="25.5" customHeight="1" x14ac:dyDescent="0.45">
      <c r="A6" s="148" t="s">
        <v>41</v>
      </c>
      <c r="B6" s="235" t="s">
        <v>504</v>
      </c>
      <c r="C6" s="236"/>
      <c r="D6" s="236"/>
      <c r="E6" s="236"/>
      <c r="F6" s="237"/>
      <c r="G6" s="235" t="s">
        <v>316</v>
      </c>
      <c r="H6" s="237"/>
    </row>
    <row r="7" spans="1:10" ht="13.5" customHeight="1" x14ac:dyDescent="0.45">
      <c r="A7" s="70"/>
      <c r="B7" s="29"/>
      <c r="C7" s="29"/>
      <c r="D7" s="69"/>
      <c r="E7" s="69"/>
      <c r="F7" s="69"/>
      <c r="G7" s="69"/>
      <c r="H7" s="69"/>
    </row>
    <row r="8" spans="1:10" ht="25.5" customHeight="1" x14ac:dyDescent="0.45">
      <c r="A8" s="311" t="s">
        <v>240</v>
      </c>
      <c r="B8" s="312"/>
      <c r="C8" s="313"/>
      <c r="D8" s="64"/>
      <c r="E8" s="64"/>
      <c r="F8" s="64"/>
      <c r="G8" s="64"/>
      <c r="H8" s="64"/>
    </row>
    <row r="9" spans="1:10" ht="25.5" customHeight="1" x14ac:dyDescent="0.45">
      <c r="A9" s="68" t="s">
        <v>83</v>
      </c>
      <c r="B9" s="290">
        <v>16911</v>
      </c>
      <c r="C9" s="291"/>
      <c r="D9" s="64"/>
      <c r="E9" s="64"/>
      <c r="F9" s="64"/>
      <c r="G9" s="64"/>
      <c r="H9" s="64"/>
    </row>
    <row r="10" spans="1:10" ht="25.5" customHeight="1" x14ac:dyDescent="0.45">
      <c r="A10" s="66" t="s">
        <v>82</v>
      </c>
      <c r="B10" s="292"/>
      <c r="C10" s="293"/>
      <c r="D10" s="27" t="s">
        <v>81</v>
      </c>
      <c r="E10" s="294"/>
      <c r="F10" s="294"/>
      <c r="G10" s="294"/>
      <c r="H10" s="64"/>
    </row>
    <row r="11" spans="1:10" ht="25.5" customHeight="1" x14ac:dyDescent="0.45">
      <c r="A11" s="67" t="s">
        <v>80</v>
      </c>
      <c r="B11" s="295"/>
      <c r="C11" s="296"/>
      <c r="D11" s="25" t="s">
        <v>79</v>
      </c>
      <c r="E11" s="257"/>
      <c r="F11" s="257"/>
      <c r="G11" s="257"/>
      <c r="H11" s="64"/>
    </row>
    <row r="12" spans="1:10" ht="25.5" customHeight="1" x14ac:dyDescent="0.45">
      <c r="A12" s="66" t="s">
        <v>78</v>
      </c>
      <c r="B12" s="314">
        <f>SUM(B9:C11)</f>
        <v>16911</v>
      </c>
      <c r="C12" s="315"/>
      <c r="D12" s="64"/>
      <c r="E12" s="64"/>
      <c r="F12" s="64"/>
      <c r="G12" s="64"/>
      <c r="H12" s="64"/>
    </row>
    <row r="13" spans="1:10" ht="33.75" customHeight="1" x14ac:dyDescent="0.45">
      <c r="A13" s="306" t="s">
        <v>239</v>
      </c>
      <c r="B13" s="307"/>
      <c r="C13" s="308"/>
      <c r="D13" s="244">
        <v>13846</v>
      </c>
      <c r="E13" s="245"/>
      <c r="F13" s="64"/>
      <c r="G13" s="246" t="s">
        <v>76</v>
      </c>
      <c r="H13" s="309"/>
    </row>
    <row r="14" spans="1:10" ht="25.5" customHeight="1" x14ac:dyDescent="0.45">
      <c r="A14" s="300" t="s">
        <v>75</v>
      </c>
      <c r="B14" s="301"/>
      <c r="C14" s="235" t="s">
        <v>505</v>
      </c>
      <c r="D14" s="236"/>
      <c r="E14" s="237"/>
      <c r="F14" s="65"/>
      <c r="G14" s="288" t="s">
        <v>73</v>
      </c>
      <c r="H14" s="289"/>
    </row>
    <row r="16" spans="1:10" ht="22.5" customHeight="1" x14ac:dyDescent="0.45">
      <c r="A16" s="23" t="s">
        <v>72</v>
      </c>
      <c r="B16" s="64"/>
      <c r="C16" s="64"/>
      <c r="D16" s="64"/>
      <c r="E16" s="64"/>
      <c r="F16" s="64"/>
      <c r="G16" s="64"/>
      <c r="H16" s="64"/>
    </row>
    <row r="17" spans="1:8" ht="55.8" customHeight="1" x14ac:dyDescent="0.45">
      <c r="A17" s="21" t="s">
        <v>71</v>
      </c>
      <c r="B17" s="238" t="s">
        <v>506</v>
      </c>
      <c r="C17" s="238"/>
      <c r="D17" s="238"/>
      <c r="E17" s="238"/>
      <c r="F17" s="238"/>
      <c r="G17" s="238"/>
      <c r="H17" s="239"/>
    </row>
    <row r="18" spans="1:8" ht="114.6" customHeight="1" x14ac:dyDescent="0.45">
      <c r="A18" s="63" t="s">
        <v>69</v>
      </c>
      <c r="B18" s="230" t="s">
        <v>507</v>
      </c>
      <c r="C18" s="230"/>
      <c r="D18" s="230"/>
      <c r="E18" s="230"/>
      <c r="F18" s="230"/>
      <c r="G18" s="230"/>
      <c r="H18" s="240"/>
    </row>
    <row r="19" spans="1:8" ht="62.25" customHeight="1" x14ac:dyDescent="0.45">
      <c r="A19" s="62" t="s">
        <v>67</v>
      </c>
      <c r="B19" s="302" t="s">
        <v>508</v>
      </c>
      <c r="C19" s="236"/>
      <c r="D19" s="236"/>
      <c r="E19" s="236"/>
      <c r="F19" s="236"/>
      <c r="G19" s="236"/>
      <c r="H19" s="237"/>
    </row>
    <row r="20" spans="1:8" ht="23.25" customHeight="1" x14ac:dyDescent="0.45">
      <c r="A20" s="18"/>
    </row>
  </sheetData>
  <mergeCells count="25">
    <mergeCell ref="C14:E14"/>
    <mergeCell ref="G14:H14"/>
    <mergeCell ref="B17:H17"/>
    <mergeCell ref="B18:H18"/>
    <mergeCell ref="B19:H19"/>
    <mergeCell ref="A14:B14"/>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4:D4"/>
    <mergeCell ref="E4:H4"/>
    <mergeCell ref="A1:H1"/>
    <mergeCell ref="B3:D3"/>
    <mergeCell ref="E3:H3"/>
  </mergeCells>
  <phoneticPr fontId="3"/>
  <dataValidations count="1">
    <dataValidation type="list" allowBlank="1" showInputMessage="1" showErrorMessage="1" sqref="B2" xr:uid="{00000000-0002-0000-5800-000001000000}">
      <formula1>"〇,×"</formula1>
    </dataValidation>
  </dataValidations>
  <pageMargins left="0.7" right="0.7" top="0.75" bottom="0.75" header="0.3" footer="0.3"/>
  <pageSetup paperSize="9" scale="95"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5800-000002000000}">
          <x14:formula1>
            <xm:f>'D:\★★★薫さん作業用\★★★作業用_各市町村回答\[16_回答様式.xlsx]リスト'!#REF!</xm:f>
          </x14:formula1>
          <xm:sqref>G14:H14 A4</xm:sqref>
        </x14:dataValidation>
        <x14:dataValidation type="list" allowBlank="1" showInputMessage="1" showErrorMessage="1" xr:uid="{4E21D00E-3DE5-4E38-9B16-0258D4B1BF26}">
          <x14:formula1>
            <xm:f>'D:\★★★薫さん作業用\★★★作業用_各市町村回答\[14_府内市町村における取組み事例集の作成について回答様式(泉佐野市).xlsx]リスト'!#REF!</xm:f>
          </x14:formula1>
          <xm:sqref>A6</xm:sqref>
        </x14:dataValidation>
      </x14:dataValidations>
    </ext>
  </extLst>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pageSetUpPr fitToPage="1"/>
  </sheetPr>
  <dimension ref="A1:J20"/>
  <sheetViews>
    <sheetView workbookViewId="0">
      <selection activeCell="I3" sqref="I3"/>
    </sheetView>
  </sheetViews>
  <sheetFormatPr defaultColWidth="9" defaultRowHeight="14.4" x14ac:dyDescent="0.45"/>
  <cols>
    <col min="1" max="1" width="11.09765625" style="61" customWidth="1"/>
    <col min="2" max="2" width="10.19921875" style="61" customWidth="1"/>
    <col min="3" max="3" width="9" style="61"/>
    <col min="4" max="4" width="13.59765625" style="61" customWidth="1"/>
    <col min="5" max="5" width="9" style="61"/>
    <col min="6" max="6" width="6.19921875" style="61" customWidth="1"/>
    <col min="7" max="7" width="9" style="61"/>
    <col min="8" max="8" width="11.8984375" style="61" customWidth="1"/>
    <col min="9" max="16384" width="9" style="61"/>
  </cols>
  <sheetData>
    <row r="1" spans="1:10" ht="48" customHeight="1" x14ac:dyDescent="0.45">
      <c r="A1" s="318" t="s">
        <v>92</v>
      </c>
      <c r="B1" s="319"/>
      <c r="C1" s="319"/>
      <c r="D1" s="319"/>
      <c r="E1" s="319"/>
      <c r="F1" s="319"/>
      <c r="G1" s="319"/>
      <c r="H1" s="319"/>
    </row>
    <row r="2" spans="1:10" ht="29.25" customHeight="1" x14ac:dyDescent="0.45">
      <c r="A2" s="74"/>
      <c r="B2" s="73"/>
      <c r="C2" s="179"/>
      <c r="D2" s="179"/>
      <c r="E2" s="69"/>
      <c r="F2" s="69"/>
      <c r="G2" s="69"/>
      <c r="H2" s="69"/>
      <c r="I2" s="34"/>
      <c r="J2" s="34"/>
    </row>
    <row r="3" spans="1:10" ht="25.5" customHeight="1" x14ac:dyDescent="0.45">
      <c r="A3" s="71" t="s">
        <v>91</v>
      </c>
      <c r="B3" s="320" t="s">
        <v>90</v>
      </c>
      <c r="C3" s="320"/>
      <c r="D3" s="320"/>
      <c r="E3" s="321"/>
      <c r="F3" s="321"/>
      <c r="G3" s="321"/>
      <c r="H3" s="321"/>
    </row>
    <row r="4" spans="1:10" ht="25.5" customHeight="1" x14ac:dyDescent="0.45">
      <c r="A4" s="75" t="s">
        <v>514</v>
      </c>
      <c r="B4" s="235" t="s">
        <v>515</v>
      </c>
      <c r="C4" s="236"/>
      <c r="D4" s="237"/>
      <c r="E4" s="317"/>
      <c r="F4" s="317"/>
      <c r="G4" s="317"/>
      <c r="H4" s="317"/>
    </row>
    <row r="5" spans="1:10" ht="25.5" customHeight="1" x14ac:dyDescent="0.45">
      <c r="A5" s="23" t="s">
        <v>88</v>
      </c>
      <c r="B5" s="310" t="s">
        <v>87</v>
      </c>
      <c r="C5" s="310"/>
      <c r="D5" s="310"/>
      <c r="E5" s="310"/>
      <c r="F5" s="310"/>
      <c r="G5" s="310" t="s">
        <v>86</v>
      </c>
      <c r="H5" s="310"/>
    </row>
    <row r="6" spans="1:10" ht="25.5" customHeight="1" x14ac:dyDescent="0.45">
      <c r="A6" s="149" t="s">
        <v>571</v>
      </c>
      <c r="B6" s="235" t="s">
        <v>53</v>
      </c>
      <c r="C6" s="236"/>
      <c r="D6" s="236"/>
      <c r="E6" s="236"/>
      <c r="F6" s="237"/>
      <c r="G6" s="235" t="s">
        <v>516</v>
      </c>
      <c r="H6" s="237"/>
    </row>
    <row r="7" spans="1:10" ht="13.5" customHeight="1" x14ac:dyDescent="0.45">
      <c r="A7" s="70"/>
      <c r="B7" s="29"/>
      <c r="C7" s="29"/>
      <c r="D7" s="69"/>
      <c r="E7" s="69"/>
      <c r="F7" s="69"/>
      <c r="G7" s="69"/>
      <c r="H7" s="69"/>
    </row>
    <row r="8" spans="1:10" ht="25.5" customHeight="1" x14ac:dyDescent="0.45">
      <c r="A8" s="311" t="s">
        <v>240</v>
      </c>
      <c r="B8" s="312"/>
      <c r="C8" s="313"/>
      <c r="D8" s="64"/>
      <c r="E8" s="64"/>
      <c r="F8" s="64"/>
      <c r="G8" s="64"/>
      <c r="H8" s="64"/>
    </row>
    <row r="9" spans="1:10" ht="25.5" customHeight="1" x14ac:dyDescent="0.45">
      <c r="A9" s="68" t="s">
        <v>83</v>
      </c>
      <c r="B9" s="290">
        <v>2352</v>
      </c>
      <c r="C9" s="291"/>
      <c r="D9" s="64"/>
      <c r="E9" s="64"/>
      <c r="F9" s="64"/>
      <c r="G9" s="64"/>
      <c r="H9" s="64"/>
    </row>
    <row r="10" spans="1:10" ht="25.5" customHeight="1" x14ac:dyDescent="0.45">
      <c r="A10" s="66" t="s">
        <v>82</v>
      </c>
      <c r="B10" s="292"/>
      <c r="C10" s="293"/>
      <c r="D10" s="27" t="s">
        <v>81</v>
      </c>
      <c r="E10" s="294"/>
      <c r="F10" s="294"/>
      <c r="G10" s="294"/>
      <c r="H10" s="64"/>
    </row>
    <row r="11" spans="1:10" ht="25.5" customHeight="1" x14ac:dyDescent="0.45">
      <c r="A11" s="67" t="s">
        <v>80</v>
      </c>
      <c r="B11" s="295"/>
      <c r="C11" s="296"/>
      <c r="D11" s="25" t="s">
        <v>79</v>
      </c>
      <c r="E11" s="257"/>
      <c r="F11" s="257"/>
      <c r="G11" s="257"/>
      <c r="H11" s="64"/>
    </row>
    <row r="12" spans="1:10" ht="25.5" customHeight="1" x14ac:dyDescent="0.45">
      <c r="A12" s="66" t="s">
        <v>78</v>
      </c>
      <c r="B12" s="314">
        <f>SUM(B9:C11)</f>
        <v>2352</v>
      </c>
      <c r="C12" s="315"/>
      <c r="D12" s="64"/>
      <c r="E12" s="64"/>
      <c r="F12" s="64"/>
      <c r="G12" s="64"/>
      <c r="H12" s="64"/>
    </row>
    <row r="13" spans="1:10" ht="33.75" customHeight="1" x14ac:dyDescent="0.45">
      <c r="A13" s="306" t="s">
        <v>239</v>
      </c>
      <c r="B13" s="307"/>
      <c r="C13" s="308"/>
      <c r="D13" s="244">
        <v>2089</v>
      </c>
      <c r="E13" s="245"/>
      <c r="F13" s="64"/>
      <c r="G13" s="246" t="s">
        <v>76</v>
      </c>
      <c r="H13" s="309"/>
    </row>
    <row r="14" spans="1:10" ht="25.5" customHeight="1" x14ac:dyDescent="0.45">
      <c r="A14" s="300" t="s">
        <v>75</v>
      </c>
      <c r="B14" s="301"/>
      <c r="C14" s="235" t="s">
        <v>517</v>
      </c>
      <c r="D14" s="236"/>
      <c r="E14" s="237"/>
      <c r="F14" s="65"/>
      <c r="G14" s="288" t="s">
        <v>73</v>
      </c>
      <c r="H14" s="289"/>
    </row>
    <row r="16" spans="1:10" ht="22.5" customHeight="1" x14ac:dyDescent="0.45">
      <c r="A16" s="23" t="s">
        <v>72</v>
      </c>
      <c r="B16" s="64"/>
      <c r="C16" s="64"/>
      <c r="D16" s="64"/>
      <c r="E16" s="64"/>
      <c r="F16" s="64"/>
      <c r="G16" s="64"/>
      <c r="H16" s="64"/>
    </row>
    <row r="17" spans="1:8" ht="31.5" customHeight="1" x14ac:dyDescent="0.45">
      <c r="A17" s="21" t="s">
        <v>71</v>
      </c>
      <c r="B17" s="279" t="s">
        <v>518</v>
      </c>
      <c r="C17" s="279"/>
      <c r="D17" s="279"/>
      <c r="E17" s="279"/>
      <c r="F17" s="279"/>
      <c r="G17" s="279"/>
      <c r="H17" s="280"/>
    </row>
    <row r="18" spans="1:8" ht="125.25" customHeight="1" x14ac:dyDescent="0.45">
      <c r="A18" s="63" t="s">
        <v>69</v>
      </c>
      <c r="B18" s="230" t="s">
        <v>519</v>
      </c>
      <c r="C18" s="322"/>
      <c r="D18" s="322"/>
      <c r="E18" s="322"/>
      <c r="F18" s="322"/>
      <c r="G18" s="322"/>
      <c r="H18" s="323"/>
    </row>
    <row r="19" spans="1:8" ht="62.25" customHeight="1" x14ac:dyDescent="0.45">
      <c r="A19" s="62" t="s">
        <v>67</v>
      </c>
      <c r="B19" s="386" t="s">
        <v>520</v>
      </c>
      <c r="C19" s="272"/>
      <c r="D19" s="272"/>
      <c r="E19" s="272"/>
      <c r="F19" s="272"/>
      <c r="G19" s="272"/>
      <c r="H19" s="273"/>
    </row>
    <row r="20" spans="1:8" ht="23.25" customHeight="1" x14ac:dyDescent="0.45">
      <c r="A20" s="18"/>
    </row>
  </sheetData>
  <mergeCells count="25">
    <mergeCell ref="C14:E14"/>
    <mergeCell ref="G14:H14"/>
    <mergeCell ref="B17:H17"/>
    <mergeCell ref="B18:H18"/>
    <mergeCell ref="B19:H19"/>
    <mergeCell ref="A14:B14"/>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4:D4"/>
    <mergeCell ref="E4:H4"/>
    <mergeCell ref="A1:H1"/>
    <mergeCell ref="B3:D3"/>
    <mergeCell ref="E3:H3"/>
  </mergeCells>
  <phoneticPr fontId="3"/>
  <dataValidations count="2">
    <dataValidation type="list" allowBlank="1" showInputMessage="1" showErrorMessage="1" sqref="B2" xr:uid="{00000000-0002-0000-5A00-000000000000}">
      <formula1>"〇,×"</formula1>
    </dataValidation>
    <dataValidation type="list" allowBlank="1" showInputMessage="1" showErrorMessage="1" sqref="A6" xr:uid="{4A0A4F90-68E5-43E0-99A8-188E0A5877CA}">
      <formula1>#REF!</formula1>
    </dataValidation>
  </dataValidations>
  <pageMargins left="0.7" right="0.7" top="0.75" bottom="0.75" header="0.3" footer="0.3"/>
  <pageSetup paperSize="9" scale="9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5A00-000002000000}">
          <x14:formula1>
            <xm:f>'D:\★★★薫さん作業用\★★★作業用_各市町村回答\[17_回答様式（河内長野市）.xlsx]リスト'!#REF!</xm:f>
          </x14:formula1>
          <xm:sqref>A4 G14:H14</xm:sqref>
        </x14:dataValidation>
      </x14:dataValidations>
    </ext>
  </extLst>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pageSetUpPr fitToPage="1"/>
  </sheetPr>
  <dimension ref="A1:J20"/>
  <sheetViews>
    <sheetView zoomScale="110" zoomScaleNormal="110" workbookViewId="0">
      <selection activeCell="G2" sqref="G2"/>
    </sheetView>
  </sheetViews>
  <sheetFormatPr defaultColWidth="9" defaultRowHeight="14.4" x14ac:dyDescent="0.45"/>
  <cols>
    <col min="1" max="1" width="11.09765625" style="61" customWidth="1"/>
    <col min="2" max="2" width="10.19921875" style="61" customWidth="1"/>
    <col min="3" max="3" width="9" style="61"/>
    <col min="4" max="4" width="13.59765625" style="61" customWidth="1"/>
    <col min="5" max="5" width="9" style="61"/>
    <col min="6" max="6" width="6.19921875" style="61" customWidth="1"/>
    <col min="7" max="7" width="9" style="61"/>
    <col min="8" max="8" width="11.8984375" style="61" customWidth="1"/>
    <col min="9" max="16384" width="9" style="61"/>
  </cols>
  <sheetData>
    <row r="1" spans="1:10" ht="48" customHeight="1" x14ac:dyDescent="0.45">
      <c r="A1" s="318" t="s">
        <v>92</v>
      </c>
      <c r="B1" s="319"/>
      <c r="C1" s="319"/>
      <c r="D1" s="319"/>
      <c r="E1" s="319"/>
      <c r="F1" s="319"/>
      <c r="G1" s="319"/>
      <c r="H1" s="319"/>
    </row>
    <row r="2" spans="1:10" ht="29.25" customHeight="1" x14ac:dyDescent="0.45">
      <c r="A2" s="74"/>
      <c r="B2" s="73"/>
      <c r="C2" s="179"/>
      <c r="D2" s="179"/>
      <c r="E2" s="69"/>
      <c r="F2" s="69"/>
      <c r="G2" s="69"/>
      <c r="H2" s="69"/>
      <c r="I2" s="34"/>
      <c r="J2" s="34"/>
    </row>
    <row r="3" spans="1:10" ht="25.5" customHeight="1" x14ac:dyDescent="0.45">
      <c r="A3" s="71" t="s">
        <v>91</v>
      </c>
      <c r="B3" s="320" t="s">
        <v>90</v>
      </c>
      <c r="C3" s="320"/>
      <c r="D3" s="320"/>
      <c r="E3" s="321"/>
      <c r="F3" s="321"/>
      <c r="G3" s="321"/>
      <c r="H3" s="321"/>
    </row>
    <row r="4" spans="1:10" ht="25.5" customHeight="1" x14ac:dyDescent="0.45">
      <c r="A4" s="75" t="s">
        <v>514</v>
      </c>
      <c r="B4" s="235" t="s">
        <v>515</v>
      </c>
      <c r="C4" s="236"/>
      <c r="D4" s="237"/>
      <c r="E4" s="317"/>
      <c r="F4" s="317"/>
      <c r="G4" s="317"/>
      <c r="H4" s="317"/>
    </row>
    <row r="5" spans="1:10" ht="25.5" customHeight="1" x14ac:dyDescent="0.45">
      <c r="A5" s="23" t="s">
        <v>88</v>
      </c>
      <c r="B5" s="310" t="s">
        <v>87</v>
      </c>
      <c r="C5" s="310"/>
      <c r="D5" s="310"/>
      <c r="E5" s="310"/>
      <c r="F5" s="310"/>
      <c r="G5" s="310" t="s">
        <v>86</v>
      </c>
      <c r="H5" s="310"/>
    </row>
    <row r="6" spans="1:10" ht="25.5" customHeight="1" x14ac:dyDescent="0.45">
      <c r="A6" s="148" t="s">
        <v>40</v>
      </c>
      <c r="B6" s="235" t="s">
        <v>419</v>
      </c>
      <c r="C6" s="236"/>
      <c r="D6" s="236"/>
      <c r="E6" s="236"/>
      <c r="F6" s="237"/>
      <c r="G6" s="235" t="s">
        <v>522</v>
      </c>
      <c r="H6" s="237"/>
    </row>
    <row r="7" spans="1:10" ht="13.5" customHeight="1" x14ac:dyDescent="0.45">
      <c r="A7" s="70"/>
      <c r="B7" s="29"/>
      <c r="C7" s="29"/>
      <c r="D7" s="69"/>
      <c r="E7" s="69"/>
      <c r="F7" s="69"/>
      <c r="G7" s="69"/>
      <c r="H7" s="69"/>
    </row>
    <row r="8" spans="1:10" ht="25.5" customHeight="1" x14ac:dyDescent="0.45">
      <c r="A8" s="311" t="s">
        <v>240</v>
      </c>
      <c r="B8" s="312"/>
      <c r="C8" s="313"/>
      <c r="D8" s="64"/>
      <c r="E8" s="64"/>
      <c r="F8" s="64"/>
      <c r="G8" s="64"/>
      <c r="H8" s="64"/>
    </row>
    <row r="9" spans="1:10" ht="25.5" customHeight="1" x14ac:dyDescent="0.45">
      <c r="A9" s="68" t="s">
        <v>83</v>
      </c>
      <c r="B9" s="290">
        <v>209749</v>
      </c>
      <c r="C9" s="291"/>
      <c r="D9" s="64"/>
      <c r="E9" s="64"/>
      <c r="F9" s="64"/>
      <c r="G9" s="64"/>
      <c r="H9" s="64"/>
    </row>
    <row r="10" spans="1:10" ht="25.5" customHeight="1" x14ac:dyDescent="0.45">
      <c r="A10" s="66" t="s">
        <v>82</v>
      </c>
      <c r="B10" s="292">
        <v>4624</v>
      </c>
      <c r="C10" s="293"/>
      <c r="D10" s="27" t="s">
        <v>81</v>
      </c>
      <c r="E10" s="294" t="s">
        <v>523</v>
      </c>
      <c r="F10" s="294"/>
      <c r="G10" s="294"/>
      <c r="H10" s="64"/>
    </row>
    <row r="11" spans="1:10" ht="25.5" customHeight="1" x14ac:dyDescent="0.45">
      <c r="A11" s="67" t="s">
        <v>80</v>
      </c>
      <c r="B11" s="295"/>
      <c r="C11" s="296"/>
      <c r="D11" s="25" t="s">
        <v>79</v>
      </c>
      <c r="E11" s="257"/>
      <c r="F11" s="257"/>
      <c r="G11" s="257"/>
      <c r="H11" s="64"/>
    </row>
    <row r="12" spans="1:10" ht="25.5" customHeight="1" x14ac:dyDescent="0.45">
      <c r="A12" s="66" t="s">
        <v>78</v>
      </c>
      <c r="B12" s="314">
        <f>SUM(B9:C11)</f>
        <v>214373</v>
      </c>
      <c r="C12" s="315"/>
      <c r="D12" s="64"/>
      <c r="E12" s="64"/>
      <c r="F12" s="64"/>
      <c r="G12" s="64"/>
      <c r="H12" s="64"/>
    </row>
    <row r="13" spans="1:10" ht="33.75" customHeight="1" x14ac:dyDescent="0.45">
      <c r="A13" s="306" t="s">
        <v>239</v>
      </c>
      <c r="B13" s="307"/>
      <c r="C13" s="308"/>
      <c r="D13" s="244">
        <v>217325</v>
      </c>
      <c r="E13" s="245"/>
      <c r="F13" s="64"/>
      <c r="G13" s="246" t="s">
        <v>76</v>
      </c>
      <c r="H13" s="309"/>
    </row>
    <row r="14" spans="1:10" ht="25.5" customHeight="1" x14ac:dyDescent="0.45">
      <c r="A14" s="300" t="s">
        <v>75</v>
      </c>
      <c r="B14" s="301"/>
      <c r="C14" s="235" t="s">
        <v>524</v>
      </c>
      <c r="D14" s="236"/>
      <c r="E14" s="237"/>
      <c r="F14" s="65"/>
      <c r="G14" s="288" t="s">
        <v>73</v>
      </c>
      <c r="H14" s="289"/>
    </row>
    <row r="16" spans="1:10" ht="22.5" customHeight="1" x14ac:dyDescent="0.45">
      <c r="A16" s="23" t="s">
        <v>72</v>
      </c>
      <c r="B16" s="64"/>
      <c r="C16" s="64"/>
      <c r="D16" s="64"/>
      <c r="E16" s="64"/>
      <c r="F16" s="64"/>
      <c r="G16" s="64"/>
      <c r="H16" s="64"/>
    </row>
    <row r="17" spans="1:8" ht="31.5" customHeight="1" x14ac:dyDescent="0.45">
      <c r="A17" s="21" t="s">
        <v>71</v>
      </c>
      <c r="B17" s="279" t="s">
        <v>525</v>
      </c>
      <c r="C17" s="279"/>
      <c r="D17" s="279"/>
      <c r="E17" s="279"/>
      <c r="F17" s="279"/>
      <c r="G17" s="279"/>
      <c r="H17" s="280"/>
    </row>
    <row r="18" spans="1:8" ht="409.2" customHeight="1" x14ac:dyDescent="0.45">
      <c r="A18" s="63" t="s">
        <v>69</v>
      </c>
      <c r="B18" s="395" t="s">
        <v>526</v>
      </c>
      <c r="C18" s="396"/>
      <c r="D18" s="396"/>
      <c r="E18" s="396"/>
      <c r="F18" s="396"/>
      <c r="G18" s="396"/>
      <c r="H18" s="397"/>
    </row>
    <row r="19" spans="1:8" ht="62.25" customHeight="1" x14ac:dyDescent="0.45">
      <c r="A19" s="62" t="s">
        <v>67</v>
      </c>
      <c r="B19" s="398" t="s">
        <v>527</v>
      </c>
      <c r="C19" s="393"/>
      <c r="D19" s="393"/>
      <c r="E19" s="393"/>
      <c r="F19" s="393"/>
      <c r="G19" s="393"/>
      <c r="H19" s="394"/>
    </row>
    <row r="20" spans="1:8" ht="23.25" customHeight="1" x14ac:dyDescent="0.45">
      <c r="A20" s="18"/>
    </row>
  </sheetData>
  <mergeCells count="25">
    <mergeCell ref="C14:E14"/>
    <mergeCell ref="G14:H14"/>
    <mergeCell ref="B17:H17"/>
    <mergeCell ref="B18:H18"/>
    <mergeCell ref="B19:H19"/>
    <mergeCell ref="A14:B14"/>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4:D4"/>
    <mergeCell ref="E4:H4"/>
    <mergeCell ref="A1:H1"/>
    <mergeCell ref="B3:D3"/>
    <mergeCell ref="E3:H3"/>
  </mergeCells>
  <phoneticPr fontId="3"/>
  <dataValidations count="1">
    <dataValidation type="list" allowBlank="1" showInputMessage="1" showErrorMessage="1" sqref="B2" xr:uid="{00000000-0002-0000-5B00-000001000000}">
      <formula1>"〇,×"</formula1>
    </dataValidation>
  </dataValidations>
  <pageMargins left="0.7" right="0.7" top="0.75" bottom="0.75" header="0.3" footer="0.3"/>
  <pageSetup paperSize="9" scale="7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5B00-000002000000}">
          <x14:formula1>
            <xm:f>'D:\★★★薫さん作業用\★★★作業用_各市町村回答\[17_回答様式（河内長野市）.xlsx]リスト'!#REF!</xm:f>
          </x14:formula1>
          <xm:sqref>G14:H14 A4</xm:sqref>
        </x14:dataValidation>
        <x14:dataValidation type="list" allowBlank="1" showInputMessage="1" showErrorMessage="1" xr:uid="{E11A5B8C-6C34-4479-9EB3-983136773B01}">
          <x14:formula1>
            <xm:f>'D:\★★★薫さん作業用\★★★作業用_各市町村回答\[16_回答様式.xlsx]リスト'!#REF!</xm:f>
          </x14:formula1>
          <xm:sqref>A6</xm:sqref>
        </x14:dataValidation>
      </x14:dataValidations>
    </ext>
  </extLst>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pageSetUpPr fitToPage="1"/>
  </sheetPr>
  <dimension ref="A1:J20"/>
  <sheetViews>
    <sheetView workbookViewId="0">
      <selection activeCell="E3" sqref="E3:H4"/>
    </sheetView>
  </sheetViews>
  <sheetFormatPr defaultColWidth="9" defaultRowHeight="14.4" x14ac:dyDescent="0.45"/>
  <cols>
    <col min="1" max="1" width="11.09765625" style="61" customWidth="1"/>
    <col min="2" max="2" width="10.19921875" style="61" customWidth="1"/>
    <col min="3" max="3" width="9" style="61"/>
    <col min="4" max="4" width="13.59765625" style="61" customWidth="1"/>
    <col min="5" max="5" width="9" style="61"/>
    <col min="6" max="6" width="6.19921875" style="61" customWidth="1"/>
    <col min="7" max="7" width="9" style="61"/>
    <col min="8" max="8" width="11.8984375" style="61" customWidth="1"/>
    <col min="9" max="16384" width="9" style="61"/>
  </cols>
  <sheetData>
    <row r="1" spans="1:10" ht="48" customHeight="1" x14ac:dyDescent="0.45">
      <c r="A1" s="318" t="s">
        <v>92</v>
      </c>
      <c r="B1" s="319"/>
      <c r="C1" s="319"/>
      <c r="D1" s="319"/>
      <c r="E1" s="319"/>
      <c r="F1" s="319"/>
      <c r="G1" s="319"/>
      <c r="H1" s="319"/>
    </row>
    <row r="2" spans="1:10" ht="29.25" customHeight="1" x14ac:dyDescent="0.45">
      <c r="A2" s="74"/>
      <c r="B2" s="73"/>
      <c r="C2" s="179"/>
      <c r="D2" s="179"/>
      <c r="E2" s="69"/>
      <c r="F2" s="69"/>
      <c r="G2" s="69"/>
      <c r="H2" s="69"/>
      <c r="I2" s="34"/>
      <c r="J2" s="34"/>
    </row>
    <row r="3" spans="1:10" ht="25.5" customHeight="1" x14ac:dyDescent="0.45">
      <c r="A3" s="71" t="s">
        <v>91</v>
      </c>
      <c r="B3" s="320" t="s">
        <v>90</v>
      </c>
      <c r="C3" s="320"/>
      <c r="D3" s="320"/>
      <c r="E3" s="321"/>
      <c r="F3" s="321"/>
      <c r="G3" s="321"/>
      <c r="H3" s="321"/>
    </row>
    <row r="4" spans="1:10" ht="25.5" customHeight="1" x14ac:dyDescent="0.45">
      <c r="A4" s="75" t="s">
        <v>539</v>
      </c>
      <c r="B4" s="316" t="s">
        <v>540</v>
      </c>
      <c r="C4" s="316"/>
      <c r="D4" s="316"/>
      <c r="E4" s="317"/>
      <c r="F4" s="317"/>
      <c r="G4" s="317"/>
      <c r="H4" s="317"/>
    </row>
    <row r="5" spans="1:10" ht="25.5" customHeight="1" x14ac:dyDescent="0.45">
      <c r="A5" s="23" t="s">
        <v>88</v>
      </c>
      <c r="B5" s="310" t="s">
        <v>87</v>
      </c>
      <c r="C5" s="310"/>
      <c r="D5" s="310"/>
      <c r="E5" s="310"/>
      <c r="F5" s="310"/>
      <c r="G5" s="310" t="s">
        <v>86</v>
      </c>
      <c r="H5" s="310"/>
    </row>
    <row r="6" spans="1:10" ht="25.5" customHeight="1" x14ac:dyDescent="0.45">
      <c r="A6" s="149" t="s">
        <v>571</v>
      </c>
      <c r="B6" s="235" t="s">
        <v>61</v>
      </c>
      <c r="C6" s="236"/>
      <c r="D6" s="236"/>
      <c r="E6" s="236"/>
      <c r="F6" s="237"/>
      <c r="G6" s="235" t="s">
        <v>541</v>
      </c>
      <c r="H6" s="237"/>
    </row>
    <row r="7" spans="1:10" ht="13.5" customHeight="1" x14ac:dyDescent="0.45">
      <c r="A7" s="70"/>
      <c r="B7" s="29"/>
      <c r="C7" s="29"/>
      <c r="D7" s="69"/>
      <c r="E7" s="69"/>
      <c r="F7" s="69"/>
      <c r="G7" s="69"/>
      <c r="H7" s="69"/>
    </row>
    <row r="8" spans="1:10" ht="25.5" customHeight="1" x14ac:dyDescent="0.45">
      <c r="A8" s="311" t="s">
        <v>240</v>
      </c>
      <c r="B8" s="312"/>
      <c r="C8" s="313"/>
      <c r="D8" s="64"/>
      <c r="E8" s="64"/>
      <c r="F8" s="64"/>
      <c r="G8" s="64"/>
      <c r="H8" s="64"/>
    </row>
    <row r="9" spans="1:10" ht="25.5" customHeight="1" x14ac:dyDescent="0.45">
      <c r="A9" s="68" t="s">
        <v>83</v>
      </c>
      <c r="B9" s="290">
        <v>3715</v>
      </c>
      <c r="C9" s="291"/>
      <c r="D9" s="64"/>
      <c r="E9" s="64"/>
      <c r="F9" s="64"/>
      <c r="G9" s="64"/>
      <c r="H9" s="64"/>
    </row>
    <row r="10" spans="1:10" ht="25.5" customHeight="1" x14ac:dyDescent="0.45">
      <c r="A10" s="66" t="s">
        <v>82</v>
      </c>
      <c r="B10" s="292"/>
      <c r="C10" s="293"/>
      <c r="D10" s="27" t="s">
        <v>81</v>
      </c>
      <c r="E10" s="294"/>
      <c r="F10" s="294"/>
      <c r="G10" s="294"/>
      <c r="H10" s="64"/>
    </row>
    <row r="11" spans="1:10" ht="25.5" customHeight="1" x14ac:dyDescent="0.45">
      <c r="A11" s="67" t="s">
        <v>80</v>
      </c>
      <c r="B11" s="295"/>
      <c r="C11" s="296"/>
      <c r="D11" s="25" t="s">
        <v>79</v>
      </c>
      <c r="E11" s="257"/>
      <c r="F11" s="257"/>
      <c r="G11" s="257"/>
      <c r="H11" s="64"/>
    </row>
    <row r="12" spans="1:10" ht="25.5" customHeight="1" x14ac:dyDescent="0.45">
      <c r="A12" s="66" t="s">
        <v>78</v>
      </c>
      <c r="B12" s="314">
        <f>SUM(B9:C11)</f>
        <v>3715</v>
      </c>
      <c r="C12" s="315"/>
      <c r="D12" s="64"/>
      <c r="E12" s="64"/>
      <c r="F12" s="64"/>
      <c r="G12" s="64"/>
      <c r="H12" s="64"/>
    </row>
    <row r="13" spans="1:10" ht="33.75" customHeight="1" x14ac:dyDescent="0.45">
      <c r="A13" s="306" t="s">
        <v>239</v>
      </c>
      <c r="B13" s="307"/>
      <c r="C13" s="308"/>
      <c r="D13" s="244">
        <v>3275</v>
      </c>
      <c r="E13" s="245"/>
      <c r="F13" s="64"/>
      <c r="G13" s="246" t="s">
        <v>76</v>
      </c>
      <c r="H13" s="309"/>
    </row>
    <row r="14" spans="1:10" ht="25.5" customHeight="1" x14ac:dyDescent="0.45">
      <c r="A14" s="300" t="s">
        <v>75</v>
      </c>
      <c r="B14" s="301"/>
      <c r="C14" s="235" t="s">
        <v>542</v>
      </c>
      <c r="D14" s="236"/>
      <c r="E14" s="237"/>
      <c r="F14" s="65"/>
      <c r="G14" s="288" t="s">
        <v>73</v>
      </c>
      <c r="H14" s="289"/>
    </row>
    <row r="16" spans="1:10" ht="22.5" customHeight="1" x14ac:dyDescent="0.45">
      <c r="A16" s="23" t="s">
        <v>72</v>
      </c>
      <c r="B16" s="64"/>
      <c r="C16" s="64"/>
      <c r="D16" s="64"/>
      <c r="E16" s="64"/>
      <c r="F16" s="64"/>
      <c r="G16" s="64"/>
      <c r="H16" s="64"/>
    </row>
    <row r="17" spans="1:8" ht="51.6" customHeight="1" x14ac:dyDescent="0.45">
      <c r="A17" s="21" t="s">
        <v>71</v>
      </c>
      <c r="B17" s="238" t="s">
        <v>543</v>
      </c>
      <c r="C17" s="238"/>
      <c r="D17" s="238"/>
      <c r="E17" s="238"/>
      <c r="F17" s="238"/>
      <c r="G17" s="238"/>
      <c r="H17" s="239"/>
    </row>
    <row r="18" spans="1:8" ht="125.25" customHeight="1" x14ac:dyDescent="0.45">
      <c r="A18" s="63" t="s">
        <v>69</v>
      </c>
      <c r="B18" s="230" t="s">
        <v>544</v>
      </c>
      <c r="C18" s="322"/>
      <c r="D18" s="322"/>
      <c r="E18" s="322"/>
      <c r="F18" s="322"/>
      <c r="G18" s="322"/>
      <c r="H18" s="323"/>
    </row>
    <row r="19" spans="1:8" ht="62.25" customHeight="1" x14ac:dyDescent="0.45">
      <c r="A19" s="62" t="s">
        <v>67</v>
      </c>
      <c r="B19" s="236" t="s">
        <v>545</v>
      </c>
      <c r="C19" s="236"/>
      <c r="D19" s="236"/>
      <c r="E19" s="236"/>
      <c r="F19" s="236"/>
      <c r="G19" s="236"/>
      <c r="H19" s="237"/>
    </row>
    <row r="20" spans="1:8" ht="23.25" customHeight="1" x14ac:dyDescent="0.45">
      <c r="A20" s="18"/>
    </row>
  </sheetData>
  <mergeCells count="25">
    <mergeCell ref="C14:E14"/>
    <mergeCell ref="G14:H14"/>
    <mergeCell ref="B17:H17"/>
    <mergeCell ref="B18:H18"/>
    <mergeCell ref="B19:H19"/>
    <mergeCell ref="A14:B14"/>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4:D4"/>
    <mergeCell ref="E4:H4"/>
    <mergeCell ref="A1:H1"/>
    <mergeCell ref="B3:D3"/>
    <mergeCell ref="E3:H3"/>
  </mergeCells>
  <phoneticPr fontId="3"/>
  <dataValidations count="2">
    <dataValidation type="list" allowBlank="1" showInputMessage="1" showErrorMessage="1" sqref="G14:H14 A4 A6" xr:uid="{00000000-0002-0000-5C00-000000000000}">
      <formula1>#REF!</formula1>
    </dataValidation>
    <dataValidation type="list" allowBlank="1" showInputMessage="1" showErrorMessage="1" sqref="B2" xr:uid="{00000000-0002-0000-5C00-000002000000}">
      <formula1>"〇,×"</formula1>
    </dataValidation>
  </dataValidations>
  <pageMargins left="0.7" right="0.7" top="0.75" bottom="0.75" header="0.3" footer="0.3"/>
  <pageSetup paperSize="9" scale="94" orientation="portrait"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pageSetUpPr fitToPage="1"/>
  </sheetPr>
  <dimension ref="A1:J20"/>
  <sheetViews>
    <sheetView workbookViewId="0">
      <selection activeCell="E3" sqref="E3:H3"/>
    </sheetView>
  </sheetViews>
  <sheetFormatPr defaultColWidth="9" defaultRowHeight="14.4" x14ac:dyDescent="0.45"/>
  <cols>
    <col min="1" max="1" width="12.5" style="61" customWidth="1"/>
    <col min="2" max="2" width="10.19921875" style="61" customWidth="1"/>
    <col min="3" max="3" width="9" style="61"/>
    <col min="4" max="4" width="13.59765625" style="61" customWidth="1"/>
    <col min="5" max="5" width="9" style="61"/>
    <col min="6" max="6" width="6.19921875" style="61" customWidth="1"/>
    <col min="7" max="7" width="9" style="61"/>
    <col min="8" max="8" width="11.8984375" style="61" customWidth="1"/>
    <col min="9" max="16384" width="9" style="61"/>
  </cols>
  <sheetData>
    <row r="1" spans="1:10" ht="48" customHeight="1" x14ac:dyDescent="0.45">
      <c r="A1" s="318" t="s">
        <v>92</v>
      </c>
      <c r="B1" s="319"/>
      <c r="C1" s="319"/>
      <c r="D1" s="319"/>
      <c r="E1" s="319"/>
      <c r="F1" s="319"/>
      <c r="G1" s="319"/>
      <c r="H1" s="319"/>
    </row>
    <row r="2" spans="1:10" ht="29.25" customHeight="1" x14ac:dyDescent="0.45">
      <c r="A2" s="74"/>
      <c r="B2" s="73"/>
      <c r="C2" s="179"/>
      <c r="D2" s="179"/>
      <c r="E2" s="69"/>
      <c r="F2" s="69"/>
      <c r="G2" s="69"/>
      <c r="H2" s="69"/>
      <c r="I2" s="34"/>
      <c r="J2" s="34"/>
    </row>
    <row r="3" spans="1:10" ht="25.5" customHeight="1" x14ac:dyDescent="0.45">
      <c r="A3" s="71" t="s">
        <v>91</v>
      </c>
      <c r="B3" s="320" t="s">
        <v>90</v>
      </c>
      <c r="C3" s="320"/>
      <c r="D3" s="320"/>
      <c r="E3" s="321"/>
      <c r="F3" s="321"/>
      <c r="G3" s="321"/>
      <c r="H3" s="321"/>
    </row>
    <row r="4" spans="1:10" ht="25.5" customHeight="1" x14ac:dyDescent="0.45">
      <c r="A4" s="75" t="s">
        <v>539</v>
      </c>
      <c r="B4" s="316" t="s">
        <v>540</v>
      </c>
      <c r="C4" s="316"/>
      <c r="D4" s="316"/>
      <c r="E4" s="317"/>
      <c r="F4" s="317"/>
      <c r="G4" s="317"/>
      <c r="H4" s="317"/>
    </row>
    <row r="5" spans="1:10" ht="25.5" customHeight="1" x14ac:dyDescent="0.45">
      <c r="A5" s="23" t="s">
        <v>88</v>
      </c>
      <c r="B5" s="310" t="s">
        <v>87</v>
      </c>
      <c r="C5" s="310"/>
      <c r="D5" s="310"/>
      <c r="E5" s="310"/>
      <c r="F5" s="310"/>
      <c r="G5" s="310" t="s">
        <v>86</v>
      </c>
      <c r="H5" s="310"/>
    </row>
    <row r="6" spans="1:10" ht="25.5" customHeight="1" x14ac:dyDescent="0.45">
      <c r="A6" s="148" t="s">
        <v>40</v>
      </c>
      <c r="B6" s="235" t="s">
        <v>537</v>
      </c>
      <c r="C6" s="236"/>
      <c r="D6" s="236"/>
      <c r="E6" s="236"/>
      <c r="F6" s="237"/>
      <c r="G6" s="235" t="s">
        <v>547</v>
      </c>
      <c r="H6" s="237"/>
    </row>
    <row r="7" spans="1:10" ht="13.5" customHeight="1" x14ac:dyDescent="0.45">
      <c r="A7" s="70"/>
      <c r="B7" s="29"/>
      <c r="C7" s="29"/>
      <c r="D7" s="69"/>
      <c r="E7" s="69"/>
      <c r="F7" s="69"/>
      <c r="G7" s="69"/>
      <c r="H7" s="69"/>
    </row>
    <row r="8" spans="1:10" ht="25.5" customHeight="1" x14ac:dyDescent="0.45">
      <c r="A8" s="311" t="s">
        <v>240</v>
      </c>
      <c r="B8" s="312"/>
      <c r="C8" s="313"/>
      <c r="D8" s="64"/>
      <c r="E8" s="64"/>
      <c r="F8" s="64"/>
      <c r="G8" s="64"/>
      <c r="H8" s="64"/>
    </row>
    <row r="9" spans="1:10" ht="25.5" customHeight="1" x14ac:dyDescent="0.45">
      <c r="A9" s="68" t="s">
        <v>83</v>
      </c>
      <c r="B9" s="290">
        <v>96321</v>
      </c>
      <c r="C9" s="291"/>
      <c r="D9" s="64"/>
      <c r="E9" s="64"/>
      <c r="F9" s="64"/>
      <c r="G9" s="64"/>
      <c r="H9" s="64"/>
    </row>
    <row r="10" spans="1:10" ht="25.5" customHeight="1" x14ac:dyDescent="0.45">
      <c r="A10" s="66" t="s">
        <v>82</v>
      </c>
      <c r="B10" s="292">
        <v>60623</v>
      </c>
      <c r="C10" s="293"/>
      <c r="D10" s="27" t="s">
        <v>81</v>
      </c>
      <c r="E10" s="294" t="s">
        <v>548</v>
      </c>
      <c r="F10" s="294"/>
      <c r="G10" s="294"/>
      <c r="H10" s="64"/>
    </row>
    <row r="11" spans="1:10" ht="25.5" customHeight="1" x14ac:dyDescent="0.45">
      <c r="A11" s="67" t="s">
        <v>80</v>
      </c>
      <c r="B11" s="295"/>
      <c r="C11" s="296"/>
      <c r="D11" s="25" t="s">
        <v>79</v>
      </c>
      <c r="E11" s="257"/>
      <c r="F11" s="257"/>
      <c r="G11" s="257"/>
      <c r="H11" s="64"/>
    </row>
    <row r="12" spans="1:10" ht="25.5" customHeight="1" x14ac:dyDescent="0.45">
      <c r="A12" s="66" t="s">
        <v>78</v>
      </c>
      <c r="B12" s="314">
        <f>SUM(B9:C11)</f>
        <v>156944</v>
      </c>
      <c r="C12" s="315"/>
      <c r="D12" s="64"/>
      <c r="E12" s="64"/>
      <c r="F12" s="64"/>
      <c r="G12" s="64"/>
      <c r="H12" s="64"/>
    </row>
    <row r="13" spans="1:10" ht="33.75" customHeight="1" x14ac:dyDescent="0.45">
      <c r="A13" s="306" t="s">
        <v>239</v>
      </c>
      <c r="B13" s="307"/>
      <c r="C13" s="308"/>
      <c r="D13" s="244">
        <v>154662</v>
      </c>
      <c r="E13" s="245"/>
      <c r="F13" s="64"/>
      <c r="G13" s="246" t="s">
        <v>76</v>
      </c>
      <c r="H13" s="309"/>
    </row>
    <row r="14" spans="1:10" ht="25.5" customHeight="1" x14ac:dyDescent="0.45">
      <c r="A14" s="300" t="s">
        <v>75</v>
      </c>
      <c r="B14" s="301"/>
      <c r="C14" s="235" t="s">
        <v>542</v>
      </c>
      <c r="D14" s="236"/>
      <c r="E14" s="237"/>
      <c r="F14" s="65"/>
      <c r="G14" s="288" t="s">
        <v>73</v>
      </c>
      <c r="H14" s="289"/>
    </row>
    <row r="16" spans="1:10" ht="22.5" customHeight="1" x14ac:dyDescent="0.45">
      <c r="A16" s="23" t="s">
        <v>72</v>
      </c>
      <c r="B16" s="64"/>
      <c r="C16" s="64"/>
      <c r="D16" s="64"/>
      <c r="E16" s="64"/>
      <c r="F16" s="64"/>
      <c r="G16" s="64"/>
      <c r="H16" s="64"/>
    </row>
    <row r="17" spans="1:8" ht="39" customHeight="1" x14ac:dyDescent="0.45">
      <c r="A17" s="21" t="s">
        <v>71</v>
      </c>
      <c r="B17" s="238" t="s">
        <v>549</v>
      </c>
      <c r="C17" s="279"/>
      <c r="D17" s="279"/>
      <c r="E17" s="279"/>
      <c r="F17" s="279"/>
      <c r="G17" s="279"/>
      <c r="H17" s="280"/>
    </row>
    <row r="18" spans="1:8" ht="229.2" customHeight="1" x14ac:dyDescent="0.45">
      <c r="A18" s="63" t="s">
        <v>69</v>
      </c>
      <c r="B18" s="230" t="s">
        <v>550</v>
      </c>
      <c r="C18" s="322"/>
      <c r="D18" s="322"/>
      <c r="E18" s="322"/>
      <c r="F18" s="322"/>
      <c r="G18" s="322"/>
      <c r="H18" s="323"/>
    </row>
    <row r="19" spans="1:8" ht="62.25" customHeight="1" x14ac:dyDescent="0.45">
      <c r="A19" s="62" t="s">
        <v>67</v>
      </c>
      <c r="B19" s="270" t="s">
        <v>551</v>
      </c>
      <c r="C19" s="270"/>
      <c r="D19" s="270"/>
      <c r="E19" s="270"/>
      <c r="F19" s="270"/>
      <c r="G19" s="270"/>
      <c r="H19" s="271"/>
    </row>
    <row r="20" spans="1:8" ht="23.25" customHeight="1" x14ac:dyDescent="0.45">
      <c r="A20" s="18"/>
    </row>
  </sheetData>
  <mergeCells count="25">
    <mergeCell ref="C14:E14"/>
    <mergeCell ref="G14:H14"/>
    <mergeCell ref="B17:H17"/>
    <mergeCell ref="B18:H18"/>
    <mergeCell ref="B19:H19"/>
    <mergeCell ref="A14:B14"/>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4:D4"/>
    <mergeCell ref="E4:H4"/>
    <mergeCell ref="A1:H1"/>
    <mergeCell ref="B3:D3"/>
    <mergeCell ref="E3:H3"/>
  </mergeCells>
  <phoneticPr fontId="3"/>
  <dataValidations count="2">
    <dataValidation type="list" allowBlank="1" showInputMessage="1" showErrorMessage="1" sqref="G14:H14 A4" xr:uid="{00000000-0002-0000-5D00-000000000000}">
      <formula1>#REF!</formula1>
    </dataValidation>
    <dataValidation type="list" allowBlank="1" showInputMessage="1" showErrorMessage="1" sqref="B2" xr:uid="{00000000-0002-0000-5D00-000002000000}">
      <formula1>"〇,×"</formula1>
    </dataValidation>
  </dataValidations>
  <pageMargins left="0.7" right="0.7" top="0.75" bottom="0.75" header="0.3" footer="0.3"/>
  <pageSetup paperSize="9" scale="8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D2AC5A1-4A9C-4B51-8008-6E38113A55D9}">
          <x14:formula1>
            <xm:f>'D:\★★★薫さん作業用\★★★作業用_各市町村回答\[16_回答様式.xlsx]リスト'!#REF!</xm:f>
          </x14:formula1>
          <xm:sqref>A6</xm:sqref>
        </x14:dataValidation>
      </x14:dataValidations>
    </ext>
  </extLst>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pageSetUpPr fitToPage="1"/>
  </sheetPr>
  <dimension ref="A1:J20"/>
  <sheetViews>
    <sheetView workbookViewId="0">
      <selection activeCell="G2" sqref="G2"/>
    </sheetView>
  </sheetViews>
  <sheetFormatPr defaultColWidth="9" defaultRowHeight="14.4" x14ac:dyDescent="0.45"/>
  <cols>
    <col min="1" max="1" width="11.09765625" style="61" customWidth="1"/>
    <col min="2" max="2" width="10.19921875" style="61" customWidth="1"/>
    <col min="3" max="3" width="9" style="61"/>
    <col min="4" max="4" width="13.59765625" style="61" customWidth="1"/>
    <col min="5" max="5" width="9" style="61"/>
    <col min="6" max="6" width="6.19921875" style="61" customWidth="1"/>
    <col min="7" max="7" width="9" style="61"/>
    <col min="8" max="8" width="11.8984375" style="61" customWidth="1"/>
    <col min="9" max="16384" width="9" style="61"/>
  </cols>
  <sheetData>
    <row r="1" spans="1:10" ht="48" customHeight="1" x14ac:dyDescent="0.45">
      <c r="A1" s="318" t="s">
        <v>92</v>
      </c>
      <c r="B1" s="319"/>
      <c r="C1" s="319"/>
      <c r="D1" s="319"/>
      <c r="E1" s="319"/>
      <c r="F1" s="319"/>
      <c r="G1" s="319"/>
      <c r="H1" s="319"/>
    </row>
    <row r="2" spans="1:10" ht="29.25" customHeight="1" x14ac:dyDescent="0.45">
      <c r="A2" s="74"/>
      <c r="B2" s="73"/>
      <c r="C2" s="179"/>
      <c r="D2" s="179"/>
      <c r="E2" s="69"/>
      <c r="F2" s="69"/>
      <c r="G2" s="69"/>
      <c r="H2" s="69"/>
      <c r="I2" s="34"/>
      <c r="J2" s="34"/>
    </row>
    <row r="3" spans="1:10" ht="25.5" customHeight="1" x14ac:dyDescent="0.45">
      <c r="A3" s="71" t="s">
        <v>91</v>
      </c>
      <c r="B3" s="320" t="s">
        <v>90</v>
      </c>
      <c r="C3" s="320"/>
      <c r="D3" s="320"/>
      <c r="E3" s="321"/>
      <c r="F3" s="321"/>
      <c r="G3" s="321"/>
      <c r="H3" s="321"/>
    </row>
    <row r="4" spans="1:10" ht="25.5" customHeight="1" x14ac:dyDescent="0.45">
      <c r="A4" s="75" t="s">
        <v>539</v>
      </c>
      <c r="B4" s="316" t="s">
        <v>540</v>
      </c>
      <c r="C4" s="316"/>
      <c r="D4" s="316"/>
      <c r="E4" s="317"/>
      <c r="F4" s="317"/>
      <c r="G4" s="317"/>
      <c r="H4" s="317"/>
    </row>
    <row r="5" spans="1:10" ht="25.5" customHeight="1" x14ac:dyDescent="0.45">
      <c r="A5" s="23" t="s">
        <v>88</v>
      </c>
      <c r="B5" s="310" t="s">
        <v>87</v>
      </c>
      <c r="C5" s="310"/>
      <c r="D5" s="310"/>
      <c r="E5" s="310"/>
      <c r="F5" s="310"/>
      <c r="G5" s="310" t="s">
        <v>86</v>
      </c>
      <c r="H5" s="310"/>
    </row>
    <row r="6" spans="1:10" ht="25.5" customHeight="1" x14ac:dyDescent="0.45">
      <c r="A6" s="148" t="s">
        <v>41</v>
      </c>
      <c r="B6" s="235" t="s">
        <v>538</v>
      </c>
      <c r="C6" s="236"/>
      <c r="D6" s="236"/>
      <c r="E6" s="236"/>
      <c r="F6" s="237"/>
      <c r="G6" s="235" t="s">
        <v>553</v>
      </c>
      <c r="H6" s="237"/>
    </row>
    <row r="7" spans="1:10" ht="13.5" customHeight="1" x14ac:dyDescent="0.45">
      <c r="A7" s="70"/>
      <c r="B7" s="29"/>
      <c r="C7" s="29"/>
      <c r="D7" s="69"/>
      <c r="E7" s="69"/>
      <c r="F7" s="69"/>
      <c r="G7" s="69"/>
      <c r="H7" s="69"/>
    </row>
    <row r="8" spans="1:10" ht="25.5" customHeight="1" x14ac:dyDescent="0.45">
      <c r="A8" s="311" t="s">
        <v>240</v>
      </c>
      <c r="B8" s="312"/>
      <c r="C8" s="313"/>
      <c r="D8" s="64"/>
      <c r="E8" s="64"/>
      <c r="F8" s="64"/>
      <c r="G8" s="64"/>
      <c r="H8" s="64"/>
    </row>
    <row r="9" spans="1:10" ht="25.5" customHeight="1" x14ac:dyDescent="0.45">
      <c r="A9" s="68" t="s">
        <v>83</v>
      </c>
      <c r="B9" s="290">
        <v>7591</v>
      </c>
      <c r="C9" s="291"/>
      <c r="D9" s="64"/>
      <c r="E9" s="64"/>
      <c r="F9" s="64"/>
      <c r="G9" s="64"/>
      <c r="H9" s="64"/>
    </row>
    <row r="10" spans="1:10" ht="25.5" customHeight="1" x14ac:dyDescent="0.45">
      <c r="A10" s="66" t="s">
        <v>82</v>
      </c>
      <c r="B10" s="292"/>
      <c r="C10" s="293"/>
      <c r="D10" s="27" t="s">
        <v>81</v>
      </c>
      <c r="E10" s="294"/>
      <c r="F10" s="294"/>
      <c r="G10" s="294"/>
      <c r="H10" s="64"/>
    </row>
    <row r="11" spans="1:10" ht="25.5" customHeight="1" x14ac:dyDescent="0.45">
      <c r="A11" s="67" t="s">
        <v>80</v>
      </c>
      <c r="B11" s="295"/>
      <c r="C11" s="296"/>
      <c r="D11" s="25" t="s">
        <v>79</v>
      </c>
      <c r="E11" s="257"/>
      <c r="F11" s="257"/>
      <c r="G11" s="257"/>
      <c r="H11" s="64"/>
    </row>
    <row r="12" spans="1:10" ht="25.5" customHeight="1" x14ac:dyDescent="0.45">
      <c r="A12" s="66" t="s">
        <v>78</v>
      </c>
      <c r="B12" s="314">
        <f>SUM(B9:C11)</f>
        <v>7591</v>
      </c>
      <c r="C12" s="315"/>
      <c r="D12" s="64"/>
      <c r="E12" s="64"/>
      <c r="F12" s="64"/>
      <c r="G12" s="64"/>
      <c r="H12" s="64"/>
    </row>
    <row r="13" spans="1:10" ht="33.75" customHeight="1" x14ac:dyDescent="0.45">
      <c r="A13" s="306" t="s">
        <v>239</v>
      </c>
      <c r="B13" s="307"/>
      <c r="C13" s="308"/>
      <c r="D13" s="244">
        <v>4742</v>
      </c>
      <c r="E13" s="245"/>
      <c r="F13" s="64"/>
      <c r="G13" s="246" t="s">
        <v>76</v>
      </c>
      <c r="H13" s="309"/>
    </row>
    <row r="14" spans="1:10" ht="25.5" customHeight="1" x14ac:dyDescent="0.45">
      <c r="A14" s="300" t="s">
        <v>75</v>
      </c>
      <c r="B14" s="301"/>
      <c r="C14" s="235" t="s">
        <v>554</v>
      </c>
      <c r="D14" s="236"/>
      <c r="E14" s="237"/>
      <c r="F14" s="65"/>
      <c r="G14" s="288" t="s">
        <v>73</v>
      </c>
      <c r="H14" s="289"/>
    </row>
    <row r="16" spans="1:10" ht="22.5" customHeight="1" x14ac:dyDescent="0.45">
      <c r="A16" s="23" t="s">
        <v>72</v>
      </c>
      <c r="B16" s="64"/>
      <c r="C16" s="64"/>
      <c r="D16" s="64"/>
      <c r="E16" s="64"/>
      <c r="F16" s="64"/>
      <c r="G16" s="64"/>
      <c r="H16" s="64"/>
    </row>
    <row r="17" spans="1:8" ht="45" customHeight="1" x14ac:dyDescent="0.45">
      <c r="A17" s="21" t="s">
        <v>71</v>
      </c>
      <c r="B17" s="238" t="s">
        <v>555</v>
      </c>
      <c r="C17" s="238"/>
      <c r="D17" s="238"/>
      <c r="E17" s="238"/>
      <c r="F17" s="238"/>
      <c r="G17" s="238"/>
      <c r="H17" s="239"/>
    </row>
    <row r="18" spans="1:8" ht="137.4" customHeight="1" x14ac:dyDescent="0.45">
      <c r="A18" s="63" t="s">
        <v>69</v>
      </c>
      <c r="B18" s="230" t="s">
        <v>556</v>
      </c>
      <c r="C18" s="322"/>
      <c r="D18" s="322"/>
      <c r="E18" s="322"/>
      <c r="F18" s="322"/>
      <c r="G18" s="322"/>
      <c r="H18" s="323"/>
    </row>
    <row r="19" spans="1:8" ht="62.25" customHeight="1" x14ac:dyDescent="0.45">
      <c r="A19" s="62" t="s">
        <v>67</v>
      </c>
      <c r="B19" s="272" t="s">
        <v>557</v>
      </c>
      <c r="C19" s="270"/>
      <c r="D19" s="270"/>
      <c r="E19" s="270"/>
      <c r="F19" s="270"/>
      <c r="G19" s="270"/>
      <c r="H19" s="271"/>
    </row>
    <row r="20" spans="1:8" ht="23.25" customHeight="1" x14ac:dyDescent="0.45">
      <c r="A20" s="18"/>
    </row>
  </sheetData>
  <mergeCells count="25">
    <mergeCell ref="C14:E14"/>
    <mergeCell ref="G14:H14"/>
    <mergeCell ref="B17:H17"/>
    <mergeCell ref="B18:H18"/>
    <mergeCell ref="B19:H19"/>
    <mergeCell ref="A14:B14"/>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4:D4"/>
    <mergeCell ref="E4:H4"/>
    <mergeCell ref="A1:H1"/>
    <mergeCell ref="B3:D3"/>
    <mergeCell ref="E3:H3"/>
  </mergeCells>
  <phoneticPr fontId="3"/>
  <dataValidations count="2">
    <dataValidation type="list" allowBlank="1" showInputMessage="1" showErrorMessage="1" sqref="G14:H14 A4" xr:uid="{00000000-0002-0000-5E00-000000000000}">
      <formula1>#REF!</formula1>
    </dataValidation>
    <dataValidation type="list" allowBlank="1" showInputMessage="1" showErrorMessage="1" sqref="B2" xr:uid="{00000000-0002-0000-5E00-000001000000}">
      <formula1>"〇,×"</formula1>
    </dataValidation>
  </dataValidations>
  <pageMargins left="0.7" right="0.7" top="0.75" bottom="0.75" header="0.3" footer="0.3"/>
  <pageSetup paperSize="9" scale="9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CC0478C-27EE-44A7-8CC4-86BE9C63F1C7}">
          <x14:formula1>
            <xm:f>'D:\★★★薫さん作業用\★★★作業用_各市町村回答\[14_府内市町村における取組み事例集の作成について回答様式(泉佐野市).xlsx]リスト'!#REF!</xm:f>
          </x14:formula1>
          <xm:sqref>A6</xm:sqref>
        </x14:dataValidation>
      </x14:dataValidations>
    </ext>
  </extLst>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pageSetUpPr fitToPage="1"/>
  </sheetPr>
  <dimension ref="A1:J20"/>
  <sheetViews>
    <sheetView workbookViewId="0">
      <selection activeCell="E4" sqref="E4:H4"/>
    </sheetView>
  </sheetViews>
  <sheetFormatPr defaultColWidth="9" defaultRowHeight="14.4" x14ac:dyDescent="0.45"/>
  <cols>
    <col min="1" max="1" width="11.09765625" style="85" customWidth="1"/>
    <col min="2" max="2" width="10.19921875" style="85" customWidth="1"/>
    <col min="3" max="3" width="9" style="85"/>
    <col min="4" max="4" width="13.59765625" style="85" customWidth="1"/>
    <col min="5" max="5" width="9" style="85"/>
    <col min="6" max="6" width="6.19921875" style="85" customWidth="1"/>
    <col min="7" max="7" width="9" style="85"/>
    <col min="8" max="8" width="11.8984375" style="85" customWidth="1"/>
    <col min="9" max="16384" width="9" style="85"/>
  </cols>
  <sheetData>
    <row r="1" spans="1:10" ht="48" customHeight="1" x14ac:dyDescent="0.45">
      <c r="A1" s="401" t="s">
        <v>563</v>
      </c>
      <c r="B1" s="401"/>
      <c r="C1" s="401"/>
      <c r="D1" s="401"/>
      <c r="E1" s="401"/>
      <c r="F1" s="401"/>
      <c r="G1" s="401"/>
      <c r="H1" s="401"/>
    </row>
    <row r="2" spans="1:10" ht="29.25" customHeight="1" x14ac:dyDescent="0.45">
      <c r="A2" s="88"/>
      <c r="C2" s="180"/>
      <c r="D2" s="180"/>
      <c r="E2" s="89"/>
      <c r="F2" s="89"/>
      <c r="G2" s="89"/>
      <c r="H2" s="89"/>
      <c r="I2" s="87"/>
      <c r="J2" s="87"/>
    </row>
    <row r="3" spans="1:10" ht="25.5" customHeight="1" x14ac:dyDescent="0.45">
      <c r="A3" s="90" t="s">
        <v>564</v>
      </c>
      <c r="B3" s="402" t="s">
        <v>565</v>
      </c>
      <c r="C3" s="402"/>
      <c r="D3" s="402"/>
      <c r="E3" s="403"/>
      <c r="F3" s="403"/>
      <c r="G3" s="403"/>
      <c r="H3" s="403"/>
    </row>
    <row r="4" spans="1:10" ht="25.5" customHeight="1" x14ac:dyDescent="0.45">
      <c r="A4" s="91" t="s">
        <v>566</v>
      </c>
      <c r="B4" s="399" t="s">
        <v>567</v>
      </c>
      <c r="C4" s="399"/>
      <c r="D4" s="399"/>
      <c r="E4" s="400"/>
      <c r="F4" s="400"/>
      <c r="G4" s="400"/>
      <c r="H4" s="400"/>
    </row>
    <row r="5" spans="1:10" ht="25.5" customHeight="1" x14ac:dyDescent="0.45">
      <c r="A5" s="92" t="s">
        <v>568</v>
      </c>
      <c r="B5" s="411" t="s">
        <v>569</v>
      </c>
      <c r="C5" s="411"/>
      <c r="D5" s="411"/>
      <c r="E5" s="411"/>
      <c r="F5" s="411"/>
      <c r="G5" s="411" t="s">
        <v>570</v>
      </c>
      <c r="H5" s="411"/>
    </row>
    <row r="6" spans="1:10" ht="25.5" customHeight="1" x14ac:dyDescent="0.45">
      <c r="A6" s="149" t="s">
        <v>571</v>
      </c>
      <c r="B6" s="412" t="s">
        <v>572</v>
      </c>
      <c r="C6" s="413"/>
      <c r="D6" s="413"/>
      <c r="E6" s="413"/>
      <c r="F6" s="414"/>
      <c r="G6" s="412" t="s">
        <v>573</v>
      </c>
      <c r="H6" s="414"/>
    </row>
    <row r="7" spans="1:10" ht="13.5" customHeight="1" x14ac:dyDescent="0.45">
      <c r="A7" s="93"/>
      <c r="B7" s="94"/>
      <c r="C7" s="94"/>
      <c r="D7" s="89"/>
      <c r="E7" s="89"/>
      <c r="F7" s="89"/>
      <c r="G7" s="89"/>
      <c r="H7" s="89"/>
    </row>
    <row r="8" spans="1:10" ht="25.5" customHeight="1" x14ac:dyDescent="0.45">
      <c r="A8" s="415" t="s">
        <v>574</v>
      </c>
      <c r="B8" s="416"/>
      <c r="C8" s="417"/>
      <c r="D8" s="95"/>
      <c r="E8" s="95"/>
      <c r="F8" s="95"/>
      <c r="G8" s="95"/>
      <c r="H8" s="95"/>
    </row>
    <row r="9" spans="1:10" ht="25.5" customHeight="1" x14ac:dyDescent="0.45">
      <c r="A9" s="96" t="s">
        <v>575</v>
      </c>
      <c r="B9" s="418">
        <v>1544</v>
      </c>
      <c r="C9" s="419"/>
      <c r="D9" s="95"/>
      <c r="E9" s="95"/>
      <c r="F9" s="95"/>
      <c r="G9" s="95"/>
      <c r="H9" s="95"/>
    </row>
    <row r="10" spans="1:10" ht="25.5" customHeight="1" x14ac:dyDescent="0.45">
      <c r="A10" s="97" t="s">
        <v>576</v>
      </c>
      <c r="B10" s="420"/>
      <c r="C10" s="421"/>
      <c r="D10" s="98" t="s">
        <v>577</v>
      </c>
      <c r="E10" s="422"/>
      <c r="F10" s="422"/>
      <c r="G10" s="422"/>
      <c r="H10" s="95"/>
    </row>
    <row r="11" spans="1:10" ht="25.5" customHeight="1" x14ac:dyDescent="0.45">
      <c r="A11" s="99" t="s">
        <v>578</v>
      </c>
      <c r="B11" s="423"/>
      <c r="C11" s="424"/>
      <c r="D11" s="100" t="s">
        <v>579</v>
      </c>
      <c r="E11" s="422"/>
      <c r="F11" s="422"/>
      <c r="G11" s="422"/>
      <c r="H11" s="95"/>
    </row>
    <row r="12" spans="1:10" ht="25.5" customHeight="1" x14ac:dyDescent="0.45">
      <c r="A12" s="97" t="s">
        <v>580</v>
      </c>
      <c r="B12" s="425">
        <f>SUM(B9:C11)</f>
        <v>1544</v>
      </c>
      <c r="C12" s="426"/>
      <c r="D12" s="95"/>
      <c r="E12" s="95"/>
      <c r="F12" s="95"/>
      <c r="G12" s="95"/>
      <c r="H12" s="95"/>
    </row>
    <row r="13" spans="1:10" ht="33.75" customHeight="1" x14ac:dyDescent="0.45">
      <c r="A13" s="404" t="s">
        <v>581</v>
      </c>
      <c r="B13" s="405"/>
      <c r="C13" s="406"/>
      <c r="D13" s="407">
        <v>1544</v>
      </c>
      <c r="E13" s="408"/>
      <c r="F13" s="95"/>
      <c r="G13" s="409" t="s">
        <v>582</v>
      </c>
      <c r="H13" s="410"/>
    </row>
    <row r="14" spans="1:10" ht="25.5" customHeight="1" x14ac:dyDescent="0.45">
      <c r="A14" s="434" t="s">
        <v>583</v>
      </c>
      <c r="B14" s="435"/>
      <c r="C14" s="412" t="s">
        <v>584</v>
      </c>
      <c r="D14" s="413"/>
      <c r="E14" s="414"/>
      <c r="F14" s="101"/>
      <c r="G14" s="412" t="s">
        <v>585</v>
      </c>
      <c r="H14" s="414"/>
    </row>
    <row r="16" spans="1:10" ht="22.5" customHeight="1" x14ac:dyDescent="0.45">
      <c r="A16" s="92" t="s">
        <v>586</v>
      </c>
      <c r="B16" s="95"/>
      <c r="C16" s="95"/>
      <c r="D16" s="95"/>
      <c r="E16" s="95"/>
      <c r="F16" s="95"/>
      <c r="G16" s="95"/>
      <c r="H16" s="95"/>
    </row>
    <row r="17" spans="1:8" ht="31.5" customHeight="1" x14ac:dyDescent="0.45">
      <c r="A17" s="102" t="s">
        <v>587</v>
      </c>
      <c r="B17" s="427" t="s">
        <v>588</v>
      </c>
      <c r="C17" s="427"/>
      <c r="D17" s="427"/>
      <c r="E17" s="427"/>
      <c r="F17" s="427"/>
      <c r="G17" s="427"/>
      <c r="H17" s="428"/>
    </row>
    <row r="18" spans="1:8" ht="125.25" customHeight="1" x14ac:dyDescent="0.45">
      <c r="A18" s="103" t="s">
        <v>589</v>
      </c>
      <c r="B18" s="429" t="s">
        <v>590</v>
      </c>
      <c r="C18" s="430"/>
      <c r="D18" s="430"/>
      <c r="E18" s="430"/>
      <c r="F18" s="430"/>
      <c r="G18" s="430"/>
      <c r="H18" s="431"/>
    </row>
    <row r="19" spans="1:8" ht="62.25" customHeight="1" x14ac:dyDescent="0.45">
      <c r="A19" s="104" t="s">
        <v>591</v>
      </c>
      <c r="B19" s="432" t="s">
        <v>592</v>
      </c>
      <c r="C19" s="432"/>
      <c r="D19" s="432"/>
      <c r="E19" s="432"/>
      <c r="F19" s="432"/>
      <c r="G19" s="432"/>
      <c r="H19" s="433"/>
    </row>
    <row r="20" spans="1:8" ht="23.25" customHeight="1" x14ac:dyDescent="0.45">
      <c r="A20" s="105"/>
    </row>
  </sheetData>
  <mergeCells count="25">
    <mergeCell ref="C14:E14"/>
    <mergeCell ref="G14:H14"/>
    <mergeCell ref="B17:H17"/>
    <mergeCell ref="B18:H18"/>
    <mergeCell ref="B19:H19"/>
    <mergeCell ref="A14:B14"/>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4:D4"/>
    <mergeCell ref="E4:H4"/>
    <mergeCell ref="A1:H1"/>
    <mergeCell ref="B3:D3"/>
    <mergeCell ref="E3:H3"/>
  </mergeCells>
  <phoneticPr fontId="3"/>
  <dataValidations count="2">
    <dataValidation type="list" allowBlank="1" showInputMessage="1" showErrorMessage="1" sqref="G14:H14 A4 A6" xr:uid="{00000000-0002-0000-6100-000000000000}">
      <formula1>#REF!</formula1>
    </dataValidation>
    <dataValidation type="list" allowBlank="1" showInputMessage="1" showErrorMessage="1" sqref="B2" xr:uid="{00000000-0002-0000-6100-000002000000}">
      <formula1>"〇,×"</formula1>
    </dataValidation>
  </dataValidations>
  <pageMargins left="0.7" right="0.7" top="0.75" bottom="0.75" header="0.3" footer="0.3"/>
  <pageSetup paperSize="9" scale="97" orientation="portrait"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pageSetUpPr fitToPage="1"/>
  </sheetPr>
  <dimension ref="A1:J20"/>
  <sheetViews>
    <sheetView view="pageBreakPreview" zoomScaleSheetLayoutView="100" workbookViewId="0">
      <selection activeCell="I4" sqref="I4"/>
    </sheetView>
  </sheetViews>
  <sheetFormatPr defaultColWidth="9" defaultRowHeight="14.4" x14ac:dyDescent="0.45"/>
  <cols>
    <col min="1" max="1" width="11.09765625" style="85" customWidth="1"/>
    <col min="2" max="2" width="10.19921875" style="85" customWidth="1"/>
    <col min="3" max="3" width="9" style="85"/>
    <col min="4" max="4" width="13.59765625" style="85" customWidth="1"/>
    <col min="5" max="5" width="9" style="85"/>
    <col min="6" max="6" width="6.19921875" style="85" customWidth="1"/>
    <col min="7" max="7" width="9" style="85"/>
    <col min="8" max="8" width="11.8984375" style="85" customWidth="1"/>
    <col min="9" max="16384" width="9" style="85"/>
  </cols>
  <sheetData>
    <row r="1" spans="1:10" ht="48" customHeight="1" x14ac:dyDescent="0.45">
      <c r="A1" s="401" t="s">
        <v>563</v>
      </c>
      <c r="B1" s="401"/>
      <c r="C1" s="401"/>
      <c r="D1" s="401"/>
      <c r="E1" s="401"/>
      <c r="F1" s="401"/>
      <c r="G1" s="401"/>
      <c r="H1" s="401"/>
    </row>
    <row r="2" spans="1:10" ht="29.25" customHeight="1" x14ac:dyDescent="0.45">
      <c r="A2" s="88"/>
      <c r="C2" s="180"/>
      <c r="D2" s="180"/>
      <c r="E2" s="89"/>
      <c r="F2" s="89"/>
      <c r="G2" s="89"/>
      <c r="H2" s="89"/>
      <c r="I2" s="87"/>
      <c r="J2" s="87"/>
    </row>
    <row r="3" spans="1:10" ht="25.5" customHeight="1" x14ac:dyDescent="0.45">
      <c r="A3" s="90" t="s">
        <v>564</v>
      </c>
      <c r="B3" s="402" t="s">
        <v>565</v>
      </c>
      <c r="C3" s="402"/>
      <c r="D3" s="402"/>
      <c r="E3" s="403"/>
      <c r="F3" s="403"/>
      <c r="G3" s="403"/>
      <c r="H3" s="403"/>
    </row>
    <row r="4" spans="1:10" ht="25.5" customHeight="1" x14ac:dyDescent="0.45">
      <c r="A4" s="91" t="s">
        <v>566</v>
      </c>
      <c r="B4" s="399" t="s">
        <v>594</v>
      </c>
      <c r="C4" s="399"/>
      <c r="D4" s="399"/>
      <c r="E4" s="400"/>
      <c r="F4" s="400"/>
      <c r="G4" s="400"/>
      <c r="H4" s="400"/>
    </row>
    <row r="5" spans="1:10" ht="25.5" customHeight="1" x14ac:dyDescent="0.45">
      <c r="A5" s="92" t="s">
        <v>568</v>
      </c>
      <c r="B5" s="411" t="s">
        <v>569</v>
      </c>
      <c r="C5" s="411"/>
      <c r="D5" s="411"/>
      <c r="E5" s="411"/>
      <c r="F5" s="411"/>
      <c r="G5" s="411" t="s">
        <v>570</v>
      </c>
      <c r="H5" s="411"/>
    </row>
    <row r="6" spans="1:10" ht="25.5" customHeight="1" x14ac:dyDescent="0.45">
      <c r="A6" s="86" t="s">
        <v>571</v>
      </c>
      <c r="B6" s="412" t="s">
        <v>559</v>
      </c>
      <c r="C6" s="413"/>
      <c r="D6" s="413"/>
      <c r="E6" s="413"/>
      <c r="F6" s="414"/>
      <c r="G6" s="412" t="s">
        <v>595</v>
      </c>
      <c r="H6" s="414"/>
    </row>
    <row r="7" spans="1:10" ht="13.5" customHeight="1" x14ac:dyDescent="0.45">
      <c r="A7" s="93"/>
      <c r="B7" s="94"/>
      <c r="C7" s="94"/>
      <c r="D7" s="89"/>
      <c r="E7" s="89"/>
      <c r="F7" s="89"/>
      <c r="G7" s="89"/>
      <c r="H7" s="89"/>
    </row>
    <row r="8" spans="1:10" ht="25.5" customHeight="1" x14ac:dyDescent="0.45">
      <c r="A8" s="415" t="s">
        <v>574</v>
      </c>
      <c r="B8" s="416"/>
      <c r="C8" s="417"/>
      <c r="D8" s="95"/>
      <c r="E8" s="95"/>
      <c r="F8" s="95"/>
      <c r="G8" s="95"/>
      <c r="H8" s="95"/>
    </row>
    <row r="9" spans="1:10" ht="25.5" customHeight="1" x14ac:dyDescent="0.45">
      <c r="A9" s="96" t="s">
        <v>575</v>
      </c>
      <c r="B9" s="418">
        <v>300</v>
      </c>
      <c r="C9" s="419"/>
      <c r="D9" s="95"/>
      <c r="E9" s="95"/>
      <c r="F9" s="95"/>
      <c r="G9" s="95"/>
      <c r="H9" s="95"/>
    </row>
    <row r="10" spans="1:10" ht="25.5" customHeight="1" x14ac:dyDescent="0.45">
      <c r="A10" s="97" t="s">
        <v>576</v>
      </c>
      <c r="B10" s="420"/>
      <c r="C10" s="421"/>
      <c r="D10" s="98" t="s">
        <v>577</v>
      </c>
      <c r="E10" s="422"/>
      <c r="F10" s="422"/>
      <c r="G10" s="422"/>
      <c r="H10" s="95"/>
    </row>
    <row r="11" spans="1:10" ht="25.5" customHeight="1" x14ac:dyDescent="0.45">
      <c r="A11" s="99" t="s">
        <v>578</v>
      </c>
      <c r="B11" s="423">
        <v>600</v>
      </c>
      <c r="C11" s="424"/>
      <c r="D11" s="100" t="s">
        <v>579</v>
      </c>
      <c r="E11" s="422" t="s">
        <v>596</v>
      </c>
      <c r="F11" s="422"/>
      <c r="G11" s="422"/>
      <c r="H11" s="95"/>
    </row>
    <row r="12" spans="1:10" ht="25.5" customHeight="1" x14ac:dyDescent="0.45">
      <c r="A12" s="97" t="s">
        <v>580</v>
      </c>
      <c r="B12" s="425">
        <f>SUM(B9:C11)</f>
        <v>900</v>
      </c>
      <c r="C12" s="426"/>
      <c r="D12" s="95"/>
      <c r="E12" s="95"/>
      <c r="F12" s="95"/>
      <c r="G12" s="95"/>
      <c r="H12" s="95"/>
    </row>
    <row r="13" spans="1:10" ht="33.75" customHeight="1" x14ac:dyDescent="0.45">
      <c r="A13" s="404" t="s">
        <v>581</v>
      </c>
      <c r="B13" s="405"/>
      <c r="C13" s="406"/>
      <c r="D13" s="407">
        <v>900</v>
      </c>
      <c r="E13" s="408"/>
      <c r="F13" s="95"/>
      <c r="G13" s="409" t="s">
        <v>582</v>
      </c>
      <c r="H13" s="410"/>
    </row>
    <row r="14" spans="1:10" ht="25.5" customHeight="1" x14ac:dyDescent="0.45">
      <c r="A14" s="434" t="s">
        <v>583</v>
      </c>
      <c r="B14" s="435"/>
      <c r="C14" s="412" t="s">
        <v>597</v>
      </c>
      <c r="D14" s="413"/>
      <c r="E14" s="414"/>
      <c r="F14" s="101"/>
      <c r="G14" s="412" t="s">
        <v>585</v>
      </c>
      <c r="H14" s="414"/>
    </row>
    <row r="16" spans="1:10" ht="22.5" customHeight="1" x14ac:dyDescent="0.45">
      <c r="A16" s="92" t="s">
        <v>586</v>
      </c>
      <c r="B16" s="95"/>
      <c r="C16" s="95"/>
      <c r="D16" s="95"/>
      <c r="E16" s="95"/>
      <c r="F16" s="95"/>
      <c r="G16" s="95"/>
      <c r="H16" s="95"/>
    </row>
    <row r="17" spans="1:8" ht="81.75" customHeight="1" x14ac:dyDescent="0.45">
      <c r="A17" s="102" t="s">
        <v>587</v>
      </c>
      <c r="B17" s="436" t="s">
        <v>598</v>
      </c>
      <c r="C17" s="436"/>
      <c r="D17" s="436"/>
      <c r="E17" s="436"/>
      <c r="F17" s="436"/>
      <c r="G17" s="436"/>
      <c r="H17" s="437"/>
    </row>
    <row r="18" spans="1:8" ht="147" customHeight="1" x14ac:dyDescent="0.45">
      <c r="A18" s="103" t="s">
        <v>589</v>
      </c>
      <c r="B18" s="438" t="s">
        <v>599</v>
      </c>
      <c r="C18" s="430"/>
      <c r="D18" s="430"/>
      <c r="E18" s="430"/>
      <c r="F18" s="430"/>
      <c r="G18" s="430"/>
      <c r="H18" s="431"/>
    </row>
    <row r="19" spans="1:8" ht="62.25" customHeight="1" x14ac:dyDescent="0.45">
      <c r="A19" s="104" t="s">
        <v>591</v>
      </c>
      <c r="B19" s="413"/>
      <c r="C19" s="413"/>
      <c r="D19" s="413"/>
      <c r="E19" s="413"/>
      <c r="F19" s="413"/>
      <c r="G19" s="413"/>
      <c r="H19" s="414"/>
    </row>
    <row r="20" spans="1:8" ht="23.25" customHeight="1" x14ac:dyDescent="0.45">
      <c r="A20" s="105"/>
    </row>
  </sheetData>
  <mergeCells count="25">
    <mergeCell ref="C14:E14"/>
    <mergeCell ref="G14:H14"/>
    <mergeCell ref="B17:H17"/>
    <mergeCell ref="B18:H18"/>
    <mergeCell ref="B19:H19"/>
    <mergeCell ref="A14:B14"/>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4:D4"/>
    <mergeCell ref="E4:H4"/>
    <mergeCell ref="A1:H1"/>
    <mergeCell ref="B3:D3"/>
    <mergeCell ref="E3:H3"/>
  </mergeCells>
  <phoneticPr fontId="3"/>
  <dataValidations count="2">
    <dataValidation type="list" allowBlank="1" showInputMessage="1" showErrorMessage="1" sqref="G14:H14 A4 A6" xr:uid="{00000000-0002-0000-6200-000000000000}">
      <formula1>#REF!</formula1>
    </dataValidation>
    <dataValidation type="list" allowBlank="1" showInputMessage="1" showErrorMessage="1" sqref="B2" xr:uid="{00000000-0002-0000-6200-000002000000}">
      <formula1>"〇,×"</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20"/>
  <sheetViews>
    <sheetView topLeftCell="A7" zoomScale="85" zoomScaleNormal="85" workbookViewId="0">
      <selection activeCell="A21" sqref="A21:XFD21"/>
    </sheetView>
  </sheetViews>
  <sheetFormatPr defaultColWidth="9" defaultRowHeight="14.4" x14ac:dyDescent="0.45"/>
  <cols>
    <col min="1" max="1" width="11.09765625" style="17" customWidth="1"/>
    <col min="2" max="2" width="11.59765625" style="17" customWidth="1"/>
    <col min="3" max="3" width="9" style="17"/>
    <col min="4" max="4" width="13.59765625" style="17" customWidth="1"/>
    <col min="5" max="5" width="9" style="17"/>
    <col min="6" max="6" width="6.19921875" style="17" customWidth="1"/>
    <col min="7" max="7" width="9" style="17"/>
    <col min="8" max="8" width="11.8984375" style="17" customWidth="1"/>
    <col min="9" max="16384" width="9" style="17"/>
  </cols>
  <sheetData>
    <row r="1" spans="1:8" ht="48" customHeight="1" x14ac:dyDescent="0.45">
      <c r="A1" s="265" t="s">
        <v>92</v>
      </c>
      <c r="B1" s="265"/>
      <c r="C1" s="265"/>
      <c r="D1" s="265"/>
      <c r="E1" s="265"/>
      <c r="F1" s="265"/>
      <c r="G1" s="265"/>
      <c r="H1" s="265"/>
    </row>
    <row r="3" spans="1:8" ht="25.5" customHeight="1" x14ac:dyDescent="0.45">
      <c r="A3" s="33" t="s">
        <v>91</v>
      </c>
      <c r="B3" s="266" t="s">
        <v>90</v>
      </c>
      <c r="C3" s="267"/>
      <c r="D3" s="268"/>
      <c r="E3" s="269"/>
      <c r="F3" s="269"/>
      <c r="G3" s="269"/>
      <c r="H3" s="269"/>
    </row>
    <row r="4" spans="1:8" ht="25.5" customHeight="1" x14ac:dyDescent="0.45">
      <c r="A4" s="32" t="s">
        <v>62</v>
      </c>
      <c r="B4" s="235" t="s">
        <v>110</v>
      </c>
      <c r="C4" s="236"/>
      <c r="D4" s="237"/>
      <c r="E4" s="263"/>
      <c r="F4" s="264"/>
      <c r="G4" s="264"/>
      <c r="H4" s="264"/>
    </row>
    <row r="5" spans="1:8" ht="25.5" customHeight="1" x14ac:dyDescent="0.45">
      <c r="A5" s="23" t="s">
        <v>88</v>
      </c>
      <c r="B5" s="247" t="s">
        <v>87</v>
      </c>
      <c r="C5" s="248"/>
      <c r="D5" s="248"/>
      <c r="E5" s="249"/>
      <c r="F5" s="250"/>
      <c r="G5" s="251" t="s">
        <v>86</v>
      </c>
      <c r="H5" s="250"/>
    </row>
    <row r="6" spans="1:8" ht="25.5" customHeight="1" x14ac:dyDescent="0.45">
      <c r="A6" s="31" t="s">
        <v>64</v>
      </c>
      <c r="B6" s="235" t="s">
        <v>111</v>
      </c>
      <c r="C6" s="236"/>
      <c r="D6" s="236"/>
      <c r="E6" s="236"/>
      <c r="F6" s="237"/>
      <c r="G6" s="235" t="s">
        <v>112</v>
      </c>
      <c r="H6" s="237"/>
    </row>
    <row r="7" spans="1:8" ht="13.5" customHeight="1" x14ac:dyDescent="0.45">
      <c r="A7" s="30"/>
      <c r="B7" s="29"/>
      <c r="C7" s="29"/>
      <c r="D7" s="18"/>
      <c r="E7" s="18"/>
      <c r="F7" s="18"/>
      <c r="G7" s="18"/>
      <c r="H7" s="18"/>
    </row>
    <row r="8" spans="1:8" ht="25.5" customHeight="1" x14ac:dyDescent="0.45">
      <c r="A8" s="247" t="s">
        <v>84</v>
      </c>
      <c r="B8" s="248"/>
      <c r="C8" s="252"/>
      <c r="D8" s="22"/>
      <c r="E8" s="22"/>
      <c r="F8" s="22"/>
      <c r="G8" s="22"/>
      <c r="H8" s="22"/>
    </row>
    <row r="9" spans="1:8" ht="25.5" customHeight="1" x14ac:dyDescent="0.45">
      <c r="A9" s="28" t="s">
        <v>83</v>
      </c>
      <c r="B9" s="253">
        <v>300000</v>
      </c>
      <c r="C9" s="254"/>
      <c r="D9" s="22"/>
      <c r="E9" s="22"/>
      <c r="F9" s="22"/>
      <c r="G9" s="22"/>
      <c r="H9" s="22"/>
    </row>
    <row r="10" spans="1:8" ht="25.5" customHeight="1" x14ac:dyDescent="0.45">
      <c r="A10" s="24" t="s">
        <v>82</v>
      </c>
      <c r="B10" s="255">
        <v>300000</v>
      </c>
      <c r="C10" s="256"/>
      <c r="D10" s="27" t="s">
        <v>81</v>
      </c>
      <c r="E10" s="257" t="s">
        <v>113</v>
      </c>
      <c r="F10" s="257"/>
      <c r="G10" s="257"/>
      <c r="H10" s="22"/>
    </row>
    <row r="11" spans="1:8" ht="25.5" customHeight="1" x14ac:dyDescent="0.45">
      <c r="A11" s="26" t="s">
        <v>80</v>
      </c>
      <c r="B11" s="258"/>
      <c r="C11" s="259"/>
      <c r="D11" s="25" t="s">
        <v>79</v>
      </c>
      <c r="E11" s="257"/>
      <c r="F11" s="257"/>
      <c r="G11" s="257"/>
      <c r="H11" s="22"/>
    </row>
    <row r="12" spans="1:8" ht="25.5" customHeight="1" x14ac:dyDescent="0.45">
      <c r="A12" s="24" t="s">
        <v>78</v>
      </c>
      <c r="B12" s="261">
        <f>SUM(B9:C11)</f>
        <v>600000</v>
      </c>
      <c r="C12" s="262"/>
      <c r="D12" s="22"/>
      <c r="E12" s="22"/>
      <c r="F12" s="22"/>
      <c r="G12" s="22"/>
      <c r="H12" s="22"/>
    </row>
    <row r="13" spans="1:8" ht="33.75" customHeight="1" x14ac:dyDescent="0.45">
      <c r="A13" s="241" t="s">
        <v>77</v>
      </c>
      <c r="B13" s="242"/>
      <c r="C13" s="243"/>
      <c r="D13" s="244">
        <v>589849</v>
      </c>
      <c r="E13" s="245"/>
      <c r="F13" s="22"/>
      <c r="G13" s="246" t="s">
        <v>76</v>
      </c>
      <c r="H13" s="243"/>
    </row>
    <row r="14" spans="1:8" ht="25.5" customHeight="1" x14ac:dyDescent="0.45">
      <c r="A14" s="233" t="s">
        <v>75</v>
      </c>
      <c r="B14" s="234"/>
      <c r="C14" s="235" t="s">
        <v>114</v>
      </c>
      <c r="D14" s="236"/>
      <c r="E14" s="237"/>
      <c r="F14" s="22"/>
      <c r="G14" s="235" t="s">
        <v>73</v>
      </c>
      <c r="H14" s="237"/>
    </row>
    <row r="16" spans="1:8" ht="22.5" customHeight="1" x14ac:dyDescent="0.45">
      <c r="A16" s="23" t="s">
        <v>72</v>
      </c>
      <c r="B16" s="22"/>
      <c r="C16" s="22"/>
      <c r="D16" s="22"/>
      <c r="E16" s="22"/>
      <c r="F16" s="22"/>
      <c r="G16" s="22"/>
      <c r="H16" s="22"/>
    </row>
    <row r="17" spans="1:8" ht="31.5" customHeight="1" x14ac:dyDescent="0.45">
      <c r="A17" s="21" t="s">
        <v>71</v>
      </c>
      <c r="B17" s="238" t="s">
        <v>115</v>
      </c>
      <c r="C17" s="238"/>
      <c r="D17" s="238"/>
      <c r="E17" s="238"/>
      <c r="F17" s="238"/>
      <c r="G17" s="238"/>
      <c r="H17" s="239"/>
    </row>
    <row r="18" spans="1:8" ht="125.25" customHeight="1" x14ac:dyDescent="0.45">
      <c r="A18" s="20" t="s">
        <v>69</v>
      </c>
      <c r="B18" s="230" t="s">
        <v>116</v>
      </c>
      <c r="C18" s="231"/>
      <c r="D18" s="231"/>
      <c r="E18" s="231"/>
      <c r="F18" s="231"/>
      <c r="G18" s="231"/>
      <c r="H18" s="232"/>
    </row>
    <row r="19" spans="1:8" ht="62.25" customHeight="1" x14ac:dyDescent="0.45">
      <c r="A19" s="19" t="s">
        <v>67</v>
      </c>
      <c r="B19" s="272" t="s">
        <v>117</v>
      </c>
      <c r="C19" s="272"/>
      <c r="D19" s="272"/>
      <c r="E19" s="272"/>
      <c r="F19" s="272"/>
      <c r="G19" s="272"/>
      <c r="H19" s="273"/>
    </row>
    <row r="20" spans="1:8" x14ac:dyDescent="0.45">
      <c r="A20" s="18"/>
    </row>
  </sheetData>
  <mergeCells count="25">
    <mergeCell ref="B4:D4"/>
    <mergeCell ref="E4:H4"/>
    <mergeCell ref="A1:H1"/>
    <mergeCell ref="B3:D3"/>
    <mergeCell ref="E3:H3"/>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19:H19"/>
    <mergeCell ref="A14:B14"/>
    <mergeCell ref="C14:E14"/>
    <mergeCell ref="G14:H14"/>
    <mergeCell ref="B17:H17"/>
    <mergeCell ref="B18:H18"/>
  </mergeCells>
  <phoneticPr fontId="3"/>
  <pageMargins left="0.70866141732283472" right="0.70866141732283472" top="0.74803149606299213" bottom="0.74803149606299213" header="0.31496062992125984" footer="0.31496062992125984"/>
  <pageSetup paperSize="9" scale="9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'D:\★★★薫さん作業用\★★★作業用_各市町村回答\[1_（大阪市）R5回答.cleaned.xlsx]リスト'!#REF!</xm:f>
          </x14:formula1>
          <xm:sqref>A6 G14:H14 A4</xm:sqref>
        </x14:dataValidation>
      </x14:dataValidations>
    </ext>
  </extLst>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pageSetUpPr fitToPage="1"/>
  </sheetPr>
  <dimension ref="A1:J20"/>
  <sheetViews>
    <sheetView workbookViewId="0">
      <selection sqref="A1:H1"/>
    </sheetView>
  </sheetViews>
  <sheetFormatPr defaultColWidth="9" defaultRowHeight="14.4" x14ac:dyDescent="0.45"/>
  <cols>
    <col min="1" max="1" width="12.296875" style="85" customWidth="1"/>
    <col min="2" max="2" width="10.19921875" style="85" customWidth="1"/>
    <col min="3" max="3" width="9" style="85"/>
    <col min="4" max="4" width="13.59765625" style="85" customWidth="1"/>
    <col min="5" max="5" width="9" style="85"/>
    <col min="6" max="6" width="6.19921875" style="85" customWidth="1"/>
    <col min="7" max="7" width="9" style="85"/>
    <col min="8" max="8" width="11.8984375" style="85" customWidth="1"/>
    <col min="9" max="16384" width="9" style="85"/>
  </cols>
  <sheetData>
    <row r="1" spans="1:10" ht="48" customHeight="1" x14ac:dyDescent="0.45">
      <c r="A1" s="401" t="s">
        <v>563</v>
      </c>
      <c r="B1" s="401"/>
      <c r="C1" s="401"/>
      <c r="D1" s="401"/>
      <c r="E1" s="401"/>
      <c r="F1" s="401"/>
      <c r="G1" s="401"/>
      <c r="H1" s="401"/>
    </row>
    <row r="2" spans="1:10" ht="29.25" customHeight="1" x14ac:dyDescent="0.45">
      <c r="A2" s="88"/>
      <c r="C2" s="180"/>
      <c r="D2" s="180"/>
      <c r="E2" s="89"/>
      <c r="F2" s="89"/>
      <c r="G2" s="89"/>
      <c r="H2" s="89"/>
      <c r="I2" s="87"/>
      <c r="J2" s="87"/>
    </row>
    <row r="3" spans="1:10" ht="25.5" customHeight="1" x14ac:dyDescent="0.45">
      <c r="A3" s="90" t="s">
        <v>564</v>
      </c>
      <c r="B3" s="402" t="s">
        <v>565</v>
      </c>
      <c r="C3" s="402"/>
      <c r="D3" s="402"/>
      <c r="E3" s="403"/>
      <c r="F3" s="403"/>
      <c r="G3" s="403"/>
      <c r="H3" s="403"/>
    </row>
    <row r="4" spans="1:10" ht="25.5" customHeight="1" x14ac:dyDescent="0.45">
      <c r="A4" s="91" t="s">
        <v>566</v>
      </c>
      <c r="B4" s="399" t="s">
        <v>601</v>
      </c>
      <c r="C4" s="399"/>
      <c r="D4" s="399"/>
      <c r="E4" s="400"/>
      <c r="F4" s="400"/>
      <c r="G4" s="400"/>
      <c r="H4" s="400"/>
    </row>
    <row r="5" spans="1:10" ht="25.5" customHeight="1" x14ac:dyDescent="0.45">
      <c r="A5" s="92" t="s">
        <v>568</v>
      </c>
      <c r="B5" s="411" t="s">
        <v>569</v>
      </c>
      <c r="C5" s="411"/>
      <c r="D5" s="411"/>
      <c r="E5" s="411"/>
      <c r="F5" s="411"/>
      <c r="G5" s="411" t="s">
        <v>570</v>
      </c>
      <c r="H5" s="411"/>
    </row>
    <row r="6" spans="1:10" ht="25.5" customHeight="1" x14ac:dyDescent="0.45">
      <c r="A6" s="86" t="s">
        <v>602</v>
      </c>
      <c r="B6" s="412" t="s">
        <v>603</v>
      </c>
      <c r="C6" s="413"/>
      <c r="D6" s="413"/>
      <c r="E6" s="413"/>
      <c r="F6" s="414"/>
      <c r="G6" s="412" t="s">
        <v>604</v>
      </c>
      <c r="H6" s="414"/>
    </row>
    <row r="7" spans="1:10" ht="13.5" customHeight="1" x14ac:dyDescent="0.45">
      <c r="A7" s="93"/>
      <c r="B7" s="94"/>
      <c r="C7" s="94"/>
      <c r="D7" s="89"/>
      <c r="E7" s="89"/>
      <c r="F7" s="89"/>
      <c r="G7" s="89"/>
      <c r="H7" s="89"/>
    </row>
    <row r="8" spans="1:10" ht="25.5" customHeight="1" x14ac:dyDescent="0.45">
      <c r="A8" s="415" t="s">
        <v>574</v>
      </c>
      <c r="B8" s="416"/>
      <c r="C8" s="417"/>
      <c r="D8" s="95"/>
      <c r="E8" s="95"/>
      <c r="F8" s="95"/>
      <c r="G8" s="95"/>
      <c r="H8" s="95"/>
    </row>
    <row r="9" spans="1:10" ht="25.5" customHeight="1" x14ac:dyDescent="0.45">
      <c r="A9" s="96" t="s">
        <v>575</v>
      </c>
      <c r="B9" s="418">
        <v>2462</v>
      </c>
      <c r="C9" s="419"/>
      <c r="D9" s="95"/>
      <c r="E9" s="95"/>
      <c r="F9" s="95"/>
      <c r="G9" s="95"/>
      <c r="H9" s="95"/>
    </row>
    <row r="10" spans="1:10" ht="25.5" customHeight="1" x14ac:dyDescent="0.45">
      <c r="A10" s="97" t="s">
        <v>576</v>
      </c>
      <c r="B10" s="420"/>
      <c r="C10" s="421"/>
      <c r="D10" s="98" t="s">
        <v>577</v>
      </c>
      <c r="E10" s="422"/>
      <c r="F10" s="422"/>
      <c r="G10" s="422"/>
      <c r="H10" s="95"/>
    </row>
    <row r="11" spans="1:10" ht="25.5" customHeight="1" x14ac:dyDescent="0.45">
      <c r="A11" s="99" t="s">
        <v>578</v>
      </c>
      <c r="B11" s="423"/>
      <c r="C11" s="424"/>
      <c r="D11" s="100" t="s">
        <v>579</v>
      </c>
      <c r="E11" s="422"/>
      <c r="F11" s="422"/>
      <c r="G11" s="422"/>
      <c r="H11" s="95"/>
    </row>
    <row r="12" spans="1:10" ht="25.5" customHeight="1" x14ac:dyDescent="0.45">
      <c r="A12" s="97" t="s">
        <v>580</v>
      </c>
      <c r="B12" s="425">
        <f>SUM(B9:C11)</f>
        <v>2462</v>
      </c>
      <c r="C12" s="426"/>
      <c r="D12" s="95"/>
      <c r="E12" s="95"/>
      <c r="F12" s="95"/>
      <c r="G12" s="95"/>
      <c r="H12" s="95"/>
    </row>
    <row r="13" spans="1:10" ht="33.75" customHeight="1" x14ac:dyDescent="0.45">
      <c r="A13" s="404" t="s">
        <v>581</v>
      </c>
      <c r="B13" s="405"/>
      <c r="C13" s="406"/>
      <c r="D13" s="407">
        <v>2404</v>
      </c>
      <c r="E13" s="408"/>
      <c r="F13" s="95"/>
      <c r="G13" s="409" t="s">
        <v>582</v>
      </c>
      <c r="H13" s="410"/>
    </row>
    <row r="14" spans="1:10" ht="25.5" customHeight="1" x14ac:dyDescent="0.45">
      <c r="A14" s="434" t="s">
        <v>583</v>
      </c>
      <c r="B14" s="435"/>
      <c r="C14" s="412" t="s">
        <v>605</v>
      </c>
      <c r="D14" s="413"/>
      <c r="E14" s="414"/>
      <c r="F14" s="101"/>
      <c r="G14" s="412" t="s">
        <v>585</v>
      </c>
      <c r="H14" s="414"/>
    </row>
    <row r="16" spans="1:10" ht="22.5" customHeight="1" x14ac:dyDescent="0.45">
      <c r="A16" s="92" t="s">
        <v>586</v>
      </c>
      <c r="B16" s="95"/>
      <c r="C16" s="95"/>
      <c r="D16" s="95"/>
      <c r="E16" s="95"/>
      <c r="F16" s="95"/>
      <c r="G16" s="95"/>
      <c r="H16" s="95"/>
    </row>
    <row r="17" spans="1:8" ht="31.5" customHeight="1" x14ac:dyDescent="0.45">
      <c r="A17" s="102" t="s">
        <v>587</v>
      </c>
      <c r="B17" s="427" t="s">
        <v>606</v>
      </c>
      <c r="C17" s="427"/>
      <c r="D17" s="427"/>
      <c r="E17" s="427"/>
      <c r="F17" s="427"/>
      <c r="G17" s="427"/>
      <c r="H17" s="428"/>
    </row>
    <row r="18" spans="1:8" ht="133.19999999999999" customHeight="1" x14ac:dyDescent="0.45">
      <c r="A18" s="103" t="s">
        <v>589</v>
      </c>
      <c r="B18" s="429" t="s">
        <v>607</v>
      </c>
      <c r="C18" s="430"/>
      <c r="D18" s="430"/>
      <c r="E18" s="430"/>
      <c r="F18" s="430"/>
      <c r="G18" s="430"/>
      <c r="H18" s="431"/>
    </row>
    <row r="19" spans="1:8" ht="62.25" customHeight="1" x14ac:dyDescent="0.45">
      <c r="A19" s="104" t="s">
        <v>591</v>
      </c>
      <c r="B19" s="413" t="s">
        <v>608</v>
      </c>
      <c r="C19" s="413"/>
      <c r="D19" s="413"/>
      <c r="E19" s="413"/>
      <c r="F19" s="413"/>
      <c r="G19" s="413"/>
      <c r="H19" s="414"/>
    </row>
    <row r="20" spans="1:8" ht="23.25" customHeight="1" x14ac:dyDescent="0.45">
      <c r="A20" s="105"/>
    </row>
  </sheetData>
  <mergeCells count="25">
    <mergeCell ref="C14:E14"/>
    <mergeCell ref="G14:H14"/>
    <mergeCell ref="B17:H17"/>
    <mergeCell ref="B18:H18"/>
    <mergeCell ref="B19:H19"/>
    <mergeCell ref="A14:B14"/>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4:D4"/>
    <mergeCell ref="E4:H4"/>
    <mergeCell ref="A1:H1"/>
    <mergeCell ref="B3:D3"/>
    <mergeCell ref="E3:H3"/>
  </mergeCells>
  <phoneticPr fontId="3"/>
  <dataValidations count="2">
    <dataValidation type="list" allowBlank="1" showInputMessage="1" showErrorMessage="1" sqref="G14:H14 A4 A6" xr:uid="{00000000-0002-0000-6300-000000000000}">
      <formula1>#REF!</formula1>
    </dataValidation>
    <dataValidation type="list" allowBlank="1" showInputMessage="1" showErrorMessage="1" sqref="B2" xr:uid="{00000000-0002-0000-6300-000002000000}">
      <formula1>"〇,×"</formula1>
    </dataValidation>
  </dataValidations>
  <pageMargins left="0.7" right="0.7" top="0.75" bottom="0.75" header="0.3" footer="0.3"/>
  <pageSetup paperSize="9" scale="96" orientation="portrait"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pageSetUpPr fitToPage="1"/>
  </sheetPr>
  <dimension ref="A1:J20"/>
  <sheetViews>
    <sheetView workbookViewId="0">
      <selection sqref="A1:H1"/>
    </sheetView>
  </sheetViews>
  <sheetFormatPr defaultColWidth="9" defaultRowHeight="14.4" x14ac:dyDescent="0.45"/>
  <cols>
    <col min="1" max="1" width="12.5" style="85" customWidth="1"/>
    <col min="2" max="2" width="10.19921875" style="85" customWidth="1"/>
    <col min="3" max="3" width="9" style="85"/>
    <col min="4" max="4" width="13.59765625" style="85" customWidth="1"/>
    <col min="5" max="5" width="9" style="85"/>
    <col min="6" max="6" width="6.19921875" style="85" customWidth="1"/>
    <col min="7" max="7" width="9" style="85"/>
    <col min="8" max="8" width="11.8984375" style="85" customWidth="1"/>
    <col min="9" max="16384" width="9" style="85"/>
  </cols>
  <sheetData>
    <row r="1" spans="1:10" ht="48" customHeight="1" x14ac:dyDescent="0.45">
      <c r="A1" s="401" t="s">
        <v>563</v>
      </c>
      <c r="B1" s="401"/>
      <c r="C1" s="401"/>
      <c r="D1" s="401"/>
      <c r="E1" s="401"/>
      <c r="F1" s="401"/>
      <c r="G1" s="401"/>
      <c r="H1" s="401"/>
    </row>
    <row r="2" spans="1:10" ht="29.25" customHeight="1" x14ac:dyDescent="0.45">
      <c r="A2" s="88"/>
      <c r="C2" s="180"/>
      <c r="D2" s="180"/>
      <c r="E2" s="89"/>
      <c r="F2" s="89"/>
      <c r="G2" s="89"/>
      <c r="H2" s="89"/>
      <c r="I2" s="87"/>
      <c r="J2" s="87"/>
    </row>
    <row r="3" spans="1:10" ht="25.5" customHeight="1" x14ac:dyDescent="0.45">
      <c r="A3" s="90" t="s">
        <v>564</v>
      </c>
      <c r="B3" s="402" t="s">
        <v>565</v>
      </c>
      <c r="C3" s="402"/>
      <c r="D3" s="402"/>
      <c r="E3" s="403"/>
      <c r="F3" s="403"/>
      <c r="G3" s="403"/>
      <c r="H3" s="403"/>
    </row>
    <row r="4" spans="1:10" ht="25.5" customHeight="1" x14ac:dyDescent="0.45">
      <c r="A4" s="91" t="s">
        <v>566</v>
      </c>
      <c r="B4" s="399" t="s">
        <v>610</v>
      </c>
      <c r="C4" s="399"/>
      <c r="D4" s="399"/>
      <c r="E4" s="400"/>
      <c r="F4" s="400"/>
      <c r="G4" s="400"/>
      <c r="H4" s="400"/>
    </row>
    <row r="5" spans="1:10" ht="25.5" customHeight="1" x14ac:dyDescent="0.45">
      <c r="A5" s="92" t="s">
        <v>568</v>
      </c>
      <c r="B5" s="411" t="s">
        <v>569</v>
      </c>
      <c r="C5" s="411"/>
      <c r="D5" s="411"/>
      <c r="E5" s="411"/>
      <c r="F5" s="411"/>
      <c r="G5" s="411" t="s">
        <v>570</v>
      </c>
      <c r="H5" s="411"/>
    </row>
    <row r="6" spans="1:10" ht="25.5" customHeight="1" x14ac:dyDescent="0.45">
      <c r="A6" s="86" t="s">
        <v>602</v>
      </c>
      <c r="B6" s="412" t="s">
        <v>611</v>
      </c>
      <c r="C6" s="413"/>
      <c r="D6" s="413"/>
      <c r="E6" s="413"/>
      <c r="F6" s="414"/>
      <c r="G6" s="412" t="s">
        <v>612</v>
      </c>
      <c r="H6" s="414"/>
    </row>
    <row r="7" spans="1:10" ht="13.5" customHeight="1" x14ac:dyDescent="0.45">
      <c r="A7" s="93"/>
      <c r="B7" s="94"/>
      <c r="C7" s="94"/>
      <c r="D7" s="89"/>
      <c r="E7" s="89"/>
      <c r="F7" s="89"/>
      <c r="G7" s="89"/>
      <c r="H7" s="89"/>
    </row>
    <row r="8" spans="1:10" ht="25.5" customHeight="1" x14ac:dyDescent="0.45">
      <c r="A8" s="415" t="s">
        <v>574</v>
      </c>
      <c r="B8" s="416"/>
      <c r="C8" s="417"/>
      <c r="D8" s="95"/>
      <c r="E8" s="95"/>
      <c r="F8" s="95"/>
      <c r="G8" s="95"/>
      <c r="H8" s="95"/>
    </row>
    <row r="9" spans="1:10" ht="25.5" customHeight="1" x14ac:dyDescent="0.45">
      <c r="A9" s="96" t="s">
        <v>575</v>
      </c>
      <c r="B9" s="418">
        <v>2497</v>
      </c>
      <c r="C9" s="419"/>
      <c r="D9" s="95"/>
      <c r="E9" s="95"/>
      <c r="F9" s="95"/>
      <c r="G9" s="95"/>
      <c r="H9" s="95"/>
    </row>
    <row r="10" spans="1:10" ht="25.5" customHeight="1" x14ac:dyDescent="0.45">
      <c r="A10" s="97" t="s">
        <v>576</v>
      </c>
      <c r="B10" s="420"/>
      <c r="C10" s="421"/>
      <c r="D10" s="98" t="s">
        <v>577</v>
      </c>
      <c r="E10" s="422"/>
      <c r="F10" s="422"/>
      <c r="G10" s="422"/>
      <c r="H10" s="95"/>
    </row>
    <row r="11" spans="1:10" ht="25.5" customHeight="1" x14ac:dyDescent="0.45">
      <c r="A11" s="99" t="s">
        <v>578</v>
      </c>
      <c r="B11" s="423"/>
      <c r="C11" s="424"/>
      <c r="D11" s="100" t="s">
        <v>579</v>
      </c>
      <c r="E11" s="422"/>
      <c r="F11" s="422"/>
      <c r="G11" s="422"/>
      <c r="H11" s="95"/>
    </row>
    <row r="12" spans="1:10" ht="25.5" customHeight="1" x14ac:dyDescent="0.45">
      <c r="A12" s="97" t="s">
        <v>580</v>
      </c>
      <c r="B12" s="425">
        <f>SUM(B9:C11)</f>
        <v>2497</v>
      </c>
      <c r="C12" s="426"/>
      <c r="D12" s="95"/>
      <c r="E12" s="95"/>
      <c r="F12" s="95"/>
      <c r="G12" s="95"/>
      <c r="H12" s="95"/>
    </row>
    <row r="13" spans="1:10" ht="33.75" customHeight="1" x14ac:dyDescent="0.45">
      <c r="A13" s="404" t="s">
        <v>581</v>
      </c>
      <c r="B13" s="405"/>
      <c r="C13" s="406"/>
      <c r="D13" s="407">
        <v>2497</v>
      </c>
      <c r="E13" s="408"/>
      <c r="F13" s="95"/>
      <c r="G13" s="409" t="s">
        <v>582</v>
      </c>
      <c r="H13" s="410"/>
    </row>
    <row r="14" spans="1:10" ht="25.5" customHeight="1" x14ac:dyDescent="0.45">
      <c r="A14" s="434" t="s">
        <v>583</v>
      </c>
      <c r="B14" s="435"/>
      <c r="C14" s="412" t="s">
        <v>605</v>
      </c>
      <c r="D14" s="413"/>
      <c r="E14" s="414"/>
      <c r="F14" s="101"/>
      <c r="G14" s="412" t="s">
        <v>585</v>
      </c>
      <c r="H14" s="414"/>
    </row>
    <row r="16" spans="1:10" ht="22.5" customHeight="1" x14ac:dyDescent="0.45">
      <c r="A16" s="92" t="s">
        <v>586</v>
      </c>
      <c r="B16" s="95"/>
      <c r="C16" s="95"/>
      <c r="D16" s="95"/>
      <c r="E16" s="95"/>
      <c r="F16" s="95"/>
      <c r="G16" s="95"/>
      <c r="H16" s="95"/>
    </row>
    <row r="17" spans="1:8" ht="31.5" customHeight="1" x14ac:dyDescent="0.45">
      <c r="A17" s="102" t="s">
        <v>587</v>
      </c>
      <c r="B17" s="427" t="s">
        <v>613</v>
      </c>
      <c r="C17" s="427"/>
      <c r="D17" s="427"/>
      <c r="E17" s="427"/>
      <c r="F17" s="427"/>
      <c r="G17" s="427"/>
      <c r="H17" s="428"/>
    </row>
    <row r="18" spans="1:8" ht="130.19999999999999" customHeight="1" x14ac:dyDescent="0.45">
      <c r="A18" s="103" t="s">
        <v>589</v>
      </c>
      <c r="B18" s="429" t="s">
        <v>614</v>
      </c>
      <c r="C18" s="430"/>
      <c r="D18" s="430"/>
      <c r="E18" s="430"/>
      <c r="F18" s="430"/>
      <c r="G18" s="430"/>
      <c r="H18" s="431"/>
    </row>
    <row r="19" spans="1:8" ht="62.25" customHeight="1" x14ac:dyDescent="0.45">
      <c r="A19" s="104" t="s">
        <v>591</v>
      </c>
      <c r="B19" s="413" t="s">
        <v>615</v>
      </c>
      <c r="C19" s="413"/>
      <c r="D19" s="413"/>
      <c r="E19" s="413"/>
      <c r="F19" s="413"/>
      <c r="G19" s="413"/>
      <c r="H19" s="414"/>
    </row>
    <row r="20" spans="1:8" ht="23.25" customHeight="1" x14ac:dyDescent="0.45">
      <c r="A20" s="105"/>
    </row>
  </sheetData>
  <mergeCells count="25">
    <mergeCell ref="C14:E14"/>
    <mergeCell ref="G14:H14"/>
    <mergeCell ref="B17:H17"/>
    <mergeCell ref="B18:H18"/>
    <mergeCell ref="B19:H19"/>
    <mergeCell ref="A14:B14"/>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4:D4"/>
    <mergeCell ref="E4:H4"/>
    <mergeCell ref="A1:H1"/>
    <mergeCell ref="B3:D3"/>
    <mergeCell ref="E3:H3"/>
  </mergeCells>
  <phoneticPr fontId="3"/>
  <dataValidations count="2">
    <dataValidation type="list" allowBlank="1" showInputMessage="1" showErrorMessage="1" sqref="G14:H14 A4 A6" xr:uid="{00000000-0002-0000-6400-000000000000}">
      <formula1>#REF!</formula1>
    </dataValidation>
    <dataValidation type="list" allowBlank="1" showInputMessage="1" showErrorMessage="1" sqref="B2" xr:uid="{00000000-0002-0000-6400-000002000000}">
      <formula1>"〇,×"</formula1>
    </dataValidation>
  </dataValidations>
  <pageMargins left="0.7" right="0.7" top="0.75" bottom="0.75" header="0.3" footer="0.3"/>
  <pageSetup paperSize="9" scale="96" orientation="portrait"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pageSetUpPr fitToPage="1"/>
  </sheetPr>
  <dimension ref="A1:H20"/>
  <sheetViews>
    <sheetView workbookViewId="0">
      <selection activeCell="A21" sqref="A21:XFD21"/>
    </sheetView>
  </sheetViews>
  <sheetFormatPr defaultColWidth="9" defaultRowHeight="14.4" x14ac:dyDescent="0.45"/>
  <cols>
    <col min="1" max="1" width="11.09765625" style="61" customWidth="1"/>
    <col min="2" max="3" width="9" style="61"/>
    <col min="4" max="4" width="13.59765625" style="61" customWidth="1"/>
    <col min="5" max="5" width="9" style="61"/>
    <col min="6" max="6" width="6.19921875" style="61" customWidth="1"/>
    <col min="7" max="7" width="9" style="61"/>
    <col min="8" max="8" width="11.8984375" style="61" customWidth="1"/>
    <col min="9" max="16384" width="9" style="61"/>
  </cols>
  <sheetData>
    <row r="1" spans="1:8" ht="48" customHeight="1" x14ac:dyDescent="0.45">
      <c r="A1" s="265" t="s">
        <v>92</v>
      </c>
      <c r="B1" s="353"/>
      <c r="C1" s="353"/>
      <c r="D1" s="353"/>
      <c r="E1" s="353"/>
      <c r="F1" s="353"/>
      <c r="G1" s="353"/>
      <c r="H1" s="353"/>
    </row>
    <row r="2" spans="1:8" ht="16.8" customHeight="1" x14ac:dyDescent="0.45"/>
    <row r="3" spans="1:8" ht="25.5" customHeight="1" x14ac:dyDescent="0.45">
      <c r="A3" s="106" t="s">
        <v>91</v>
      </c>
      <c r="B3" s="320" t="s">
        <v>90</v>
      </c>
      <c r="C3" s="320"/>
      <c r="D3" s="320"/>
      <c r="E3" s="321"/>
      <c r="F3" s="321"/>
      <c r="G3" s="321"/>
      <c r="H3" s="321"/>
    </row>
    <row r="4" spans="1:8" ht="25.5" customHeight="1" x14ac:dyDescent="0.45">
      <c r="A4" s="107" t="s">
        <v>624</v>
      </c>
      <c r="B4" s="316" t="s">
        <v>632</v>
      </c>
      <c r="C4" s="316"/>
      <c r="D4" s="316"/>
      <c r="E4" s="439"/>
      <c r="F4" s="439"/>
      <c r="G4" s="439"/>
      <c r="H4" s="439"/>
    </row>
    <row r="5" spans="1:8" ht="25.5" customHeight="1" x14ac:dyDescent="0.45">
      <c r="A5" s="23" t="s">
        <v>88</v>
      </c>
      <c r="B5" s="310" t="s">
        <v>87</v>
      </c>
      <c r="C5" s="310"/>
      <c r="D5" s="310"/>
      <c r="E5" s="310"/>
      <c r="F5" s="310"/>
      <c r="G5" s="310" t="s">
        <v>86</v>
      </c>
      <c r="H5" s="310"/>
    </row>
    <row r="6" spans="1:8" ht="25.5" customHeight="1" x14ac:dyDescent="0.45">
      <c r="A6" s="80" t="s">
        <v>64</v>
      </c>
      <c r="B6" s="326" t="s">
        <v>618</v>
      </c>
      <c r="C6" s="326"/>
      <c r="D6" s="326"/>
      <c r="E6" s="326"/>
      <c r="F6" s="326"/>
      <c r="G6" s="326" t="s">
        <v>631</v>
      </c>
      <c r="H6" s="326"/>
    </row>
    <row r="7" spans="1:8" ht="13.5" customHeight="1" x14ac:dyDescent="0.45">
      <c r="A7" s="108"/>
      <c r="B7" s="29"/>
      <c r="C7" s="29"/>
      <c r="D7" s="69"/>
      <c r="E7" s="69"/>
      <c r="F7" s="69"/>
      <c r="G7" s="69"/>
      <c r="H7" s="69"/>
    </row>
    <row r="8" spans="1:8" ht="25.5" customHeight="1" x14ac:dyDescent="0.45">
      <c r="A8" s="311" t="s">
        <v>240</v>
      </c>
      <c r="B8" s="312"/>
      <c r="C8" s="313"/>
      <c r="D8" s="64"/>
      <c r="E8" s="64"/>
      <c r="F8" s="64"/>
      <c r="G8" s="64"/>
      <c r="H8" s="64"/>
    </row>
    <row r="9" spans="1:8" ht="25.5" customHeight="1" x14ac:dyDescent="0.45">
      <c r="A9" s="68" t="s">
        <v>83</v>
      </c>
      <c r="B9" s="290">
        <v>788</v>
      </c>
      <c r="C9" s="291"/>
      <c r="D9" s="64"/>
      <c r="E9" s="64"/>
      <c r="F9" s="64"/>
      <c r="G9" s="64"/>
      <c r="H9" s="64"/>
    </row>
    <row r="10" spans="1:8" ht="25.5" customHeight="1" x14ac:dyDescent="0.45">
      <c r="A10" s="66" t="s">
        <v>82</v>
      </c>
      <c r="B10" s="292">
        <v>160</v>
      </c>
      <c r="C10" s="293"/>
      <c r="D10" s="27" t="s">
        <v>81</v>
      </c>
      <c r="E10" s="294" t="s">
        <v>630</v>
      </c>
      <c r="F10" s="294"/>
      <c r="G10" s="294"/>
      <c r="H10" s="64"/>
    </row>
    <row r="11" spans="1:8" ht="25.5" customHeight="1" x14ac:dyDescent="0.45">
      <c r="A11" s="67" t="s">
        <v>80</v>
      </c>
      <c r="B11" s="295"/>
      <c r="C11" s="296"/>
      <c r="D11" s="25" t="s">
        <v>79</v>
      </c>
      <c r="E11" s="257"/>
      <c r="F11" s="257"/>
      <c r="G11" s="257"/>
      <c r="H11" s="64"/>
    </row>
    <row r="12" spans="1:8" ht="25.5" customHeight="1" x14ac:dyDescent="0.45">
      <c r="A12" s="66" t="s">
        <v>78</v>
      </c>
      <c r="B12" s="314">
        <v>948</v>
      </c>
      <c r="C12" s="315"/>
      <c r="D12" s="64"/>
      <c r="E12" s="64"/>
      <c r="F12" s="64"/>
      <c r="G12" s="64"/>
      <c r="H12" s="64"/>
    </row>
    <row r="13" spans="1:8" ht="33.75" customHeight="1" x14ac:dyDescent="0.45">
      <c r="A13" s="306" t="s">
        <v>239</v>
      </c>
      <c r="B13" s="307"/>
      <c r="C13" s="308"/>
      <c r="D13" s="244">
        <v>948</v>
      </c>
      <c r="E13" s="245"/>
      <c r="F13" s="64"/>
      <c r="G13" s="246" t="s">
        <v>76</v>
      </c>
      <c r="H13" s="309"/>
    </row>
    <row r="14" spans="1:8" ht="25.5" customHeight="1" x14ac:dyDescent="0.45">
      <c r="A14" s="300" t="s">
        <v>75</v>
      </c>
      <c r="B14" s="301"/>
      <c r="C14" s="235" t="s">
        <v>629</v>
      </c>
      <c r="D14" s="236"/>
      <c r="E14" s="237"/>
      <c r="F14" s="65"/>
      <c r="G14" s="288" t="s">
        <v>73</v>
      </c>
      <c r="H14" s="289"/>
    </row>
    <row r="16" spans="1:8" ht="22.5" customHeight="1" x14ac:dyDescent="0.45">
      <c r="A16" s="23" t="s">
        <v>72</v>
      </c>
      <c r="B16" s="64"/>
      <c r="C16" s="64"/>
      <c r="D16" s="64"/>
      <c r="E16" s="64"/>
      <c r="F16" s="64"/>
      <c r="G16" s="64"/>
      <c r="H16" s="64"/>
    </row>
    <row r="17" spans="1:8" ht="31.5" customHeight="1" x14ac:dyDescent="0.45">
      <c r="A17" s="21" t="s">
        <v>71</v>
      </c>
      <c r="B17" s="238" t="s">
        <v>628</v>
      </c>
      <c r="C17" s="238"/>
      <c r="D17" s="238"/>
      <c r="E17" s="238"/>
      <c r="F17" s="238"/>
      <c r="G17" s="238"/>
      <c r="H17" s="239"/>
    </row>
    <row r="18" spans="1:8" ht="125.25" customHeight="1" x14ac:dyDescent="0.45">
      <c r="A18" s="63" t="s">
        <v>69</v>
      </c>
      <c r="B18" s="230" t="s">
        <v>627</v>
      </c>
      <c r="C18" s="231"/>
      <c r="D18" s="231"/>
      <c r="E18" s="231"/>
      <c r="F18" s="231"/>
      <c r="G18" s="231"/>
      <c r="H18" s="232"/>
    </row>
    <row r="19" spans="1:8" ht="62.25" customHeight="1" x14ac:dyDescent="0.45">
      <c r="A19" s="62" t="s">
        <v>67</v>
      </c>
      <c r="B19" s="283" t="s">
        <v>626</v>
      </c>
      <c r="C19" s="283"/>
      <c r="D19" s="283"/>
      <c r="E19" s="283"/>
      <c r="F19" s="283"/>
      <c r="G19" s="283"/>
      <c r="H19" s="284"/>
    </row>
    <row r="20" spans="1:8" x14ac:dyDescent="0.45">
      <c r="A20" s="18"/>
    </row>
  </sheetData>
  <mergeCells count="25">
    <mergeCell ref="B19:H19"/>
    <mergeCell ref="B11:C11"/>
    <mergeCell ref="E11:G11"/>
    <mergeCell ref="B12:C12"/>
    <mergeCell ref="A13:C13"/>
    <mergeCell ref="D13:E13"/>
    <mergeCell ref="G13:H13"/>
    <mergeCell ref="A14:B14"/>
    <mergeCell ref="C14:E14"/>
    <mergeCell ref="G14:H14"/>
    <mergeCell ref="B17:H17"/>
    <mergeCell ref="B18:H18"/>
    <mergeCell ref="B6:F6"/>
    <mergeCell ref="G6:H6"/>
    <mergeCell ref="A8:C8"/>
    <mergeCell ref="B9:C9"/>
    <mergeCell ref="B10:C10"/>
    <mergeCell ref="E10:G10"/>
    <mergeCell ref="B5:F5"/>
    <mergeCell ref="G5:H5"/>
    <mergeCell ref="A1:H1"/>
    <mergeCell ref="B3:D3"/>
    <mergeCell ref="E3:H3"/>
    <mergeCell ref="B4:D4"/>
    <mergeCell ref="E4:H4"/>
  </mergeCells>
  <phoneticPr fontId="3"/>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7100-000000000000}">
          <x14:formula1>
            <xm:f>'K:\K0223\調査依頼（庁外関係）\2022\大阪府\20220831府内市町村における取組み事例集\[（摂津市）回答分.xlsx]リスト'!#REF!</xm:f>
          </x14:formula1>
          <xm:sqref>G14:H14 A4 A6</xm:sqref>
        </x14:dataValidation>
      </x14:dataValidations>
    </ext>
  </extLst>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pageSetUpPr fitToPage="1"/>
  </sheetPr>
  <dimension ref="A1:J20"/>
  <sheetViews>
    <sheetView workbookViewId="0">
      <selection activeCell="A21" sqref="A21:XFD21"/>
    </sheetView>
  </sheetViews>
  <sheetFormatPr defaultColWidth="9" defaultRowHeight="14.4" x14ac:dyDescent="0.45"/>
  <cols>
    <col min="1" max="1" width="11.09765625" style="61" customWidth="1"/>
    <col min="2" max="3" width="9" style="61"/>
    <col min="4" max="4" width="13.59765625" style="61" customWidth="1"/>
    <col min="5" max="5" width="9" style="61"/>
    <col min="6" max="6" width="6.19921875" style="61" customWidth="1"/>
    <col min="7" max="7" width="9" style="61"/>
    <col min="8" max="8" width="11.8984375" style="61" customWidth="1"/>
    <col min="9" max="16384" width="9" style="61"/>
  </cols>
  <sheetData>
    <row r="1" spans="1:10" ht="48" customHeight="1" x14ac:dyDescent="0.45">
      <c r="A1" s="265" t="s">
        <v>92</v>
      </c>
      <c r="B1" s="353"/>
      <c r="C1" s="353"/>
      <c r="D1" s="353"/>
      <c r="E1" s="353"/>
      <c r="F1" s="353"/>
      <c r="G1" s="353"/>
      <c r="H1" s="353"/>
    </row>
    <row r="2" spans="1:10" ht="29.25" customHeight="1" x14ac:dyDescent="0.45">
      <c r="A2" s="74"/>
      <c r="B2" s="174"/>
      <c r="C2" s="171"/>
      <c r="D2" s="171"/>
      <c r="E2" s="69"/>
      <c r="F2" s="69"/>
      <c r="G2" s="69"/>
      <c r="H2" s="175"/>
      <c r="I2" s="34"/>
      <c r="J2" s="34"/>
    </row>
    <row r="3" spans="1:10" ht="25.5" customHeight="1" x14ac:dyDescent="0.45">
      <c r="A3" s="71" t="s">
        <v>91</v>
      </c>
      <c r="B3" s="320" t="s">
        <v>90</v>
      </c>
      <c r="C3" s="320"/>
      <c r="D3" s="320"/>
      <c r="E3" s="321"/>
      <c r="F3" s="321"/>
      <c r="G3" s="321"/>
      <c r="H3" s="321"/>
    </row>
    <row r="4" spans="1:10" ht="25.5" customHeight="1" x14ac:dyDescent="0.45">
      <c r="A4" s="172" t="s">
        <v>624</v>
      </c>
      <c r="B4" s="316" t="s">
        <v>632</v>
      </c>
      <c r="C4" s="316"/>
      <c r="D4" s="316"/>
      <c r="E4" s="317"/>
      <c r="F4" s="317"/>
      <c r="G4" s="317"/>
      <c r="H4" s="317"/>
    </row>
    <row r="5" spans="1:10" ht="25.5" customHeight="1" x14ac:dyDescent="0.45">
      <c r="A5" s="23" t="s">
        <v>88</v>
      </c>
      <c r="B5" s="310" t="s">
        <v>87</v>
      </c>
      <c r="C5" s="310"/>
      <c r="D5" s="310"/>
      <c r="E5" s="310"/>
      <c r="F5" s="310"/>
      <c r="G5" s="310" t="s">
        <v>86</v>
      </c>
      <c r="H5" s="310"/>
    </row>
    <row r="6" spans="1:10" ht="25.5" customHeight="1" x14ac:dyDescent="0.45">
      <c r="A6" s="80" t="s">
        <v>64</v>
      </c>
      <c r="B6" s="326" t="s">
        <v>619</v>
      </c>
      <c r="C6" s="326"/>
      <c r="D6" s="326"/>
      <c r="E6" s="326"/>
      <c r="F6" s="326"/>
      <c r="G6" s="326" t="s">
        <v>635</v>
      </c>
      <c r="H6" s="326"/>
    </row>
    <row r="7" spans="1:10" ht="13.5" customHeight="1" x14ac:dyDescent="0.45">
      <c r="A7" s="108"/>
      <c r="B7" s="29"/>
      <c r="C7" s="29"/>
      <c r="D7" s="69"/>
      <c r="E7" s="69"/>
      <c r="F7" s="69"/>
      <c r="G7" s="69"/>
      <c r="H7" s="69"/>
    </row>
    <row r="8" spans="1:10" ht="25.5" customHeight="1" x14ac:dyDescent="0.45">
      <c r="A8" s="311" t="s">
        <v>240</v>
      </c>
      <c r="B8" s="312"/>
      <c r="C8" s="313"/>
      <c r="D8" s="64"/>
      <c r="E8" s="64"/>
      <c r="F8" s="64"/>
      <c r="G8" s="64"/>
      <c r="H8" s="64"/>
    </row>
    <row r="9" spans="1:10" ht="25.5" customHeight="1" x14ac:dyDescent="0.45">
      <c r="A9" s="68" t="s">
        <v>83</v>
      </c>
      <c r="B9" s="290">
        <v>325</v>
      </c>
      <c r="C9" s="291"/>
      <c r="D9" s="64"/>
      <c r="E9" s="64"/>
      <c r="F9" s="64"/>
      <c r="G9" s="64"/>
      <c r="H9" s="64"/>
    </row>
    <row r="10" spans="1:10" ht="25.5" customHeight="1" x14ac:dyDescent="0.45">
      <c r="A10" s="66" t="s">
        <v>82</v>
      </c>
      <c r="B10" s="292"/>
      <c r="C10" s="293"/>
      <c r="D10" s="27" t="s">
        <v>81</v>
      </c>
      <c r="E10" s="294"/>
      <c r="F10" s="294"/>
      <c r="G10" s="294"/>
      <c r="H10" s="64"/>
    </row>
    <row r="11" spans="1:10" ht="25.5" customHeight="1" x14ac:dyDescent="0.45">
      <c r="A11" s="67" t="s">
        <v>80</v>
      </c>
      <c r="B11" s="295"/>
      <c r="C11" s="296"/>
      <c r="D11" s="25" t="s">
        <v>79</v>
      </c>
      <c r="E11" s="257"/>
      <c r="F11" s="257"/>
      <c r="G11" s="257"/>
      <c r="H11" s="64"/>
    </row>
    <row r="12" spans="1:10" ht="25.5" customHeight="1" x14ac:dyDescent="0.45">
      <c r="A12" s="66" t="s">
        <v>78</v>
      </c>
      <c r="B12" s="314">
        <v>325</v>
      </c>
      <c r="C12" s="315"/>
      <c r="D12" s="64"/>
      <c r="E12" s="64"/>
      <c r="F12" s="64"/>
      <c r="G12" s="64"/>
      <c r="H12" s="64"/>
    </row>
    <row r="13" spans="1:10" ht="33.75" customHeight="1" x14ac:dyDescent="0.45">
      <c r="A13" s="306" t="s">
        <v>239</v>
      </c>
      <c r="B13" s="307"/>
      <c r="C13" s="308"/>
      <c r="D13" s="244">
        <v>325</v>
      </c>
      <c r="E13" s="245"/>
      <c r="F13" s="64"/>
      <c r="G13" s="246" t="s">
        <v>76</v>
      </c>
      <c r="H13" s="309"/>
    </row>
    <row r="14" spans="1:10" ht="25.5" customHeight="1" x14ac:dyDescent="0.45">
      <c r="A14" s="300" t="s">
        <v>75</v>
      </c>
      <c r="B14" s="301"/>
      <c r="C14" s="235" t="s">
        <v>629</v>
      </c>
      <c r="D14" s="236"/>
      <c r="E14" s="237"/>
      <c r="F14" s="65"/>
      <c r="G14" s="288" t="s">
        <v>73</v>
      </c>
      <c r="H14" s="289"/>
    </row>
    <row r="16" spans="1:10" ht="22.5" customHeight="1" x14ac:dyDescent="0.45">
      <c r="A16" s="23" t="s">
        <v>72</v>
      </c>
      <c r="B16" s="64"/>
      <c r="C16" s="64"/>
      <c r="D16" s="64"/>
      <c r="E16" s="64"/>
      <c r="F16" s="64"/>
      <c r="G16" s="64"/>
      <c r="H16" s="64"/>
    </row>
    <row r="17" spans="1:8" ht="47.4" customHeight="1" x14ac:dyDescent="0.45">
      <c r="A17" s="21" t="s">
        <v>71</v>
      </c>
      <c r="B17" s="238" t="s">
        <v>634</v>
      </c>
      <c r="C17" s="238"/>
      <c r="D17" s="238"/>
      <c r="E17" s="238"/>
      <c r="F17" s="238"/>
      <c r="G17" s="238"/>
      <c r="H17" s="239"/>
    </row>
    <row r="18" spans="1:8" ht="132.6" customHeight="1" x14ac:dyDescent="0.45">
      <c r="A18" s="63" t="s">
        <v>69</v>
      </c>
      <c r="B18" s="230" t="s">
        <v>633</v>
      </c>
      <c r="C18" s="231"/>
      <c r="D18" s="231"/>
      <c r="E18" s="231"/>
      <c r="F18" s="231"/>
      <c r="G18" s="231"/>
      <c r="H18" s="232"/>
    </row>
    <row r="19" spans="1:8" ht="62.25" customHeight="1" x14ac:dyDescent="0.45">
      <c r="A19" s="62" t="s">
        <v>67</v>
      </c>
      <c r="B19" s="283" t="s">
        <v>626</v>
      </c>
      <c r="C19" s="283"/>
      <c r="D19" s="283"/>
      <c r="E19" s="283"/>
      <c r="F19" s="283"/>
      <c r="G19" s="283"/>
      <c r="H19" s="284"/>
    </row>
    <row r="20" spans="1:8" x14ac:dyDescent="0.45">
      <c r="A20" s="18"/>
    </row>
  </sheetData>
  <mergeCells count="25">
    <mergeCell ref="B19:H19"/>
    <mergeCell ref="B11:C11"/>
    <mergeCell ref="E11:G11"/>
    <mergeCell ref="B12:C12"/>
    <mergeCell ref="A13:C13"/>
    <mergeCell ref="D13:E13"/>
    <mergeCell ref="G13:H13"/>
    <mergeCell ref="A14:B14"/>
    <mergeCell ref="C14:E14"/>
    <mergeCell ref="G14:H14"/>
    <mergeCell ref="B17:H17"/>
    <mergeCell ref="B18:H18"/>
    <mergeCell ref="B6:F6"/>
    <mergeCell ref="G6:H6"/>
    <mergeCell ref="A8:C8"/>
    <mergeCell ref="B9:C9"/>
    <mergeCell ref="B10:C10"/>
    <mergeCell ref="E10:G10"/>
    <mergeCell ref="B5:F5"/>
    <mergeCell ref="G5:H5"/>
    <mergeCell ref="A1:H1"/>
    <mergeCell ref="B3:D3"/>
    <mergeCell ref="E3:H3"/>
    <mergeCell ref="B4:D4"/>
    <mergeCell ref="E4:H4"/>
  </mergeCells>
  <phoneticPr fontId="3"/>
  <dataValidations count="1">
    <dataValidation type="list" allowBlank="1" showInputMessage="1" showErrorMessage="1" sqref="B2" xr:uid="{FA94766A-33C4-4DCF-AD24-CEDF2E243D2E}">
      <formula1>"府民等に共有,府及び市町村間のみ共有"</formula1>
    </dataValidation>
  </dataValidations>
  <pageMargins left="0.7" right="0.7" top="0.75" bottom="0.75" header="0.3" footer="0.3"/>
  <pageSetup paperSize="9" scale="9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7200-000000000000}">
          <x14:formula1>
            <xm:f>'K:\K0223\調査依頼（庁外関係）\2022\大阪府\20220831府内市町村における取組み事例集\[（摂津市）回答分.xlsx]リスト'!#REF!</xm:f>
          </x14:formula1>
          <xm:sqref>A6 A4 G14:H14</xm:sqref>
        </x14:dataValidation>
      </x14:dataValidations>
    </ext>
  </extLst>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pageSetUpPr fitToPage="1"/>
  </sheetPr>
  <dimension ref="A1:J20"/>
  <sheetViews>
    <sheetView workbookViewId="0">
      <selection activeCell="A21" sqref="A21:XFD21"/>
    </sheetView>
  </sheetViews>
  <sheetFormatPr defaultColWidth="9" defaultRowHeight="14.4" x14ac:dyDescent="0.45"/>
  <cols>
    <col min="1" max="1" width="11.09765625" style="61" customWidth="1"/>
    <col min="2" max="3" width="9" style="61"/>
    <col min="4" max="4" width="13.59765625" style="61" customWidth="1"/>
    <col min="5" max="5" width="9" style="61"/>
    <col min="6" max="6" width="6.19921875" style="61" customWidth="1"/>
    <col min="7" max="7" width="9" style="61"/>
    <col min="8" max="8" width="11.8984375" style="61" customWidth="1"/>
    <col min="9" max="16384" width="9" style="61"/>
  </cols>
  <sheetData>
    <row r="1" spans="1:10" ht="48" customHeight="1" x14ac:dyDescent="0.45">
      <c r="A1" s="265" t="s">
        <v>92</v>
      </c>
      <c r="B1" s="353"/>
      <c r="C1" s="353"/>
      <c r="D1" s="353"/>
      <c r="E1" s="353"/>
      <c r="F1" s="353"/>
      <c r="G1" s="353"/>
      <c r="H1" s="353"/>
    </row>
    <row r="2" spans="1:10" ht="29.25" customHeight="1" x14ac:dyDescent="0.45">
      <c r="A2" s="74"/>
      <c r="B2" s="174"/>
      <c r="C2" s="171"/>
      <c r="D2" s="171"/>
      <c r="E2" s="69"/>
      <c r="F2" s="69"/>
      <c r="G2" s="69"/>
      <c r="H2" s="175"/>
      <c r="I2" s="34"/>
      <c r="J2" s="34"/>
    </row>
    <row r="3" spans="1:10" ht="25.5" customHeight="1" x14ac:dyDescent="0.45">
      <c r="A3" s="71" t="s">
        <v>91</v>
      </c>
      <c r="B3" s="320" t="s">
        <v>90</v>
      </c>
      <c r="C3" s="320"/>
      <c r="D3" s="320"/>
      <c r="E3" s="321"/>
      <c r="F3" s="321"/>
      <c r="G3" s="321"/>
      <c r="H3" s="321"/>
    </row>
    <row r="4" spans="1:10" ht="25.5" customHeight="1" x14ac:dyDescent="0.45">
      <c r="A4" s="172" t="s">
        <v>624</v>
      </c>
      <c r="B4" s="316" t="s">
        <v>632</v>
      </c>
      <c r="C4" s="316"/>
      <c r="D4" s="316"/>
      <c r="E4" s="317"/>
      <c r="F4" s="317"/>
      <c r="G4" s="317"/>
      <c r="H4" s="317"/>
    </row>
    <row r="5" spans="1:10" ht="25.5" customHeight="1" x14ac:dyDescent="0.45">
      <c r="A5" s="23" t="s">
        <v>88</v>
      </c>
      <c r="B5" s="310" t="s">
        <v>87</v>
      </c>
      <c r="C5" s="310"/>
      <c r="D5" s="310"/>
      <c r="E5" s="310"/>
      <c r="F5" s="310"/>
      <c r="G5" s="310" t="s">
        <v>86</v>
      </c>
      <c r="H5" s="310"/>
    </row>
    <row r="6" spans="1:10" ht="25.5" customHeight="1" x14ac:dyDescent="0.45">
      <c r="A6" s="80" t="s">
        <v>64</v>
      </c>
      <c r="B6" s="326" t="s">
        <v>620</v>
      </c>
      <c r="C6" s="326"/>
      <c r="D6" s="326"/>
      <c r="E6" s="326"/>
      <c r="F6" s="326"/>
      <c r="G6" s="326" t="s">
        <v>639</v>
      </c>
      <c r="H6" s="326"/>
    </row>
    <row r="7" spans="1:10" ht="13.5" customHeight="1" x14ac:dyDescent="0.45">
      <c r="A7" s="108"/>
      <c r="B7" s="29"/>
      <c r="C7" s="29"/>
      <c r="D7" s="69"/>
      <c r="E7" s="69"/>
      <c r="F7" s="69"/>
      <c r="G7" s="69"/>
      <c r="H7" s="69"/>
    </row>
    <row r="8" spans="1:10" ht="25.5" customHeight="1" x14ac:dyDescent="0.45">
      <c r="A8" s="311" t="s">
        <v>240</v>
      </c>
      <c r="B8" s="312"/>
      <c r="C8" s="313"/>
      <c r="D8" s="64"/>
      <c r="E8" s="64"/>
      <c r="F8" s="64"/>
      <c r="G8" s="64"/>
      <c r="H8" s="64"/>
    </row>
    <row r="9" spans="1:10" ht="25.5" customHeight="1" x14ac:dyDescent="0.45">
      <c r="A9" s="68" t="s">
        <v>83</v>
      </c>
      <c r="B9" s="290">
        <v>407</v>
      </c>
      <c r="C9" s="291"/>
      <c r="D9" s="64"/>
      <c r="E9" s="64"/>
      <c r="F9" s="64"/>
      <c r="G9" s="64"/>
      <c r="H9" s="64"/>
    </row>
    <row r="10" spans="1:10" ht="25.5" customHeight="1" x14ac:dyDescent="0.45">
      <c r="A10" s="66" t="s">
        <v>82</v>
      </c>
      <c r="B10" s="292"/>
      <c r="C10" s="293"/>
      <c r="D10" s="27" t="s">
        <v>81</v>
      </c>
      <c r="E10" s="294"/>
      <c r="F10" s="294"/>
      <c r="G10" s="294"/>
      <c r="H10" s="64"/>
    </row>
    <row r="11" spans="1:10" ht="25.5" customHeight="1" x14ac:dyDescent="0.45">
      <c r="A11" s="67" t="s">
        <v>80</v>
      </c>
      <c r="B11" s="295"/>
      <c r="C11" s="296"/>
      <c r="D11" s="25" t="s">
        <v>79</v>
      </c>
      <c r="E11" s="257"/>
      <c r="F11" s="257"/>
      <c r="G11" s="257"/>
      <c r="H11" s="64"/>
    </row>
    <row r="12" spans="1:10" ht="25.5" customHeight="1" x14ac:dyDescent="0.45">
      <c r="A12" s="66" t="s">
        <v>78</v>
      </c>
      <c r="B12" s="314">
        <f>SUM(B9:C11)</f>
        <v>407</v>
      </c>
      <c r="C12" s="315"/>
      <c r="D12" s="64"/>
      <c r="E12" s="64"/>
      <c r="F12" s="64"/>
      <c r="G12" s="64"/>
      <c r="H12" s="64"/>
    </row>
    <row r="13" spans="1:10" ht="33.75" customHeight="1" x14ac:dyDescent="0.45">
      <c r="A13" s="306" t="s">
        <v>239</v>
      </c>
      <c r="B13" s="307"/>
      <c r="C13" s="308"/>
      <c r="D13" s="244">
        <v>407</v>
      </c>
      <c r="E13" s="245"/>
      <c r="F13" s="64"/>
      <c r="G13" s="246" t="s">
        <v>76</v>
      </c>
      <c r="H13" s="309"/>
    </row>
    <row r="14" spans="1:10" ht="25.5" customHeight="1" x14ac:dyDescent="0.45">
      <c r="A14" s="300" t="s">
        <v>75</v>
      </c>
      <c r="B14" s="301"/>
      <c r="C14" s="235" t="s">
        <v>629</v>
      </c>
      <c r="D14" s="236"/>
      <c r="E14" s="237"/>
      <c r="F14" s="65"/>
      <c r="G14" s="288" t="s">
        <v>73</v>
      </c>
      <c r="H14" s="289"/>
    </row>
    <row r="16" spans="1:10" ht="22.5" customHeight="1" x14ac:dyDescent="0.45">
      <c r="A16" s="23" t="s">
        <v>72</v>
      </c>
      <c r="B16" s="64"/>
      <c r="C16" s="64"/>
      <c r="D16" s="64"/>
      <c r="E16" s="64"/>
      <c r="F16" s="64"/>
      <c r="G16" s="64"/>
      <c r="H16" s="64"/>
    </row>
    <row r="17" spans="1:8" ht="31.5" customHeight="1" x14ac:dyDescent="0.45">
      <c r="A17" s="21" t="s">
        <v>71</v>
      </c>
      <c r="B17" s="279" t="s">
        <v>638</v>
      </c>
      <c r="C17" s="279"/>
      <c r="D17" s="279"/>
      <c r="E17" s="279"/>
      <c r="F17" s="279"/>
      <c r="G17" s="279"/>
      <c r="H17" s="280"/>
    </row>
    <row r="18" spans="1:8" ht="109.8" customHeight="1" x14ac:dyDescent="0.45">
      <c r="A18" s="63" t="s">
        <v>69</v>
      </c>
      <c r="B18" s="272" t="s">
        <v>637</v>
      </c>
      <c r="C18" s="270"/>
      <c r="D18" s="270"/>
      <c r="E18" s="270"/>
      <c r="F18" s="270"/>
      <c r="G18" s="270"/>
      <c r="H18" s="271"/>
    </row>
    <row r="19" spans="1:8" ht="62.25" customHeight="1" x14ac:dyDescent="0.45">
      <c r="A19" s="62" t="s">
        <v>67</v>
      </c>
      <c r="B19" s="272" t="s">
        <v>636</v>
      </c>
      <c r="C19" s="272"/>
      <c r="D19" s="272"/>
      <c r="E19" s="272"/>
      <c r="F19" s="272"/>
      <c r="G19" s="272"/>
      <c r="H19" s="273"/>
    </row>
    <row r="20" spans="1:8" x14ac:dyDescent="0.45">
      <c r="A20" s="18"/>
    </row>
  </sheetData>
  <mergeCells count="25">
    <mergeCell ref="B19:H19"/>
    <mergeCell ref="B11:C11"/>
    <mergeCell ref="E11:G11"/>
    <mergeCell ref="B12:C12"/>
    <mergeCell ref="A13:C13"/>
    <mergeCell ref="D13:E13"/>
    <mergeCell ref="G13:H13"/>
    <mergeCell ref="A14:B14"/>
    <mergeCell ref="C14:E14"/>
    <mergeCell ref="G14:H14"/>
    <mergeCell ref="B17:H17"/>
    <mergeCell ref="B18:H18"/>
    <mergeCell ref="B6:F6"/>
    <mergeCell ref="G6:H6"/>
    <mergeCell ref="A8:C8"/>
    <mergeCell ref="B9:C9"/>
    <mergeCell ref="B10:C10"/>
    <mergeCell ref="E10:G10"/>
    <mergeCell ref="B5:F5"/>
    <mergeCell ref="G5:H5"/>
    <mergeCell ref="A1:H1"/>
    <mergeCell ref="B3:D3"/>
    <mergeCell ref="E3:H3"/>
    <mergeCell ref="B4:D4"/>
    <mergeCell ref="E4:H4"/>
  </mergeCells>
  <phoneticPr fontId="3"/>
  <dataValidations count="1">
    <dataValidation type="list" allowBlank="1" showInputMessage="1" showErrorMessage="1" sqref="B2" xr:uid="{D7B2BE13-1939-46CC-9431-01A0B7380902}">
      <formula1>"府民等に共有,府及び市町村間のみ共有"</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7300-000000000000}">
          <x14:formula1>
            <xm:f>'K:\K0223\調査依頼（庁外関係）\2022\大阪府\20220831府内市町村における取組み事例集\[（摂津市）回答分.xlsx]リスト'!#REF!</xm:f>
          </x14:formula1>
          <xm:sqref>G14:H14 A4 A6</xm:sqref>
        </x14:dataValidation>
      </x14:dataValidations>
    </ext>
  </extLst>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sheetPr>
    <pageSetUpPr fitToPage="1"/>
  </sheetPr>
  <dimension ref="A1:H20"/>
  <sheetViews>
    <sheetView workbookViewId="0">
      <selection activeCell="A21" sqref="A21:XFD21"/>
    </sheetView>
  </sheetViews>
  <sheetFormatPr defaultColWidth="9" defaultRowHeight="14.4" x14ac:dyDescent="0.45"/>
  <cols>
    <col min="1" max="1" width="11.09765625" style="61" customWidth="1"/>
    <col min="2" max="3" width="9" style="61"/>
    <col min="4" max="4" width="13.59765625" style="61" customWidth="1"/>
    <col min="5" max="5" width="9" style="61"/>
    <col min="6" max="6" width="6.19921875" style="61" customWidth="1"/>
    <col min="7" max="7" width="9" style="61"/>
    <col min="8" max="8" width="13.3984375" style="61" customWidth="1"/>
    <col min="9" max="16384" width="9" style="61"/>
  </cols>
  <sheetData>
    <row r="1" spans="1:8" ht="48" customHeight="1" x14ac:dyDescent="0.45">
      <c r="A1" s="265" t="s">
        <v>92</v>
      </c>
      <c r="B1" s="353"/>
      <c r="C1" s="353"/>
      <c r="D1" s="353"/>
      <c r="E1" s="353"/>
      <c r="F1" s="353"/>
      <c r="G1" s="353"/>
      <c r="H1" s="353"/>
    </row>
    <row r="3" spans="1:8" ht="25.5" customHeight="1" x14ac:dyDescent="0.45">
      <c r="A3" s="106" t="s">
        <v>91</v>
      </c>
      <c r="B3" s="320" t="s">
        <v>90</v>
      </c>
      <c r="C3" s="320"/>
      <c r="D3" s="320"/>
      <c r="E3" s="321"/>
      <c r="F3" s="321"/>
      <c r="G3" s="321"/>
      <c r="H3" s="321"/>
    </row>
    <row r="4" spans="1:8" ht="25.5" customHeight="1" x14ac:dyDescent="0.45">
      <c r="A4" s="107" t="s">
        <v>624</v>
      </c>
      <c r="B4" s="316" t="s">
        <v>632</v>
      </c>
      <c r="C4" s="316"/>
      <c r="D4" s="316"/>
      <c r="E4" s="317"/>
      <c r="F4" s="317"/>
      <c r="G4" s="317"/>
      <c r="H4" s="317"/>
    </row>
    <row r="5" spans="1:8" ht="25.5" customHeight="1" x14ac:dyDescent="0.45">
      <c r="A5" s="23" t="s">
        <v>88</v>
      </c>
      <c r="B5" s="310" t="s">
        <v>87</v>
      </c>
      <c r="C5" s="310"/>
      <c r="D5" s="310"/>
      <c r="E5" s="310"/>
      <c r="F5" s="310"/>
      <c r="G5" s="310" t="s">
        <v>86</v>
      </c>
      <c r="H5" s="310"/>
    </row>
    <row r="6" spans="1:8" ht="25.5" customHeight="1" x14ac:dyDescent="0.45">
      <c r="A6" s="80" t="s">
        <v>64</v>
      </c>
      <c r="B6" s="326" t="s">
        <v>658</v>
      </c>
      <c r="C6" s="326"/>
      <c r="D6" s="326"/>
      <c r="E6" s="326"/>
      <c r="F6" s="326"/>
      <c r="G6" s="326" t="s">
        <v>657</v>
      </c>
      <c r="H6" s="326"/>
    </row>
    <row r="7" spans="1:8" ht="13.5" customHeight="1" x14ac:dyDescent="0.45">
      <c r="A7" s="108"/>
      <c r="B7" s="29"/>
      <c r="C7" s="29"/>
      <c r="D7" s="69"/>
      <c r="E7" s="69"/>
      <c r="F7" s="69"/>
      <c r="G7" s="69"/>
      <c r="H7" s="69"/>
    </row>
    <row r="8" spans="1:8" ht="25.5" customHeight="1" x14ac:dyDescent="0.45">
      <c r="A8" s="311" t="s">
        <v>240</v>
      </c>
      <c r="B8" s="312"/>
      <c r="C8" s="313"/>
      <c r="D8" s="64"/>
      <c r="E8" s="64"/>
      <c r="F8" s="64"/>
      <c r="G8" s="64"/>
      <c r="H8" s="64"/>
    </row>
    <row r="9" spans="1:8" ht="25.5" customHeight="1" x14ac:dyDescent="0.45">
      <c r="A9" s="68" t="s">
        <v>83</v>
      </c>
      <c r="B9" s="290">
        <v>602</v>
      </c>
      <c r="C9" s="291"/>
      <c r="D9" s="64"/>
      <c r="E9" s="64"/>
      <c r="F9" s="64"/>
      <c r="G9" s="64"/>
      <c r="H9" s="64"/>
    </row>
    <row r="10" spans="1:8" ht="25.5" customHeight="1" x14ac:dyDescent="0.45">
      <c r="A10" s="66" t="s">
        <v>82</v>
      </c>
      <c r="B10" s="292">
        <v>500</v>
      </c>
      <c r="C10" s="293"/>
      <c r="D10" s="27" t="s">
        <v>81</v>
      </c>
      <c r="E10" s="294" t="s">
        <v>656</v>
      </c>
      <c r="F10" s="294"/>
      <c r="G10" s="294"/>
      <c r="H10" s="64"/>
    </row>
    <row r="11" spans="1:8" ht="25.5" customHeight="1" x14ac:dyDescent="0.45">
      <c r="A11" s="67" t="s">
        <v>80</v>
      </c>
      <c r="B11" s="295"/>
      <c r="C11" s="296"/>
      <c r="D11" s="25" t="s">
        <v>79</v>
      </c>
      <c r="E11" s="257"/>
      <c r="F11" s="257"/>
      <c r="G11" s="257"/>
      <c r="H11" s="64"/>
    </row>
    <row r="12" spans="1:8" ht="25.5" customHeight="1" x14ac:dyDescent="0.45">
      <c r="A12" s="66" t="s">
        <v>78</v>
      </c>
      <c r="B12" s="314">
        <f>SUM(B9:C11)</f>
        <v>1102</v>
      </c>
      <c r="C12" s="315"/>
      <c r="D12" s="64"/>
      <c r="E12" s="64"/>
      <c r="F12" s="64"/>
      <c r="G12" s="64"/>
      <c r="H12" s="64"/>
    </row>
    <row r="13" spans="1:8" ht="33.75" customHeight="1" x14ac:dyDescent="0.45">
      <c r="A13" s="306" t="s">
        <v>239</v>
      </c>
      <c r="B13" s="307"/>
      <c r="C13" s="308"/>
      <c r="D13" s="244">
        <v>1102</v>
      </c>
      <c r="E13" s="245"/>
      <c r="F13" s="64"/>
      <c r="G13" s="246" t="s">
        <v>76</v>
      </c>
      <c r="H13" s="309"/>
    </row>
    <row r="14" spans="1:8" ht="25.5" customHeight="1" x14ac:dyDescent="0.45">
      <c r="A14" s="300" t="s">
        <v>75</v>
      </c>
      <c r="B14" s="301"/>
      <c r="C14" s="235" t="s">
        <v>629</v>
      </c>
      <c r="D14" s="236"/>
      <c r="E14" s="237"/>
      <c r="F14" s="65"/>
      <c r="G14" s="288" t="s">
        <v>73</v>
      </c>
      <c r="H14" s="289"/>
    </row>
    <row r="16" spans="1:8" ht="22.5" customHeight="1" x14ac:dyDescent="0.45">
      <c r="A16" s="23" t="s">
        <v>72</v>
      </c>
      <c r="B16" s="64"/>
      <c r="C16" s="64"/>
      <c r="D16" s="64"/>
      <c r="E16" s="64"/>
      <c r="F16" s="64"/>
      <c r="G16" s="64"/>
      <c r="H16" s="64"/>
    </row>
    <row r="17" spans="1:8" ht="43.8" customHeight="1" x14ac:dyDescent="0.45">
      <c r="A17" s="21" t="s">
        <v>71</v>
      </c>
      <c r="B17" s="279" t="s">
        <v>655</v>
      </c>
      <c r="C17" s="279"/>
      <c r="D17" s="279"/>
      <c r="E17" s="279"/>
      <c r="F17" s="279"/>
      <c r="G17" s="279"/>
      <c r="H17" s="280"/>
    </row>
    <row r="18" spans="1:8" ht="130.19999999999999" customHeight="1" x14ac:dyDescent="0.45">
      <c r="A18" s="63" t="s">
        <v>69</v>
      </c>
      <c r="B18" s="272" t="s">
        <v>654</v>
      </c>
      <c r="C18" s="270"/>
      <c r="D18" s="270"/>
      <c r="E18" s="270"/>
      <c r="F18" s="270"/>
      <c r="G18" s="270"/>
      <c r="H18" s="271"/>
    </row>
    <row r="19" spans="1:8" ht="62.25" customHeight="1" x14ac:dyDescent="0.45">
      <c r="A19" s="62" t="s">
        <v>67</v>
      </c>
      <c r="B19" s="272" t="s">
        <v>653</v>
      </c>
      <c r="C19" s="272"/>
      <c r="D19" s="272"/>
      <c r="E19" s="272"/>
      <c r="F19" s="272"/>
      <c r="G19" s="272"/>
      <c r="H19" s="273"/>
    </row>
    <row r="20" spans="1:8" x14ac:dyDescent="0.45">
      <c r="A20" s="18"/>
    </row>
  </sheetData>
  <mergeCells count="25">
    <mergeCell ref="B5:F5"/>
    <mergeCell ref="G5:H5"/>
    <mergeCell ref="A1:H1"/>
    <mergeCell ref="B3:D3"/>
    <mergeCell ref="E3:H3"/>
    <mergeCell ref="B4:D4"/>
    <mergeCell ref="E4:H4"/>
    <mergeCell ref="B6:F6"/>
    <mergeCell ref="G6:H6"/>
    <mergeCell ref="A8:C8"/>
    <mergeCell ref="B9:C9"/>
    <mergeCell ref="B10:C10"/>
    <mergeCell ref="E10:G10"/>
    <mergeCell ref="B11:C11"/>
    <mergeCell ref="E11:G11"/>
    <mergeCell ref="B12:C12"/>
    <mergeCell ref="A13:C13"/>
    <mergeCell ref="D13:E13"/>
    <mergeCell ref="G13:H13"/>
    <mergeCell ref="B19:H19"/>
    <mergeCell ref="A14:B14"/>
    <mergeCell ref="C14:E14"/>
    <mergeCell ref="G14:H14"/>
    <mergeCell ref="B17:H17"/>
    <mergeCell ref="B18:H18"/>
  </mergeCells>
  <phoneticPr fontId="3"/>
  <pageMargins left="0.7" right="0.7" top="0.75" bottom="0.75" header="0.3" footer="0.3"/>
  <pageSetup paperSize="9" scale="9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7400-000000000000}">
          <x14:formula1>
            <xm:f>'K:\K0223\調査依頼（庁外関係）\2022\大阪府\20220831府内市町村における取組み事例集\[（摂津市）回答分.xlsx]リスト'!#REF!</xm:f>
          </x14:formula1>
          <xm:sqref>A6 G14:H14 A4</xm:sqref>
        </x14:dataValidation>
      </x14:dataValidations>
    </ext>
  </extLst>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sheetPr>
    <pageSetUpPr fitToPage="1"/>
  </sheetPr>
  <dimension ref="A1:H20"/>
  <sheetViews>
    <sheetView workbookViewId="0">
      <selection activeCell="A21" sqref="A21:XFD21"/>
    </sheetView>
  </sheetViews>
  <sheetFormatPr defaultColWidth="9" defaultRowHeight="14.4" x14ac:dyDescent="0.45"/>
  <cols>
    <col min="1" max="1" width="11.09765625" style="61" customWidth="1"/>
    <col min="2" max="3" width="9" style="61"/>
    <col min="4" max="4" width="13.59765625" style="61" customWidth="1"/>
    <col min="5" max="5" width="9" style="61"/>
    <col min="6" max="6" width="6.19921875" style="61" customWidth="1"/>
    <col min="7" max="7" width="9" style="61"/>
    <col min="8" max="8" width="17.5" style="61" customWidth="1"/>
    <col min="9" max="16384" width="9" style="61"/>
  </cols>
  <sheetData>
    <row r="1" spans="1:8" ht="48" customHeight="1" x14ac:dyDescent="0.45">
      <c r="A1" s="265" t="s">
        <v>92</v>
      </c>
      <c r="B1" s="353"/>
      <c r="C1" s="353"/>
      <c r="D1" s="353"/>
      <c r="E1" s="353"/>
      <c r="F1" s="353"/>
      <c r="G1" s="353"/>
      <c r="H1" s="353"/>
    </row>
    <row r="3" spans="1:8" ht="25.5" customHeight="1" x14ac:dyDescent="0.45">
      <c r="A3" s="106" t="s">
        <v>91</v>
      </c>
      <c r="B3" s="320" t="s">
        <v>90</v>
      </c>
      <c r="C3" s="320"/>
      <c r="D3" s="320"/>
      <c r="E3" s="321"/>
      <c r="F3" s="321"/>
      <c r="G3" s="321"/>
      <c r="H3" s="321"/>
    </row>
    <row r="4" spans="1:8" ht="25.5" customHeight="1" x14ac:dyDescent="0.45">
      <c r="A4" s="107" t="s">
        <v>624</v>
      </c>
      <c r="B4" s="316" t="s">
        <v>632</v>
      </c>
      <c r="C4" s="316"/>
      <c r="D4" s="316"/>
      <c r="E4" s="317"/>
      <c r="F4" s="317"/>
      <c r="G4" s="317"/>
      <c r="H4" s="317"/>
    </row>
    <row r="5" spans="1:8" ht="25.5" customHeight="1" x14ac:dyDescent="0.45">
      <c r="A5" s="23" t="s">
        <v>88</v>
      </c>
      <c r="B5" s="310" t="s">
        <v>87</v>
      </c>
      <c r="C5" s="310"/>
      <c r="D5" s="310"/>
      <c r="E5" s="310"/>
      <c r="F5" s="310"/>
      <c r="G5" s="310" t="s">
        <v>86</v>
      </c>
      <c r="H5" s="310"/>
    </row>
    <row r="6" spans="1:8" ht="25.5" customHeight="1" x14ac:dyDescent="0.45">
      <c r="A6" s="80" t="s">
        <v>64</v>
      </c>
      <c r="B6" s="326" t="s">
        <v>645</v>
      </c>
      <c r="C6" s="326"/>
      <c r="D6" s="326"/>
      <c r="E6" s="326"/>
      <c r="F6" s="326"/>
      <c r="G6" s="326" t="s">
        <v>644</v>
      </c>
      <c r="H6" s="326"/>
    </row>
    <row r="7" spans="1:8" ht="13.5" customHeight="1" x14ac:dyDescent="0.45">
      <c r="A7" s="108"/>
      <c r="B7" s="29"/>
      <c r="C7" s="29"/>
      <c r="D7" s="69"/>
      <c r="E7" s="69"/>
      <c r="F7" s="69"/>
      <c r="G7" s="69"/>
      <c r="H7" s="69"/>
    </row>
    <row r="8" spans="1:8" ht="25.5" customHeight="1" x14ac:dyDescent="0.45">
      <c r="A8" s="311" t="s">
        <v>240</v>
      </c>
      <c r="B8" s="312"/>
      <c r="C8" s="313"/>
      <c r="D8" s="64"/>
      <c r="E8" s="64"/>
      <c r="F8" s="64"/>
      <c r="G8" s="64"/>
      <c r="H8" s="64"/>
    </row>
    <row r="9" spans="1:8" ht="25.5" customHeight="1" x14ac:dyDescent="0.45">
      <c r="A9" s="68" t="s">
        <v>83</v>
      </c>
      <c r="B9" s="290">
        <v>5055</v>
      </c>
      <c r="C9" s="291"/>
      <c r="D9" s="64"/>
      <c r="E9" s="64"/>
      <c r="F9" s="64"/>
      <c r="G9" s="64"/>
      <c r="H9" s="64"/>
    </row>
    <row r="10" spans="1:8" ht="25.5" customHeight="1" x14ac:dyDescent="0.45">
      <c r="A10" s="66" t="s">
        <v>82</v>
      </c>
      <c r="B10" s="292">
        <v>1800</v>
      </c>
      <c r="C10" s="293"/>
      <c r="D10" s="27" t="s">
        <v>81</v>
      </c>
      <c r="E10" s="294" t="s">
        <v>643</v>
      </c>
      <c r="F10" s="294"/>
      <c r="G10" s="294"/>
      <c r="H10" s="64"/>
    </row>
    <row r="11" spans="1:8" ht="25.5" customHeight="1" x14ac:dyDescent="0.45">
      <c r="A11" s="67" t="s">
        <v>80</v>
      </c>
      <c r="B11" s="295"/>
      <c r="C11" s="296"/>
      <c r="D11" s="25" t="s">
        <v>79</v>
      </c>
      <c r="E11" s="257"/>
      <c r="F11" s="257"/>
      <c r="G11" s="257"/>
      <c r="H11" s="64"/>
    </row>
    <row r="12" spans="1:8" ht="25.5" customHeight="1" x14ac:dyDescent="0.45">
      <c r="A12" s="66" t="s">
        <v>78</v>
      </c>
      <c r="B12" s="314">
        <f>SUM(B9:C11)</f>
        <v>6855</v>
      </c>
      <c r="C12" s="315"/>
      <c r="D12" s="64"/>
      <c r="E12" s="64"/>
      <c r="F12" s="64"/>
      <c r="G12" s="64"/>
      <c r="H12" s="64"/>
    </row>
    <row r="13" spans="1:8" ht="33.75" customHeight="1" x14ac:dyDescent="0.45">
      <c r="A13" s="306" t="s">
        <v>239</v>
      </c>
      <c r="B13" s="307"/>
      <c r="C13" s="308"/>
      <c r="D13" s="244">
        <v>6361</v>
      </c>
      <c r="E13" s="245"/>
      <c r="F13" s="64"/>
      <c r="G13" s="246" t="s">
        <v>76</v>
      </c>
      <c r="H13" s="309"/>
    </row>
    <row r="14" spans="1:8" ht="25.5" customHeight="1" x14ac:dyDescent="0.45">
      <c r="A14" s="300" t="s">
        <v>75</v>
      </c>
      <c r="B14" s="301"/>
      <c r="C14" s="235" t="s">
        <v>629</v>
      </c>
      <c r="D14" s="236"/>
      <c r="E14" s="237"/>
      <c r="F14" s="65"/>
      <c r="G14" s="288" t="s">
        <v>73</v>
      </c>
      <c r="H14" s="289"/>
    </row>
    <row r="16" spans="1:8" ht="22.5" customHeight="1" x14ac:dyDescent="0.45">
      <c r="A16" s="23" t="s">
        <v>72</v>
      </c>
      <c r="B16" s="64"/>
      <c r="C16" s="64"/>
      <c r="D16" s="64"/>
      <c r="E16" s="64"/>
      <c r="F16" s="64"/>
      <c r="G16" s="64"/>
      <c r="H16" s="64"/>
    </row>
    <row r="17" spans="1:8" ht="51.75" customHeight="1" x14ac:dyDescent="0.45">
      <c r="A17" s="21" t="s">
        <v>71</v>
      </c>
      <c r="B17" s="238" t="s">
        <v>642</v>
      </c>
      <c r="C17" s="238"/>
      <c r="D17" s="238"/>
      <c r="E17" s="238"/>
      <c r="F17" s="238"/>
      <c r="G17" s="238"/>
      <c r="H17" s="239"/>
    </row>
    <row r="18" spans="1:8" ht="220.2" customHeight="1" x14ac:dyDescent="0.45">
      <c r="A18" s="63" t="s">
        <v>69</v>
      </c>
      <c r="B18" s="272" t="s">
        <v>641</v>
      </c>
      <c r="C18" s="270"/>
      <c r="D18" s="270"/>
      <c r="E18" s="270"/>
      <c r="F18" s="270"/>
      <c r="G18" s="270"/>
      <c r="H18" s="271"/>
    </row>
    <row r="19" spans="1:8" ht="62.25" customHeight="1" x14ac:dyDescent="0.45">
      <c r="A19" s="62" t="s">
        <v>67</v>
      </c>
      <c r="B19" s="272" t="s">
        <v>640</v>
      </c>
      <c r="C19" s="272"/>
      <c r="D19" s="272"/>
      <c r="E19" s="272"/>
      <c r="F19" s="272"/>
      <c r="G19" s="272"/>
      <c r="H19" s="273"/>
    </row>
    <row r="20" spans="1:8" x14ac:dyDescent="0.45">
      <c r="A20" s="18"/>
    </row>
  </sheetData>
  <mergeCells count="25">
    <mergeCell ref="B19:H19"/>
    <mergeCell ref="B11:C11"/>
    <mergeCell ref="E11:G11"/>
    <mergeCell ref="B12:C12"/>
    <mergeCell ref="A13:C13"/>
    <mergeCell ref="D13:E13"/>
    <mergeCell ref="G13:H13"/>
    <mergeCell ref="A14:B14"/>
    <mergeCell ref="C14:E14"/>
    <mergeCell ref="G14:H14"/>
    <mergeCell ref="B17:H17"/>
    <mergeCell ref="B18:H18"/>
    <mergeCell ref="B6:F6"/>
    <mergeCell ref="G6:H6"/>
    <mergeCell ref="A8:C8"/>
    <mergeCell ref="B9:C9"/>
    <mergeCell ref="B10:C10"/>
    <mergeCell ref="E10:G10"/>
    <mergeCell ref="B5:F5"/>
    <mergeCell ref="G5:H5"/>
    <mergeCell ref="A1:H1"/>
    <mergeCell ref="B3:D3"/>
    <mergeCell ref="E3:H3"/>
    <mergeCell ref="B4:D4"/>
    <mergeCell ref="E4:H4"/>
  </mergeCells>
  <phoneticPr fontId="3"/>
  <pageMargins left="0.7" right="0.7" top="0.75" bottom="0.75" header="0.3" footer="0.3"/>
  <pageSetup paperSize="9" scale="8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7500-000000000000}">
          <x14:formula1>
            <xm:f>'K:\K0223\調査依頼（庁外関係）\2022\大阪府\20220831府内市町村における取組み事例集\[（摂津市）回答分.xlsx]リスト'!#REF!</xm:f>
          </x14:formula1>
          <xm:sqref>A6 G14:H14 A4</xm:sqref>
        </x14:dataValidation>
      </x14:dataValidations>
    </ext>
  </extLst>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sheetPr>
    <pageSetUpPr fitToPage="1"/>
  </sheetPr>
  <dimension ref="A1:H20"/>
  <sheetViews>
    <sheetView workbookViewId="0">
      <selection activeCell="A21" sqref="A21:XFD21"/>
    </sheetView>
  </sheetViews>
  <sheetFormatPr defaultColWidth="9" defaultRowHeight="14.4" x14ac:dyDescent="0.45"/>
  <cols>
    <col min="1" max="1" width="11.09765625" style="61" customWidth="1"/>
    <col min="2" max="3" width="9" style="61"/>
    <col min="4" max="4" width="13.59765625" style="61" customWidth="1"/>
    <col min="5" max="5" width="9" style="61"/>
    <col min="6" max="6" width="6.19921875" style="61" customWidth="1"/>
    <col min="7" max="7" width="9" style="61"/>
    <col min="8" max="8" width="17.5" style="61" customWidth="1"/>
    <col min="9" max="16384" width="9" style="61"/>
  </cols>
  <sheetData>
    <row r="1" spans="1:8" ht="48" customHeight="1" x14ac:dyDescent="0.45">
      <c r="A1" s="265" t="s">
        <v>92</v>
      </c>
      <c r="B1" s="353"/>
      <c r="C1" s="353"/>
      <c r="D1" s="353"/>
      <c r="E1" s="353"/>
      <c r="F1" s="353"/>
      <c r="G1" s="353"/>
      <c r="H1" s="353"/>
    </row>
    <row r="3" spans="1:8" ht="25.5" customHeight="1" x14ac:dyDescent="0.45">
      <c r="A3" s="106" t="s">
        <v>91</v>
      </c>
      <c r="B3" s="320" t="s">
        <v>90</v>
      </c>
      <c r="C3" s="320"/>
      <c r="D3" s="320"/>
      <c r="E3" s="321"/>
      <c r="F3" s="321"/>
      <c r="G3" s="321"/>
      <c r="H3" s="321"/>
    </row>
    <row r="4" spans="1:8" ht="25.5" customHeight="1" x14ac:dyDescent="0.45">
      <c r="A4" s="107" t="s">
        <v>624</v>
      </c>
      <c r="B4" s="316" t="s">
        <v>632</v>
      </c>
      <c r="C4" s="316"/>
      <c r="D4" s="316"/>
      <c r="E4" s="317"/>
      <c r="F4" s="317"/>
      <c r="G4" s="317"/>
      <c r="H4" s="317"/>
    </row>
    <row r="5" spans="1:8" ht="25.5" customHeight="1" x14ac:dyDescent="0.45">
      <c r="A5" s="23" t="s">
        <v>88</v>
      </c>
      <c r="B5" s="310" t="s">
        <v>87</v>
      </c>
      <c r="C5" s="310"/>
      <c r="D5" s="310"/>
      <c r="E5" s="310"/>
      <c r="F5" s="310"/>
      <c r="G5" s="310" t="s">
        <v>86</v>
      </c>
      <c r="H5" s="310"/>
    </row>
    <row r="6" spans="1:8" ht="25.5" customHeight="1" x14ac:dyDescent="0.45">
      <c r="A6" s="80" t="s">
        <v>64</v>
      </c>
      <c r="B6" s="326" t="s">
        <v>663</v>
      </c>
      <c r="C6" s="326"/>
      <c r="D6" s="326"/>
      <c r="E6" s="326"/>
      <c r="F6" s="326"/>
      <c r="G6" s="326" t="s">
        <v>662</v>
      </c>
      <c r="H6" s="326"/>
    </row>
    <row r="7" spans="1:8" ht="13.5" customHeight="1" x14ac:dyDescent="0.45">
      <c r="A7" s="108"/>
      <c r="B7" s="29"/>
      <c r="C7" s="29"/>
      <c r="D7" s="69"/>
      <c r="E7" s="69"/>
      <c r="F7" s="69"/>
      <c r="G7" s="69"/>
      <c r="H7" s="69"/>
    </row>
    <row r="8" spans="1:8" ht="25.5" customHeight="1" x14ac:dyDescent="0.45">
      <c r="A8" s="311" t="s">
        <v>240</v>
      </c>
      <c r="B8" s="312"/>
      <c r="C8" s="313"/>
      <c r="D8" s="64"/>
      <c r="E8" s="64"/>
      <c r="F8" s="64"/>
      <c r="G8" s="64"/>
      <c r="H8" s="64"/>
    </row>
    <row r="9" spans="1:8" ht="25.5" customHeight="1" x14ac:dyDescent="0.45">
      <c r="A9" s="68" t="s">
        <v>83</v>
      </c>
      <c r="B9" s="290">
        <v>201</v>
      </c>
      <c r="C9" s="291"/>
      <c r="D9" s="64"/>
      <c r="E9" s="64"/>
      <c r="F9" s="64"/>
      <c r="G9" s="64"/>
      <c r="H9" s="64"/>
    </row>
    <row r="10" spans="1:8" ht="25.5" customHeight="1" x14ac:dyDescent="0.45">
      <c r="A10" s="66" t="s">
        <v>82</v>
      </c>
      <c r="B10" s="292"/>
      <c r="C10" s="293"/>
      <c r="D10" s="27" t="s">
        <v>81</v>
      </c>
      <c r="E10" s="294"/>
      <c r="F10" s="294"/>
      <c r="G10" s="294"/>
      <c r="H10" s="64"/>
    </row>
    <row r="11" spans="1:8" ht="25.5" customHeight="1" x14ac:dyDescent="0.45">
      <c r="A11" s="67" t="s">
        <v>80</v>
      </c>
      <c r="B11" s="295"/>
      <c r="C11" s="296"/>
      <c r="D11" s="25" t="s">
        <v>79</v>
      </c>
      <c r="E11" s="257"/>
      <c r="F11" s="257"/>
      <c r="G11" s="257"/>
      <c r="H11" s="64"/>
    </row>
    <row r="12" spans="1:8" ht="25.5" customHeight="1" x14ac:dyDescent="0.45">
      <c r="A12" s="66" t="s">
        <v>78</v>
      </c>
      <c r="B12" s="314">
        <f>SUM(B9:C11)</f>
        <v>201</v>
      </c>
      <c r="C12" s="315"/>
      <c r="D12" s="64"/>
      <c r="E12" s="64"/>
      <c r="F12" s="64"/>
      <c r="G12" s="64"/>
      <c r="H12" s="64"/>
    </row>
    <row r="13" spans="1:8" ht="33.75" customHeight="1" x14ac:dyDescent="0.45">
      <c r="A13" s="306" t="s">
        <v>239</v>
      </c>
      <c r="B13" s="307"/>
      <c r="C13" s="308"/>
      <c r="D13" s="244">
        <v>201</v>
      </c>
      <c r="E13" s="245"/>
      <c r="F13" s="64"/>
      <c r="G13" s="246" t="s">
        <v>76</v>
      </c>
      <c r="H13" s="309"/>
    </row>
    <row r="14" spans="1:8" ht="25.5" customHeight="1" x14ac:dyDescent="0.45">
      <c r="A14" s="300" t="s">
        <v>75</v>
      </c>
      <c r="B14" s="301"/>
      <c r="C14" s="235" t="s">
        <v>629</v>
      </c>
      <c r="D14" s="236"/>
      <c r="E14" s="237"/>
      <c r="F14" s="65"/>
      <c r="G14" s="288" t="s">
        <v>73</v>
      </c>
      <c r="H14" s="289"/>
    </row>
    <row r="16" spans="1:8" ht="22.5" customHeight="1" x14ac:dyDescent="0.45">
      <c r="A16" s="23" t="s">
        <v>72</v>
      </c>
      <c r="B16" s="64"/>
      <c r="C16" s="64"/>
      <c r="D16" s="64"/>
      <c r="E16" s="64"/>
      <c r="F16" s="64"/>
      <c r="G16" s="64"/>
      <c r="H16" s="64"/>
    </row>
    <row r="17" spans="1:8" ht="51.75" customHeight="1" x14ac:dyDescent="0.45">
      <c r="A17" s="21" t="s">
        <v>71</v>
      </c>
      <c r="B17" s="238" t="s">
        <v>661</v>
      </c>
      <c r="C17" s="238"/>
      <c r="D17" s="238"/>
      <c r="E17" s="238"/>
      <c r="F17" s="238"/>
      <c r="G17" s="238"/>
      <c r="H17" s="239"/>
    </row>
    <row r="18" spans="1:8" ht="106.2" customHeight="1" x14ac:dyDescent="0.45">
      <c r="A18" s="63" t="s">
        <v>69</v>
      </c>
      <c r="B18" s="272" t="s">
        <v>660</v>
      </c>
      <c r="C18" s="270"/>
      <c r="D18" s="270"/>
      <c r="E18" s="270"/>
      <c r="F18" s="270"/>
      <c r="G18" s="270"/>
      <c r="H18" s="271"/>
    </row>
    <row r="19" spans="1:8" ht="62.25" customHeight="1" x14ac:dyDescent="0.45">
      <c r="A19" s="62" t="s">
        <v>67</v>
      </c>
      <c r="B19" s="272" t="s">
        <v>659</v>
      </c>
      <c r="C19" s="272"/>
      <c r="D19" s="272"/>
      <c r="E19" s="272"/>
      <c r="F19" s="272"/>
      <c r="G19" s="272"/>
      <c r="H19" s="273"/>
    </row>
    <row r="20" spans="1:8" x14ac:dyDescent="0.45">
      <c r="A20" s="18"/>
    </row>
  </sheetData>
  <mergeCells count="25">
    <mergeCell ref="B5:F5"/>
    <mergeCell ref="G5:H5"/>
    <mergeCell ref="A1:H1"/>
    <mergeCell ref="B3:D3"/>
    <mergeCell ref="E3:H3"/>
    <mergeCell ref="B4:D4"/>
    <mergeCell ref="E4:H4"/>
    <mergeCell ref="B6:F6"/>
    <mergeCell ref="G6:H6"/>
    <mergeCell ref="A8:C8"/>
    <mergeCell ref="B9:C9"/>
    <mergeCell ref="B10:C10"/>
    <mergeCell ref="E10:G10"/>
    <mergeCell ref="B11:C11"/>
    <mergeCell ref="E11:G11"/>
    <mergeCell ref="B12:C12"/>
    <mergeCell ref="A13:C13"/>
    <mergeCell ref="D13:E13"/>
    <mergeCell ref="G13:H13"/>
    <mergeCell ref="B19:H19"/>
    <mergeCell ref="A14:B14"/>
    <mergeCell ref="C14:E14"/>
    <mergeCell ref="G14:H14"/>
    <mergeCell ref="B17:H17"/>
    <mergeCell ref="B18:H18"/>
  </mergeCells>
  <phoneticPr fontId="3"/>
  <pageMargins left="0.7" right="0.7" top="0.75" bottom="0.75" header="0.3" footer="0.3"/>
  <pageSetup paperSize="9" scale="9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7600-000000000000}">
          <x14:formula1>
            <xm:f>'K:\K0223\調査依頼（庁外関係）\2022\大阪府\20220831府内市町村における取組み事例集\[（摂津市）回答分.xlsx]リスト'!#REF!</xm:f>
          </x14:formula1>
          <xm:sqref>G14:H14 A4 A6</xm:sqref>
        </x14:dataValidation>
      </x14:dataValidations>
    </ext>
  </extLst>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sheetPr>
    <pageSetUpPr fitToPage="1"/>
  </sheetPr>
  <dimension ref="A1:H20"/>
  <sheetViews>
    <sheetView workbookViewId="0">
      <selection activeCell="A21" sqref="A21:XFD21"/>
    </sheetView>
  </sheetViews>
  <sheetFormatPr defaultColWidth="9" defaultRowHeight="14.4" x14ac:dyDescent="0.45"/>
  <cols>
    <col min="1" max="1" width="12.59765625" style="61" customWidth="1"/>
    <col min="2" max="3" width="9" style="61"/>
    <col min="4" max="4" width="13.59765625" style="61" customWidth="1"/>
    <col min="5" max="5" width="9" style="61"/>
    <col min="6" max="6" width="6.19921875" style="61" customWidth="1"/>
    <col min="7" max="7" width="9" style="61"/>
    <col min="8" max="8" width="11.8984375" style="61" customWidth="1"/>
    <col min="9" max="16384" width="9" style="61"/>
  </cols>
  <sheetData>
    <row r="1" spans="1:8" ht="33.75" customHeight="1" x14ac:dyDescent="0.45">
      <c r="A1" s="265" t="s">
        <v>92</v>
      </c>
      <c r="B1" s="353"/>
      <c r="C1" s="353"/>
      <c r="D1" s="353"/>
      <c r="E1" s="353"/>
      <c r="F1" s="353"/>
      <c r="G1" s="353"/>
      <c r="H1" s="353"/>
    </row>
    <row r="3" spans="1:8" ht="25.5" customHeight="1" x14ac:dyDescent="0.45">
      <c r="A3" s="106" t="s">
        <v>91</v>
      </c>
      <c r="B3" s="320" t="s">
        <v>90</v>
      </c>
      <c r="C3" s="320"/>
      <c r="D3" s="320"/>
      <c r="E3" s="321"/>
      <c r="F3" s="321"/>
      <c r="G3" s="321"/>
      <c r="H3" s="321"/>
    </row>
    <row r="4" spans="1:8" ht="25.5" customHeight="1" x14ac:dyDescent="0.45">
      <c r="A4" s="107" t="s">
        <v>624</v>
      </c>
      <c r="B4" s="316" t="s">
        <v>632</v>
      </c>
      <c r="C4" s="316"/>
      <c r="D4" s="316"/>
      <c r="E4" s="317"/>
      <c r="F4" s="317"/>
      <c r="G4" s="317"/>
      <c r="H4" s="317"/>
    </row>
    <row r="5" spans="1:8" ht="25.5" customHeight="1" x14ac:dyDescent="0.45">
      <c r="A5" s="23" t="s">
        <v>88</v>
      </c>
      <c r="B5" s="310" t="s">
        <v>87</v>
      </c>
      <c r="C5" s="310"/>
      <c r="D5" s="310"/>
      <c r="E5" s="310"/>
      <c r="F5" s="310"/>
      <c r="G5" s="310" t="s">
        <v>86</v>
      </c>
      <c r="H5" s="310"/>
    </row>
    <row r="6" spans="1:8" ht="25.5" customHeight="1" x14ac:dyDescent="0.45">
      <c r="A6" s="80" t="s">
        <v>40</v>
      </c>
      <c r="B6" s="326" t="s">
        <v>652</v>
      </c>
      <c r="C6" s="326"/>
      <c r="D6" s="326"/>
      <c r="E6" s="326"/>
      <c r="F6" s="326"/>
      <c r="G6" s="326" t="s">
        <v>651</v>
      </c>
      <c r="H6" s="326"/>
    </row>
    <row r="7" spans="1:8" ht="13.5" customHeight="1" x14ac:dyDescent="0.45">
      <c r="A7" s="108"/>
      <c r="B7" s="29"/>
      <c r="C7" s="29"/>
      <c r="D7" s="69"/>
      <c r="E7" s="69"/>
      <c r="F7" s="69"/>
      <c r="G7" s="69"/>
      <c r="H7" s="69"/>
    </row>
    <row r="8" spans="1:8" ht="25.5" customHeight="1" x14ac:dyDescent="0.45">
      <c r="A8" s="311" t="s">
        <v>240</v>
      </c>
      <c r="B8" s="312"/>
      <c r="C8" s="313"/>
      <c r="D8" s="64"/>
      <c r="E8" s="64"/>
      <c r="F8" s="64"/>
      <c r="G8" s="64"/>
      <c r="H8" s="64"/>
    </row>
    <row r="9" spans="1:8" ht="25.5" customHeight="1" x14ac:dyDescent="0.45">
      <c r="A9" s="68" t="s">
        <v>83</v>
      </c>
      <c r="B9" s="290">
        <v>162672</v>
      </c>
      <c r="C9" s="291"/>
      <c r="D9" s="64"/>
      <c r="E9" s="64"/>
      <c r="F9" s="64"/>
      <c r="G9" s="64"/>
      <c r="H9" s="64"/>
    </row>
    <row r="10" spans="1:8" ht="25.5" customHeight="1" x14ac:dyDescent="0.45">
      <c r="A10" s="66" t="s">
        <v>82</v>
      </c>
      <c r="B10" s="292">
        <v>14225</v>
      </c>
      <c r="C10" s="293"/>
      <c r="D10" s="27" t="s">
        <v>81</v>
      </c>
      <c r="E10" s="294" t="s">
        <v>650</v>
      </c>
      <c r="F10" s="294"/>
      <c r="G10" s="294"/>
      <c r="H10" s="64"/>
    </row>
    <row r="11" spans="1:8" ht="25.5" customHeight="1" x14ac:dyDescent="0.45">
      <c r="A11" s="67" t="s">
        <v>80</v>
      </c>
      <c r="B11" s="295"/>
      <c r="C11" s="296"/>
      <c r="D11" s="25" t="s">
        <v>79</v>
      </c>
      <c r="E11" s="257"/>
      <c r="F11" s="257"/>
      <c r="G11" s="257"/>
      <c r="H11" s="64"/>
    </row>
    <row r="12" spans="1:8" ht="25.5" customHeight="1" x14ac:dyDescent="0.45">
      <c r="A12" s="66" t="s">
        <v>78</v>
      </c>
      <c r="B12" s="314">
        <f>SUM(B9:C11)</f>
        <v>176897</v>
      </c>
      <c r="C12" s="315"/>
      <c r="D12" s="64"/>
      <c r="E12" s="64"/>
      <c r="F12" s="64"/>
      <c r="G12" s="64"/>
      <c r="H12" s="64"/>
    </row>
    <row r="13" spans="1:8" ht="33.75" customHeight="1" x14ac:dyDescent="0.45">
      <c r="A13" s="306" t="s">
        <v>239</v>
      </c>
      <c r="B13" s="307"/>
      <c r="C13" s="308"/>
      <c r="D13" s="244">
        <v>138410</v>
      </c>
      <c r="E13" s="245"/>
      <c r="F13" s="64"/>
      <c r="G13" s="246" t="s">
        <v>76</v>
      </c>
      <c r="H13" s="309"/>
    </row>
    <row r="14" spans="1:8" ht="25.5" customHeight="1" x14ac:dyDescent="0.45">
      <c r="A14" s="300" t="s">
        <v>75</v>
      </c>
      <c r="B14" s="301"/>
      <c r="C14" s="235" t="s">
        <v>649</v>
      </c>
      <c r="D14" s="236"/>
      <c r="E14" s="237"/>
      <c r="F14" s="65"/>
      <c r="G14" s="288" t="s">
        <v>73</v>
      </c>
      <c r="H14" s="289"/>
    </row>
    <row r="16" spans="1:8" ht="22.5" customHeight="1" x14ac:dyDescent="0.45">
      <c r="A16" s="23" t="s">
        <v>72</v>
      </c>
      <c r="B16" s="64"/>
      <c r="C16" s="64"/>
      <c r="D16" s="64"/>
      <c r="E16" s="64"/>
      <c r="F16" s="64"/>
      <c r="G16" s="64"/>
      <c r="H16" s="64"/>
    </row>
    <row r="17" spans="1:8" ht="39" customHeight="1" x14ac:dyDescent="0.45">
      <c r="A17" s="21" t="s">
        <v>71</v>
      </c>
      <c r="B17" s="238" t="s">
        <v>648</v>
      </c>
      <c r="C17" s="279"/>
      <c r="D17" s="279"/>
      <c r="E17" s="279"/>
      <c r="F17" s="279"/>
      <c r="G17" s="279"/>
      <c r="H17" s="280"/>
    </row>
    <row r="18" spans="1:8" ht="319.8" customHeight="1" x14ac:dyDescent="0.45">
      <c r="A18" s="63" t="s">
        <v>69</v>
      </c>
      <c r="B18" s="230" t="s">
        <v>647</v>
      </c>
      <c r="C18" s="231"/>
      <c r="D18" s="231"/>
      <c r="E18" s="231"/>
      <c r="F18" s="231"/>
      <c r="G18" s="231"/>
      <c r="H18" s="232"/>
    </row>
    <row r="19" spans="1:8" ht="51.6" customHeight="1" x14ac:dyDescent="0.45">
      <c r="A19" s="62" t="s">
        <v>67</v>
      </c>
      <c r="B19" s="272" t="s">
        <v>646</v>
      </c>
      <c r="C19" s="270"/>
      <c r="D19" s="270"/>
      <c r="E19" s="270"/>
      <c r="F19" s="270"/>
      <c r="G19" s="270"/>
      <c r="H19" s="271"/>
    </row>
    <row r="20" spans="1:8" x14ac:dyDescent="0.45">
      <c r="A20" s="18"/>
      <c r="B20" s="112"/>
    </row>
  </sheetData>
  <mergeCells count="25">
    <mergeCell ref="B19:H19"/>
    <mergeCell ref="B11:C11"/>
    <mergeCell ref="E11:G11"/>
    <mergeCell ref="B12:C12"/>
    <mergeCell ref="A13:C13"/>
    <mergeCell ref="D13:E13"/>
    <mergeCell ref="G13:H13"/>
    <mergeCell ref="A14:B14"/>
    <mergeCell ref="C14:E14"/>
    <mergeCell ref="G14:H14"/>
    <mergeCell ref="B17:H17"/>
    <mergeCell ref="B18:H18"/>
    <mergeCell ref="B6:F6"/>
    <mergeCell ref="G6:H6"/>
    <mergeCell ref="A8:C8"/>
    <mergeCell ref="B9:C9"/>
    <mergeCell ref="B10:C10"/>
    <mergeCell ref="E10:G10"/>
    <mergeCell ref="B5:F5"/>
    <mergeCell ref="G5:H5"/>
    <mergeCell ref="A1:H1"/>
    <mergeCell ref="B3:D3"/>
    <mergeCell ref="E3:H3"/>
    <mergeCell ref="B4:D4"/>
    <mergeCell ref="E4:H4"/>
  </mergeCells>
  <phoneticPr fontId="3"/>
  <pageMargins left="0.7" right="0.7" top="0.75" bottom="0.75" header="0.3" footer="0.3"/>
  <pageSetup paperSize="9" scale="8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7700-000000000000}">
          <x14:formula1>
            <xm:f>'K:\K0223\調査依頼（庁外関係）\2022\大阪府\20220831府内市町村における取組み事例集\[（摂津市）回答分.xlsx]リスト'!#REF!</xm:f>
          </x14:formula1>
          <xm:sqref>A6 A4 G14:H14</xm:sqref>
        </x14:dataValidation>
      </x14:dataValidations>
    </ext>
  </extLst>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sheetPr>
    <pageSetUpPr fitToPage="1"/>
  </sheetPr>
  <dimension ref="A1:J20"/>
  <sheetViews>
    <sheetView workbookViewId="0">
      <selection sqref="A1:H1"/>
    </sheetView>
  </sheetViews>
  <sheetFormatPr defaultColWidth="9" defaultRowHeight="14.4" x14ac:dyDescent="0.45"/>
  <cols>
    <col min="1" max="1" width="11.09765625" style="61" customWidth="1"/>
    <col min="2" max="2" width="10.19921875" style="61" customWidth="1"/>
    <col min="3" max="3" width="9" style="61"/>
    <col min="4" max="4" width="13.59765625" style="61" customWidth="1"/>
    <col min="5" max="5" width="9" style="61"/>
    <col min="6" max="6" width="6.19921875" style="61" customWidth="1"/>
    <col min="7" max="7" width="9" style="61"/>
    <col min="8" max="8" width="11.8984375" style="61" customWidth="1"/>
    <col min="9" max="16384" width="9" style="61"/>
  </cols>
  <sheetData>
    <row r="1" spans="1:10" ht="48" customHeight="1" x14ac:dyDescent="0.45">
      <c r="A1" s="318" t="s">
        <v>92</v>
      </c>
      <c r="B1" s="319"/>
      <c r="C1" s="319"/>
      <c r="D1" s="319"/>
      <c r="E1" s="319"/>
      <c r="F1" s="319"/>
      <c r="G1" s="319"/>
      <c r="H1" s="319"/>
    </row>
    <row r="2" spans="1:10" ht="29.25" customHeight="1" x14ac:dyDescent="0.45">
      <c r="A2" s="74"/>
      <c r="B2" s="73"/>
      <c r="C2" s="179"/>
      <c r="D2" s="179"/>
      <c r="E2" s="69"/>
      <c r="F2" s="69"/>
      <c r="G2" s="69"/>
      <c r="H2" s="69"/>
      <c r="I2" s="34"/>
      <c r="J2" s="34"/>
    </row>
    <row r="3" spans="1:10" ht="25.5" customHeight="1" x14ac:dyDescent="0.45">
      <c r="A3" s="71" t="s">
        <v>91</v>
      </c>
      <c r="B3" s="320" t="s">
        <v>90</v>
      </c>
      <c r="C3" s="320"/>
      <c r="D3" s="320"/>
      <c r="E3" s="321"/>
      <c r="F3" s="321"/>
      <c r="G3" s="321"/>
      <c r="H3" s="321"/>
    </row>
    <row r="4" spans="1:10" ht="25.5" customHeight="1" x14ac:dyDescent="0.45">
      <c r="A4" s="107" t="s">
        <v>678</v>
      </c>
      <c r="B4" s="316" t="s">
        <v>681</v>
      </c>
      <c r="C4" s="316"/>
      <c r="D4" s="316"/>
      <c r="E4" s="317"/>
      <c r="F4" s="317"/>
      <c r="G4" s="317"/>
      <c r="H4" s="317"/>
    </row>
    <row r="5" spans="1:10" ht="25.5" customHeight="1" x14ac:dyDescent="0.45">
      <c r="A5" s="23" t="s">
        <v>88</v>
      </c>
      <c r="B5" s="310" t="s">
        <v>87</v>
      </c>
      <c r="C5" s="310"/>
      <c r="D5" s="310"/>
      <c r="E5" s="310"/>
      <c r="F5" s="310"/>
      <c r="G5" s="310" t="s">
        <v>86</v>
      </c>
      <c r="H5" s="310"/>
    </row>
    <row r="6" spans="1:10" ht="25.5" customHeight="1" x14ac:dyDescent="0.45">
      <c r="A6" s="80" t="s">
        <v>64</v>
      </c>
      <c r="B6" s="235" t="s">
        <v>680</v>
      </c>
      <c r="C6" s="236"/>
      <c r="D6" s="236"/>
      <c r="E6" s="236"/>
      <c r="F6" s="237"/>
      <c r="G6" s="235" t="s">
        <v>679</v>
      </c>
      <c r="H6" s="237"/>
    </row>
    <row r="7" spans="1:10" ht="13.5" customHeight="1" x14ac:dyDescent="0.45">
      <c r="A7" s="108"/>
      <c r="B7" s="29"/>
      <c r="C7" s="29"/>
      <c r="D7" s="69"/>
      <c r="E7" s="69"/>
      <c r="F7" s="69"/>
      <c r="G7" s="69"/>
      <c r="H7" s="69"/>
    </row>
    <row r="8" spans="1:10" ht="25.5" customHeight="1" x14ac:dyDescent="0.45">
      <c r="A8" s="311" t="s">
        <v>240</v>
      </c>
      <c r="B8" s="312"/>
      <c r="C8" s="313"/>
      <c r="D8" s="64"/>
      <c r="E8" s="64"/>
      <c r="F8" s="64"/>
      <c r="G8" s="64"/>
      <c r="H8" s="64"/>
    </row>
    <row r="9" spans="1:10" ht="25.5" customHeight="1" x14ac:dyDescent="0.45">
      <c r="A9" s="68" t="s">
        <v>83</v>
      </c>
      <c r="B9" s="290">
        <v>3609</v>
      </c>
      <c r="C9" s="291"/>
      <c r="D9" s="64"/>
      <c r="E9" s="64"/>
      <c r="F9" s="64"/>
      <c r="G9" s="64"/>
      <c r="H9" s="64"/>
    </row>
    <row r="10" spans="1:10" ht="25.5" customHeight="1" x14ac:dyDescent="0.45">
      <c r="A10" s="66" t="s">
        <v>82</v>
      </c>
      <c r="B10" s="292"/>
      <c r="C10" s="293"/>
      <c r="D10" s="27" t="s">
        <v>81</v>
      </c>
      <c r="E10" s="294"/>
      <c r="F10" s="294"/>
      <c r="G10" s="294"/>
      <c r="H10" s="64"/>
    </row>
    <row r="11" spans="1:10" ht="25.5" customHeight="1" x14ac:dyDescent="0.45">
      <c r="A11" s="67" t="s">
        <v>80</v>
      </c>
      <c r="B11" s="295"/>
      <c r="C11" s="296"/>
      <c r="D11" s="25" t="s">
        <v>79</v>
      </c>
      <c r="E11" s="257"/>
      <c r="F11" s="257"/>
      <c r="G11" s="257"/>
      <c r="H11" s="64"/>
    </row>
    <row r="12" spans="1:10" ht="25.5" customHeight="1" x14ac:dyDescent="0.45">
      <c r="A12" s="66" t="s">
        <v>78</v>
      </c>
      <c r="B12" s="314">
        <f>SUM(B9:C11)</f>
        <v>3609</v>
      </c>
      <c r="C12" s="315"/>
      <c r="D12" s="64"/>
      <c r="E12" s="64"/>
      <c r="F12" s="64"/>
      <c r="G12" s="64"/>
      <c r="H12" s="64"/>
    </row>
    <row r="13" spans="1:10" ht="33.75" customHeight="1" x14ac:dyDescent="0.45">
      <c r="A13" s="306" t="s">
        <v>239</v>
      </c>
      <c r="B13" s="307"/>
      <c r="C13" s="308"/>
      <c r="D13" s="244">
        <v>2900</v>
      </c>
      <c r="E13" s="245"/>
      <c r="F13" s="64"/>
      <c r="G13" s="246" t="s">
        <v>76</v>
      </c>
      <c r="H13" s="309"/>
    </row>
    <row r="14" spans="1:10" ht="25.5" customHeight="1" x14ac:dyDescent="0.45">
      <c r="A14" s="300" t="s">
        <v>75</v>
      </c>
      <c r="B14" s="301"/>
      <c r="C14" s="235" t="s">
        <v>678</v>
      </c>
      <c r="D14" s="236"/>
      <c r="E14" s="237"/>
      <c r="F14" s="65"/>
      <c r="G14" s="288" t="s">
        <v>73</v>
      </c>
      <c r="H14" s="289"/>
    </row>
    <row r="16" spans="1:10" ht="22.5" customHeight="1" x14ac:dyDescent="0.45">
      <c r="A16" s="23" t="s">
        <v>72</v>
      </c>
      <c r="B16" s="64"/>
      <c r="C16" s="64"/>
      <c r="D16" s="64"/>
      <c r="E16" s="64"/>
      <c r="F16" s="64"/>
      <c r="G16" s="64"/>
      <c r="H16" s="64"/>
    </row>
    <row r="17" spans="1:8" ht="49.8" customHeight="1" x14ac:dyDescent="0.45">
      <c r="A17" s="21" t="s">
        <v>71</v>
      </c>
      <c r="B17" s="238" t="s">
        <v>677</v>
      </c>
      <c r="C17" s="238"/>
      <c r="D17" s="238"/>
      <c r="E17" s="238"/>
      <c r="F17" s="238"/>
      <c r="G17" s="238"/>
      <c r="H17" s="239"/>
    </row>
    <row r="18" spans="1:8" ht="125.25" customHeight="1" x14ac:dyDescent="0.45">
      <c r="A18" s="63" t="s">
        <v>69</v>
      </c>
      <c r="B18" s="230" t="s">
        <v>676</v>
      </c>
      <c r="C18" s="322"/>
      <c r="D18" s="322"/>
      <c r="E18" s="322"/>
      <c r="F18" s="322"/>
      <c r="G18" s="322"/>
      <c r="H18" s="323"/>
    </row>
    <row r="19" spans="1:8" ht="62.25" customHeight="1" x14ac:dyDescent="0.45">
      <c r="A19" s="62" t="s">
        <v>67</v>
      </c>
      <c r="B19" s="272" t="s">
        <v>675</v>
      </c>
      <c r="C19" s="272"/>
      <c r="D19" s="272"/>
      <c r="E19" s="272"/>
      <c r="F19" s="272"/>
      <c r="G19" s="272"/>
      <c r="H19" s="273"/>
    </row>
    <row r="20" spans="1:8" ht="23.25" customHeight="1" x14ac:dyDescent="0.45">
      <c r="A20" s="18"/>
    </row>
  </sheetData>
  <mergeCells count="25">
    <mergeCell ref="A1:H1"/>
    <mergeCell ref="D13:E13"/>
    <mergeCell ref="C14:E14"/>
    <mergeCell ref="G13:H13"/>
    <mergeCell ref="G14:H14"/>
    <mergeCell ref="B12:C12"/>
    <mergeCell ref="B5:F5"/>
    <mergeCell ref="B6:F6"/>
    <mergeCell ref="B9:C9"/>
    <mergeCell ref="A8:C8"/>
    <mergeCell ref="E10:G10"/>
    <mergeCell ref="A13:C13"/>
    <mergeCell ref="B11:C11"/>
    <mergeCell ref="E3:H3"/>
    <mergeCell ref="B3:D3"/>
    <mergeCell ref="B18:H18"/>
    <mergeCell ref="B4:D4"/>
    <mergeCell ref="E4:H4"/>
    <mergeCell ref="B19:H19"/>
    <mergeCell ref="A14:B14"/>
    <mergeCell ref="B17:H17"/>
    <mergeCell ref="B10:C10"/>
    <mergeCell ref="E11:G11"/>
    <mergeCell ref="G5:H5"/>
    <mergeCell ref="G6:H6"/>
  </mergeCells>
  <phoneticPr fontId="3"/>
  <dataValidations count="1">
    <dataValidation type="list" allowBlank="1" showInputMessage="1" showErrorMessage="1" sqref="B2" xr:uid="{00000000-0002-0000-7800-000001000000}">
      <formula1>"〇,×"</formula1>
    </dataValidation>
  </dataValidations>
  <pageMargins left="0.7" right="0.7" top="0.75" bottom="0.75" header="0.3" footer="0.3"/>
  <pageSetup paperSize="9" scale="9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7800-000002000000}">
          <x14:formula1>
            <xm:f>'\\G0000sv0ns101\d11605$\doc\文化課\◎文化創造グループ\市町村文化担当課長会議\R5\02_取り組み事例集\02_各市町村回答\[26_回答様式.xlsx]リスト'!#REF!</xm:f>
          </x14:formula1>
          <xm:sqref>G14:H14 A6 A4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20"/>
  <sheetViews>
    <sheetView zoomScale="85" zoomScaleNormal="85" workbookViewId="0">
      <selection activeCell="A21" sqref="A21:XFD21"/>
    </sheetView>
  </sheetViews>
  <sheetFormatPr defaultColWidth="9" defaultRowHeight="14.4" x14ac:dyDescent="0.45"/>
  <cols>
    <col min="1" max="1" width="11.09765625" style="17" customWidth="1"/>
    <col min="2" max="2" width="10.8984375" style="17" customWidth="1"/>
    <col min="3" max="3" width="9" style="17"/>
    <col min="4" max="4" width="13.59765625" style="17" customWidth="1"/>
    <col min="5" max="5" width="9" style="17"/>
    <col min="6" max="6" width="6.19921875" style="17" customWidth="1"/>
    <col min="7" max="7" width="9" style="17"/>
    <col min="8" max="8" width="11.8984375" style="17" customWidth="1"/>
    <col min="9" max="16384" width="9" style="17"/>
  </cols>
  <sheetData>
    <row r="1" spans="1:8" ht="48" customHeight="1" x14ac:dyDescent="0.45">
      <c r="A1" s="265" t="s">
        <v>92</v>
      </c>
      <c r="B1" s="265"/>
      <c r="C1" s="265"/>
      <c r="D1" s="265"/>
      <c r="E1" s="265"/>
      <c r="F1" s="265"/>
      <c r="G1" s="265"/>
      <c r="H1" s="265"/>
    </row>
    <row r="3" spans="1:8" ht="25.5" customHeight="1" x14ac:dyDescent="0.45">
      <c r="A3" s="33" t="s">
        <v>91</v>
      </c>
      <c r="B3" s="266" t="s">
        <v>90</v>
      </c>
      <c r="C3" s="267"/>
      <c r="D3" s="268"/>
      <c r="E3" s="269"/>
      <c r="F3" s="269"/>
      <c r="G3" s="269"/>
      <c r="H3" s="269"/>
    </row>
    <row r="4" spans="1:8" ht="25.5" customHeight="1" x14ac:dyDescent="0.45">
      <c r="A4" s="32" t="s">
        <v>62</v>
      </c>
      <c r="B4" s="235" t="s">
        <v>89</v>
      </c>
      <c r="C4" s="236"/>
      <c r="D4" s="237"/>
      <c r="E4" s="263"/>
      <c r="F4" s="264"/>
      <c r="G4" s="264"/>
      <c r="H4" s="264"/>
    </row>
    <row r="5" spans="1:8" ht="25.5" customHeight="1" x14ac:dyDescent="0.45">
      <c r="A5" s="23" t="s">
        <v>88</v>
      </c>
      <c r="B5" s="247" t="s">
        <v>87</v>
      </c>
      <c r="C5" s="248"/>
      <c r="D5" s="248"/>
      <c r="E5" s="249"/>
      <c r="F5" s="250"/>
      <c r="G5" s="251" t="s">
        <v>86</v>
      </c>
      <c r="H5" s="250"/>
    </row>
    <row r="6" spans="1:8" ht="25.5" customHeight="1" x14ac:dyDescent="0.45">
      <c r="A6" s="31" t="s">
        <v>64</v>
      </c>
      <c r="B6" s="235" t="s">
        <v>118</v>
      </c>
      <c r="C6" s="236"/>
      <c r="D6" s="236"/>
      <c r="E6" s="236"/>
      <c r="F6" s="237"/>
      <c r="G6" s="235" t="s">
        <v>119</v>
      </c>
      <c r="H6" s="237"/>
    </row>
    <row r="7" spans="1:8" ht="13.5" customHeight="1" x14ac:dyDescent="0.45">
      <c r="A7" s="30"/>
      <c r="B7" s="29"/>
      <c r="C7" s="29"/>
      <c r="D7" s="18"/>
      <c r="E7" s="18"/>
      <c r="F7" s="18"/>
      <c r="G7" s="18"/>
      <c r="H7" s="18"/>
    </row>
    <row r="8" spans="1:8" ht="25.5" customHeight="1" x14ac:dyDescent="0.45">
      <c r="A8" s="247" t="s">
        <v>84</v>
      </c>
      <c r="B8" s="248"/>
      <c r="C8" s="252"/>
      <c r="D8" s="22"/>
      <c r="E8" s="22"/>
      <c r="F8" s="22"/>
      <c r="G8" s="22"/>
      <c r="H8" s="22"/>
    </row>
    <row r="9" spans="1:8" ht="25.5" customHeight="1" x14ac:dyDescent="0.45">
      <c r="A9" s="28" t="s">
        <v>83</v>
      </c>
      <c r="B9" s="253">
        <v>10688</v>
      </c>
      <c r="C9" s="254"/>
      <c r="D9" s="22"/>
      <c r="E9" s="22"/>
      <c r="F9" s="22"/>
      <c r="G9" s="22"/>
      <c r="H9" s="22"/>
    </row>
    <row r="10" spans="1:8" ht="25.5" customHeight="1" x14ac:dyDescent="0.45">
      <c r="A10" s="24" t="s">
        <v>82</v>
      </c>
      <c r="B10" s="255"/>
      <c r="C10" s="256"/>
      <c r="D10" s="27" t="s">
        <v>81</v>
      </c>
      <c r="E10" s="257"/>
      <c r="F10" s="257"/>
      <c r="G10" s="257"/>
      <c r="H10" s="22"/>
    </row>
    <row r="11" spans="1:8" ht="25.5" customHeight="1" x14ac:dyDescent="0.45">
      <c r="A11" s="26" t="s">
        <v>80</v>
      </c>
      <c r="B11" s="258"/>
      <c r="C11" s="259"/>
      <c r="D11" s="25" t="s">
        <v>79</v>
      </c>
      <c r="E11" s="257"/>
      <c r="F11" s="257"/>
      <c r="G11" s="257"/>
      <c r="H11" s="22"/>
    </row>
    <row r="12" spans="1:8" ht="25.5" customHeight="1" x14ac:dyDescent="0.45">
      <c r="A12" s="24" t="s">
        <v>78</v>
      </c>
      <c r="B12" s="261">
        <f>SUM(B9:C11)</f>
        <v>10688</v>
      </c>
      <c r="C12" s="262"/>
      <c r="D12" s="22"/>
      <c r="E12" s="22"/>
      <c r="F12" s="22"/>
      <c r="G12" s="22"/>
      <c r="H12" s="22"/>
    </row>
    <row r="13" spans="1:8" ht="33.75" customHeight="1" x14ac:dyDescent="0.45">
      <c r="A13" s="241" t="s">
        <v>77</v>
      </c>
      <c r="B13" s="242"/>
      <c r="C13" s="243"/>
      <c r="D13" s="244">
        <v>10672</v>
      </c>
      <c r="E13" s="245"/>
      <c r="F13" s="22"/>
      <c r="G13" s="246" t="s">
        <v>76</v>
      </c>
      <c r="H13" s="243"/>
    </row>
    <row r="14" spans="1:8" ht="25.5" customHeight="1" x14ac:dyDescent="0.45">
      <c r="A14" s="233" t="s">
        <v>75</v>
      </c>
      <c r="B14" s="234"/>
      <c r="C14" s="235" t="s">
        <v>101</v>
      </c>
      <c r="D14" s="236"/>
      <c r="E14" s="237"/>
      <c r="F14" s="22"/>
      <c r="G14" s="235" t="s">
        <v>73</v>
      </c>
      <c r="H14" s="237"/>
    </row>
    <row r="16" spans="1:8" ht="22.5" customHeight="1" x14ac:dyDescent="0.45">
      <c r="A16" s="23" t="s">
        <v>72</v>
      </c>
      <c r="B16" s="22"/>
      <c r="C16" s="22"/>
      <c r="D16" s="22"/>
      <c r="E16" s="22"/>
      <c r="F16" s="22"/>
      <c r="G16" s="22"/>
      <c r="H16" s="22"/>
    </row>
    <row r="17" spans="1:8" ht="63.6" customHeight="1" x14ac:dyDescent="0.45">
      <c r="A17" s="21" t="s">
        <v>71</v>
      </c>
      <c r="B17" s="238" t="s">
        <v>120</v>
      </c>
      <c r="C17" s="238"/>
      <c r="D17" s="238"/>
      <c r="E17" s="238"/>
      <c r="F17" s="238"/>
      <c r="G17" s="238"/>
      <c r="H17" s="239"/>
    </row>
    <row r="18" spans="1:8" ht="125.25" customHeight="1" x14ac:dyDescent="0.45">
      <c r="A18" s="20" t="s">
        <v>69</v>
      </c>
      <c r="B18" s="230" t="s">
        <v>121</v>
      </c>
      <c r="C18" s="230"/>
      <c r="D18" s="230"/>
      <c r="E18" s="230"/>
      <c r="F18" s="230"/>
      <c r="G18" s="230"/>
      <c r="H18" s="240"/>
    </row>
    <row r="19" spans="1:8" ht="62.25" customHeight="1" x14ac:dyDescent="0.45">
      <c r="A19" s="19" t="s">
        <v>67</v>
      </c>
      <c r="B19" s="230" t="s">
        <v>122</v>
      </c>
      <c r="C19" s="230"/>
      <c r="D19" s="230"/>
      <c r="E19" s="230"/>
      <c r="F19" s="230"/>
      <c r="G19" s="230"/>
      <c r="H19" s="240"/>
    </row>
    <row r="20" spans="1:8" x14ac:dyDescent="0.45">
      <c r="A20" s="18"/>
    </row>
  </sheetData>
  <mergeCells count="25">
    <mergeCell ref="B4:D4"/>
    <mergeCell ref="E4:H4"/>
    <mergeCell ref="A1:H1"/>
    <mergeCell ref="B3:D3"/>
    <mergeCell ref="E3:H3"/>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19:H19"/>
    <mergeCell ref="A14:B14"/>
    <mergeCell ref="C14:E14"/>
    <mergeCell ref="G14:H14"/>
    <mergeCell ref="B17:H17"/>
    <mergeCell ref="B18:H18"/>
  </mergeCells>
  <phoneticPr fontId="3"/>
  <pageMargins left="0.70866141732283472" right="0.70866141732283472" top="0.74803149606299213" bottom="0.74803149606299213" header="0.31496062992125984" footer="0.31496062992125984"/>
  <pageSetup paperSize="9" scale="9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1000000}">
          <x14:formula1>
            <xm:f>'D:\★★★薫さん作業用\★★★作業用_各市町村回答\[1_（大阪市）R5回答.cleaned.xlsx]リスト'!#REF!</xm:f>
          </x14:formula1>
          <xm:sqref>G14:H14 A6 A4</xm:sqref>
        </x14:dataValidation>
      </x14:dataValidations>
    </ext>
  </extLst>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sheetPr>
    <pageSetUpPr fitToPage="1"/>
  </sheetPr>
  <dimension ref="A1:J20"/>
  <sheetViews>
    <sheetView zoomScale="85" zoomScaleNormal="85" workbookViewId="0">
      <selection activeCell="E3" sqref="E3:H3"/>
    </sheetView>
  </sheetViews>
  <sheetFormatPr defaultColWidth="9" defaultRowHeight="14.4" x14ac:dyDescent="0.45"/>
  <cols>
    <col min="1" max="1" width="12.19921875" style="61" customWidth="1"/>
    <col min="2" max="2" width="10.19921875" style="61" customWidth="1"/>
    <col min="3" max="3" width="9" style="61"/>
    <col min="4" max="4" width="13.59765625" style="61" customWidth="1"/>
    <col min="5" max="5" width="9" style="61"/>
    <col min="6" max="6" width="6.19921875" style="61" customWidth="1"/>
    <col min="7" max="7" width="9" style="61"/>
    <col min="8" max="8" width="11.8984375" style="61" customWidth="1"/>
    <col min="9" max="16384" width="9" style="61"/>
  </cols>
  <sheetData>
    <row r="1" spans="1:10" ht="48" customHeight="1" x14ac:dyDescent="0.45">
      <c r="A1" s="318" t="s">
        <v>92</v>
      </c>
      <c r="B1" s="319"/>
      <c r="C1" s="319"/>
      <c r="D1" s="319"/>
      <c r="E1" s="319"/>
      <c r="F1" s="319"/>
      <c r="G1" s="319"/>
      <c r="H1" s="319"/>
    </row>
    <row r="2" spans="1:10" ht="29.25" customHeight="1" x14ac:dyDescent="0.45">
      <c r="A2" s="74"/>
      <c r="B2" s="73"/>
      <c r="C2" s="179"/>
      <c r="D2" s="179"/>
      <c r="E2" s="69"/>
      <c r="F2" s="69"/>
      <c r="G2" s="69"/>
      <c r="H2" s="69"/>
      <c r="I2" s="34"/>
      <c r="J2" s="34"/>
    </row>
    <row r="3" spans="1:10" ht="25.5" customHeight="1" x14ac:dyDescent="0.45">
      <c r="A3" s="71" t="s">
        <v>91</v>
      </c>
      <c r="B3" s="320" t="s">
        <v>90</v>
      </c>
      <c r="C3" s="320"/>
      <c r="D3" s="320"/>
      <c r="E3" s="321"/>
      <c r="F3" s="321"/>
      <c r="G3" s="321"/>
      <c r="H3" s="321"/>
    </row>
    <row r="4" spans="1:10" ht="25.5" customHeight="1" x14ac:dyDescent="0.45">
      <c r="A4" s="107" t="s">
        <v>678</v>
      </c>
      <c r="B4" s="316" t="s">
        <v>681</v>
      </c>
      <c r="C4" s="316"/>
      <c r="D4" s="316"/>
      <c r="E4" s="317"/>
      <c r="F4" s="317"/>
      <c r="G4" s="317"/>
      <c r="H4" s="317"/>
    </row>
    <row r="5" spans="1:10" ht="25.5" customHeight="1" x14ac:dyDescent="0.45">
      <c r="A5" s="23" t="s">
        <v>88</v>
      </c>
      <c r="B5" s="310" t="s">
        <v>87</v>
      </c>
      <c r="C5" s="310"/>
      <c r="D5" s="310"/>
      <c r="E5" s="310"/>
      <c r="F5" s="310"/>
      <c r="G5" s="310" t="s">
        <v>86</v>
      </c>
      <c r="H5" s="310"/>
    </row>
    <row r="6" spans="1:10" ht="25.5" customHeight="1" x14ac:dyDescent="0.45">
      <c r="A6" s="80" t="s">
        <v>40</v>
      </c>
      <c r="B6" s="235" t="s">
        <v>686</v>
      </c>
      <c r="C6" s="236"/>
      <c r="D6" s="236"/>
      <c r="E6" s="236"/>
      <c r="F6" s="237"/>
      <c r="G6" s="235" t="s">
        <v>685</v>
      </c>
      <c r="H6" s="237"/>
    </row>
    <row r="7" spans="1:10" ht="13.5" customHeight="1" x14ac:dyDescent="0.45">
      <c r="A7" s="108"/>
      <c r="B7" s="29"/>
      <c r="C7" s="29"/>
      <c r="D7" s="69"/>
      <c r="E7" s="69"/>
      <c r="F7" s="69"/>
      <c r="G7" s="69"/>
      <c r="H7" s="69"/>
    </row>
    <row r="8" spans="1:10" ht="25.5" customHeight="1" x14ac:dyDescent="0.45">
      <c r="A8" s="311" t="s">
        <v>240</v>
      </c>
      <c r="B8" s="312"/>
      <c r="C8" s="313"/>
      <c r="D8" s="64"/>
      <c r="E8" s="64"/>
      <c r="F8" s="64"/>
      <c r="G8" s="64"/>
      <c r="H8" s="64"/>
    </row>
    <row r="9" spans="1:10" ht="25.5" customHeight="1" x14ac:dyDescent="0.45">
      <c r="A9" s="68" t="s">
        <v>83</v>
      </c>
      <c r="B9" s="290">
        <v>117000</v>
      </c>
      <c r="C9" s="291"/>
      <c r="D9" s="64"/>
      <c r="E9" s="64"/>
      <c r="F9" s="64"/>
      <c r="G9" s="64"/>
      <c r="H9" s="64"/>
    </row>
    <row r="10" spans="1:10" ht="25.5" customHeight="1" x14ac:dyDescent="0.45">
      <c r="A10" s="66" t="s">
        <v>82</v>
      </c>
      <c r="B10" s="292"/>
      <c r="C10" s="293"/>
      <c r="D10" s="27" t="s">
        <v>81</v>
      </c>
      <c r="E10" s="294"/>
      <c r="F10" s="294"/>
      <c r="G10" s="294"/>
      <c r="H10" s="64"/>
    </row>
    <row r="11" spans="1:10" ht="25.5" customHeight="1" x14ac:dyDescent="0.45">
      <c r="A11" s="67" t="s">
        <v>80</v>
      </c>
      <c r="B11" s="295"/>
      <c r="C11" s="296"/>
      <c r="D11" s="25" t="s">
        <v>79</v>
      </c>
      <c r="E11" s="257"/>
      <c r="F11" s="257"/>
      <c r="G11" s="257"/>
      <c r="H11" s="64"/>
    </row>
    <row r="12" spans="1:10" ht="25.5" customHeight="1" x14ac:dyDescent="0.45">
      <c r="A12" s="66" t="s">
        <v>78</v>
      </c>
      <c r="B12" s="314">
        <f>SUM(B9:C11)</f>
        <v>117000</v>
      </c>
      <c r="C12" s="315"/>
      <c r="D12" s="64"/>
      <c r="E12" s="64"/>
      <c r="F12" s="64"/>
      <c r="G12" s="64"/>
      <c r="H12" s="64"/>
    </row>
    <row r="13" spans="1:10" ht="33.75" customHeight="1" x14ac:dyDescent="0.45">
      <c r="A13" s="306" t="s">
        <v>239</v>
      </c>
      <c r="B13" s="307"/>
      <c r="C13" s="308"/>
      <c r="D13" s="244">
        <v>117000</v>
      </c>
      <c r="E13" s="245"/>
      <c r="F13" s="64"/>
      <c r="G13" s="246" t="s">
        <v>76</v>
      </c>
      <c r="H13" s="309"/>
    </row>
    <row r="14" spans="1:10" ht="25.5" customHeight="1" x14ac:dyDescent="0.45">
      <c r="A14" s="300" t="s">
        <v>75</v>
      </c>
      <c r="B14" s="301"/>
      <c r="C14" s="235" t="s">
        <v>678</v>
      </c>
      <c r="D14" s="236"/>
      <c r="E14" s="237"/>
      <c r="F14" s="65"/>
      <c r="G14" s="288" t="s">
        <v>73</v>
      </c>
      <c r="H14" s="289"/>
    </row>
    <row r="16" spans="1:10" ht="22.5" customHeight="1" x14ac:dyDescent="0.45">
      <c r="A16" s="23" t="s">
        <v>72</v>
      </c>
      <c r="B16" s="64"/>
      <c r="C16" s="64"/>
      <c r="D16" s="64"/>
      <c r="E16" s="64"/>
      <c r="F16" s="64"/>
      <c r="G16" s="64"/>
      <c r="H16" s="64"/>
    </row>
    <row r="17" spans="1:8" ht="31.5" customHeight="1" x14ac:dyDescent="0.45">
      <c r="A17" s="21" t="s">
        <v>71</v>
      </c>
      <c r="B17" s="279" t="s">
        <v>684</v>
      </c>
      <c r="C17" s="279"/>
      <c r="D17" s="279"/>
      <c r="E17" s="279"/>
      <c r="F17" s="279"/>
      <c r="G17" s="279"/>
      <c r="H17" s="280"/>
    </row>
    <row r="18" spans="1:8" ht="352.8" customHeight="1" x14ac:dyDescent="0.45">
      <c r="A18" s="63" t="s">
        <v>69</v>
      </c>
      <c r="B18" s="230" t="s">
        <v>683</v>
      </c>
      <c r="C18" s="322"/>
      <c r="D18" s="322"/>
      <c r="E18" s="322"/>
      <c r="F18" s="322"/>
      <c r="G18" s="322"/>
      <c r="H18" s="323"/>
    </row>
    <row r="19" spans="1:8" ht="62.25" customHeight="1" x14ac:dyDescent="0.45">
      <c r="A19" s="62" t="s">
        <v>67</v>
      </c>
      <c r="B19" s="272" t="s">
        <v>682</v>
      </c>
      <c r="C19" s="272"/>
      <c r="D19" s="272"/>
      <c r="E19" s="272"/>
      <c r="F19" s="272"/>
      <c r="G19" s="272"/>
      <c r="H19" s="273"/>
    </row>
    <row r="20" spans="1:8" ht="23.25" customHeight="1" x14ac:dyDescent="0.45">
      <c r="A20" s="18"/>
    </row>
  </sheetData>
  <mergeCells count="25">
    <mergeCell ref="B9:C9"/>
    <mergeCell ref="B10:C10"/>
    <mergeCell ref="B4:D4"/>
    <mergeCell ref="E4:H4"/>
    <mergeCell ref="A1:H1"/>
    <mergeCell ref="B3:D3"/>
    <mergeCell ref="E3:H3"/>
    <mergeCell ref="B5:F5"/>
    <mergeCell ref="G5:H5"/>
    <mergeCell ref="B6:F6"/>
    <mergeCell ref="G6:H6"/>
    <mergeCell ref="A8:C8"/>
    <mergeCell ref="E10:G10"/>
    <mergeCell ref="B19:H19"/>
    <mergeCell ref="B11:C11"/>
    <mergeCell ref="E11:G11"/>
    <mergeCell ref="B12:C12"/>
    <mergeCell ref="A13:C13"/>
    <mergeCell ref="D13:E13"/>
    <mergeCell ref="G13:H13"/>
    <mergeCell ref="A14:B14"/>
    <mergeCell ref="C14:E14"/>
    <mergeCell ref="G14:H14"/>
    <mergeCell ref="B17:H17"/>
    <mergeCell ref="B18:H18"/>
  </mergeCells>
  <phoneticPr fontId="3"/>
  <dataValidations count="1">
    <dataValidation type="list" allowBlank="1" showInputMessage="1" showErrorMessage="1" sqref="B2" xr:uid="{00000000-0002-0000-7900-000000000000}">
      <formula1>"〇,×"</formula1>
    </dataValidation>
  </dataValidations>
  <pageMargins left="0.7" right="0.7" top="0.75" bottom="0.75" header="0.3" footer="0.3"/>
  <pageSetup paperSize="9" scale="74"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7900-000002000000}">
          <x14:formula1>
            <xm:f>'\\G0000sv0ns101\d11605$\doc\文化課\◎文化創造グループ\市町村文化担当課長会議\R5\02_取り組み事例集\02_各市町村回答\[26_回答様式.xlsx]リスト'!#REF!</xm:f>
          </x14:formula1>
          <xm:sqref>A6 G14:H14 A4</xm:sqref>
        </x14:dataValidation>
      </x14:dataValidations>
    </ext>
  </extLst>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sheetPr>
    <pageSetUpPr fitToPage="1"/>
  </sheetPr>
  <dimension ref="A1:J20"/>
  <sheetViews>
    <sheetView workbookViewId="0">
      <selection sqref="A1:H1"/>
    </sheetView>
  </sheetViews>
  <sheetFormatPr defaultColWidth="9" defaultRowHeight="14.4" x14ac:dyDescent="0.45"/>
  <cols>
    <col min="1" max="1" width="11.09765625" style="61" customWidth="1"/>
    <col min="2" max="2" width="10.19921875" style="61" customWidth="1"/>
    <col min="3" max="3" width="9" style="61"/>
    <col min="4" max="4" width="13.59765625" style="61" customWidth="1"/>
    <col min="5" max="5" width="9" style="61"/>
    <col min="6" max="6" width="6.19921875" style="61" customWidth="1"/>
    <col min="7" max="7" width="9" style="61"/>
    <col min="8" max="8" width="11.8984375" style="61" customWidth="1"/>
    <col min="9" max="16384" width="9" style="61"/>
  </cols>
  <sheetData>
    <row r="1" spans="1:10" ht="48" customHeight="1" x14ac:dyDescent="0.45">
      <c r="A1" s="318" t="s">
        <v>92</v>
      </c>
      <c r="B1" s="319"/>
      <c r="C1" s="319"/>
      <c r="D1" s="319"/>
      <c r="E1" s="319"/>
      <c r="F1" s="319"/>
      <c r="G1" s="319"/>
      <c r="H1" s="319"/>
    </row>
    <row r="2" spans="1:10" ht="29.25" customHeight="1" x14ac:dyDescent="0.45">
      <c r="A2" s="74"/>
      <c r="B2" s="73"/>
      <c r="C2" s="179"/>
      <c r="D2" s="179"/>
      <c r="E2" s="69"/>
      <c r="F2" s="69"/>
      <c r="G2" s="69"/>
      <c r="H2" s="69"/>
      <c r="I2" s="34"/>
      <c r="J2" s="34"/>
    </row>
    <row r="3" spans="1:10" ht="25.5" customHeight="1" x14ac:dyDescent="0.45">
      <c r="A3" s="71" t="s">
        <v>91</v>
      </c>
      <c r="B3" s="320" t="s">
        <v>90</v>
      </c>
      <c r="C3" s="320"/>
      <c r="D3" s="320"/>
      <c r="E3" s="321"/>
      <c r="F3" s="321"/>
      <c r="G3" s="321"/>
      <c r="H3" s="321"/>
    </row>
    <row r="4" spans="1:10" ht="25.5" customHeight="1" x14ac:dyDescent="0.45">
      <c r="A4" s="107" t="s">
        <v>678</v>
      </c>
      <c r="B4" s="316" t="s">
        <v>681</v>
      </c>
      <c r="C4" s="316"/>
      <c r="D4" s="316"/>
      <c r="E4" s="317"/>
      <c r="F4" s="317"/>
      <c r="G4" s="317"/>
      <c r="H4" s="317"/>
    </row>
    <row r="5" spans="1:10" ht="25.5" customHeight="1" x14ac:dyDescent="0.45">
      <c r="A5" s="23" t="s">
        <v>88</v>
      </c>
      <c r="B5" s="310" t="s">
        <v>87</v>
      </c>
      <c r="C5" s="310"/>
      <c r="D5" s="310"/>
      <c r="E5" s="310"/>
      <c r="F5" s="310"/>
      <c r="G5" s="310" t="s">
        <v>86</v>
      </c>
      <c r="H5" s="310"/>
    </row>
    <row r="6" spans="1:10" ht="25.5" customHeight="1" x14ac:dyDescent="0.45">
      <c r="A6" s="80" t="s">
        <v>41</v>
      </c>
      <c r="B6" s="235" t="s">
        <v>692</v>
      </c>
      <c r="C6" s="236"/>
      <c r="D6" s="236"/>
      <c r="E6" s="236"/>
      <c r="F6" s="237"/>
      <c r="G6" s="235" t="s">
        <v>691</v>
      </c>
      <c r="H6" s="237"/>
    </row>
    <row r="7" spans="1:10" ht="13.5" customHeight="1" x14ac:dyDescent="0.45">
      <c r="A7" s="108"/>
      <c r="B7" s="29"/>
      <c r="C7" s="29"/>
      <c r="D7" s="69"/>
      <c r="E7" s="69"/>
      <c r="F7" s="69"/>
      <c r="G7" s="69"/>
      <c r="H7" s="69"/>
    </row>
    <row r="8" spans="1:10" ht="25.5" customHeight="1" x14ac:dyDescent="0.45">
      <c r="A8" s="311" t="s">
        <v>240</v>
      </c>
      <c r="B8" s="312"/>
      <c r="C8" s="313"/>
      <c r="D8" s="64"/>
      <c r="E8" s="64"/>
      <c r="F8" s="64"/>
      <c r="G8" s="64"/>
      <c r="H8" s="64"/>
    </row>
    <row r="9" spans="1:10" ht="25.5" customHeight="1" x14ac:dyDescent="0.45">
      <c r="A9" s="68" t="s">
        <v>83</v>
      </c>
      <c r="B9" s="290"/>
      <c r="C9" s="291"/>
      <c r="D9" s="64"/>
      <c r="E9" s="64"/>
      <c r="F9" s="64"/>
      <c r="G9" s="64"/>
      <c r="H9" s="64"/>
    </row>
    <row r="10" spans="1:10" ht="25.5" customHeight="1" x14ac:dyDescent="0.45">
      <c r="A10" s="66" t="s">
        <v>82</v>
      </c>
      <c r="B10" s="292">
        <v>1500</v>
      </c>
      <c r="C10" s="293"/>
      <c r="D10" s="27" t="s">
        <v>81</v>
      </c>
      <c r="E10" s="294" t="s">
        <v>690</v>
      </c>
      <c r="F10" s="294"/>
      <c r="G10" s="294"/>
      <c r="H10" s="64"/>
    </row>
    <row r="11" spans="1:10" ht="25.5" customHeight="1" x14ac:dyDescent="0.45">
      <c r="A11" s="67" t="s">
        <v>80</v>
      </c>
      <c r="B11" s="295"/>
      <c r="C11" s="296"/>
      <c r="D11" s="25" t="s">
        <v>79</v>
      </c>
      <c r="E11" s="257"/>
      <c r="F11" s="257"/>
      <c r="G11" s="257"/>
      <c r="H11" s="64"/>
    </row>
    <row r="12" spans="1:10" ht="25.5" customHeight="1" x14ac:dyDescent="0.45">
      <c r="A12" s="66" t="s">
        <v>78</v>
      </c>
      <c r="B12" s="314">
        <f>SUM(B9:C11)</f>
        <v>1500</v>
      </c>
      <c r="C12" s="315"/>
      <c r="D12" s="64"/>
      <c r="E12" s="64"/>
      <c r="F12" s="64"/>
      <c r="G12" s="64"/>
      <c r="H12" s="64"/>
    </row>
    <row r="13" spans="1:10" ht="33.75" customHeight="1" x14ac:dyDescent="0.45">
      <c r="A13" s="306" t="s">
        <v>239</v>
      </c>
      <c r="B13" s="307"/>
      <c r="C13" s="308"/>
      <c r="D13" s="244">
        <v>1230</v>
      </c>
      <c r="E13" s="245"/>
      <c r="F13" s="64"/>
      <c r="G13" s="246" t="s">
        <v>76</v>
      </c>
      <c r="H13" s="309"/>
    </row>
    <row r="14" spans="1:10" ht="25.5" customHeight="1" x14ac:dyDescent="0.45">
      <c r="A14" s="300" t="s">
        <v>75</v>
      </c>
      <c r="B14" s="301"/>
      <c r="C14" s="235" t="s">
        <v>678</v>
      </c>
      <c r="D14" s="236"/>
      <c r="E14" s="237"/>
      <c r="F14" s="65"/>
      <c r="G14" s="288" t="s">
        <v>73</v>
      </c>
      <c r="H14" s="289"/>
    </row>
    <row r="16" spans="1:10" ht="22.5" customHeight="1" x14ac:dyDescent="0.45">
      <c r="A16" s="23" t="s">
        <v>72</v>
      </c>
      <c r="B16" s="64"/>
      <c r="C16" s="64"/>
      <c r="D16" s="64"/>
      <c r="E16" s="64"/>
      <c r="F16" s="64"/>
      <c r="G16" s="64"/>
      <c r="H16" s="64"/>
    </row>
    <row r="17" spans="1:8" ht="31.5" customHeight="1" x14ac:dyDescent="0.45">
      <c r="A17" s="21" t="s">
        <v>71</v>
      </c>
      <c r="B17" s="279" t="s">
        <v>689</v>
      </c>
      <c r="C17" s="279"/>
      <c r="D17" s="279"/>
      <c r="E17" s="279"/>
      <c r="F17" s="279"/>
      <c r="G17" s="279"/>
      <c r="H17" s="280"/>
    </row>
    <row r="18" spans="1:8" ht="153.6" customHeight="1" x14ac:dyDescent="0.45">
      <c r="A18" s="63" t="s">
        <v>69</v>
      </c>
      <c r="B18" s="230" t="s">
        <v>688</v>
      </c>
      <c r="C18" s="322"/>
      <c r="D18" s="322"/>
      <c r="E18" s="322"/>
      <c r="F18" s="322"/>
      <c r="G18" s="322"/>
      <c r="H18" s="323"/>
    </row>
    <row r="19" spans="1:8" ht="62.25" customHeight="1" x14ac:dyDescent="0.45">
      <c r="A19" s="62" t="s">
        <v>67</v>
      </c>
      <c r="B19" s="270" t="s">
        <v>687</v>
      </c>
      <c r="C19" s="270"/>
      <c r="D19" s="270"/>
      <c r="E19" s="270"/>
      <c r="F19" s="270"/>
      <c r="G19" s="270"/>
      <c r="H19" s="271"/>
    </row>
    <row r="20" spans="1:8" ht="23.25" customHeight="1" x14ac:dyDescent="0.45">
      <c r="A20" s="18"/>
    </row>
  </sheetData>
  <mergeCells count="25">
    <mergeCell ref="B9:C9"/>
    <mergeCell ref="B10:C10"/>
    <mergeCell ref="B4:D4"/>
    <mergeCell ref="E4:H4"/>
    <mergeCell ref="A1:H1"/>
    <mergeCell ref="B3:D3"/>
    <mergeCell ref="E3:H3"/>
    <mergeCell ref="B5:F5"/>
    <mergeCell ref="G5:H5"/>
    <mergeCell ref="B6:F6"/>
    <mergeCell ref="G6:H6"/>
    <mergeCell ref="A8:C8"/>
    <mergeCell ref="E10:G10"/>
    <mergeCell ref="B19:H19"/>
    <mergeCell ref="B11:C11"/>
    <mergeCell ref="E11:G11"/>
    <mergeCell ref="B12:C12"/>
    <mergeCell ref="A13:C13"/>
    <mergeCell ref="D13:E13"/>
    <mergeCell ref="G13:H13"/>
    <mergeCell ref="A14:B14"/>
    <mergeCell ref="C14:E14"/>
    <mergeCell ref="G14:H14"/>
    <mergeCell ref="B17:H17"/>
    <mergeCell ref="B18:H18"/>
  </mergeCells>
  <phoneticPr fontId="3"/>
  <dataValidations count="1">
    <dataValidation type="list" allowBlank="1" showInputMessage="1" showErrorMessage="1" sqref="B2" xr:uid="{00000000-0002-0000-7A00-000001000000}">
      <formula1>"〇,×"</formula1>
    </dataValidation>
  </dataValidations>
  <pageMargins left="0.7" right="0.7" top="0.75" bottom="0.75" header="0.3" footer="0.3"/>
  <pageSetup paperSize="9" scale="9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7A00-000002000000}">
          <x14:formula1>
            <xm:f>'\\G0000sv0ns101\d11605$\doc\文化課\◎文化創造グループ\市町村文化担当課長会議\R5\02_取り組み事例集\02_各市町村回答\[26_回答様式.xlsx]リスト'!#REF!</xm:f>
          </x14:formula1>
          <xm:sqref>G14:H14 A6 A4</xm:sqref>
        </x14:dataValidation>
      </x14:dataValidations>
    </ext>
  </extLst>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sheetPr>
    <pageSetUpPr fitToPage="1"/>
  </sheetPr>
  <dimension ref="A1:J20"/>
  <sheetViews>
    <sheetView workbookViewId="0">
      <selection activeCell="K7" sqref="K7"/>
    </sheetView>
  </sheetViews>
  <sheetFormatPr defaultColWidth="9" defaultRowHeight="14.4" x14ac:dyDescent="0.45"/>
  <cols>
    <col min="1" max="1" width="11.09765625" style="61" customWidth="1"/>
    <col min="2" max="2" width="10.19921875" style="61" customWidth="1"/>
    <col min="3" max="3" width="9" style="61"/>
    <col min="4" max="4" width="13.59765625" style="61" customWidth="1"/>
    <col min="5" max="5" width="9" style="61"/>
    <col min="6" max="6" width="6.19921875" style="61" customWidth="1"/>
    <col min="7" max="7" width="9" style="61"/>
    <col min="8" max="8" width="11.8984375" style="61" customWidth="1"/>
    <col min="9" max="16384" width="9" style="61"/>
  </cols>
  <sheetData>
    <row r="1" spans="1:10" ht="48" customHeight="1" x14ac:dyDescent="0.45">
      <c r="A1" s="318" t="s">
        <v>92</v>
      </c>
      <c r="B1" s="319"/>
      <c r="C1" s="319"/>
      <c r="D1" s="319"/>
      <c r="E1" s="319"/>
      <c r="F1" s="319"/>
      <c r="G1" s="319"/>
      <c r="H1" s="319"/>
    </row>
    <row r="2" spans="1:10" ht="29.25" customHeight="1" x14ac:dyDescent="0.45">
      <c r="A2" s="74"/>
      <c r="B2" s="73"/>
      <c r="C2" s="179"/>
      <c r="D2" s="179"/>
      <c r="E2" s="69"/>
      <c r="F2" s="69"/>
      <c r="G2" s="69"/>
      <c r="H2" s="69"/>
      <c r="I2" s="34"/>
      <c r="J2" s="34"/>
    </row>
    <row r="3" spans="1:10" ht="25.5" customHeight="1" x14ac:dyDescent="0.45">
      <c r="A3" s="71" t="s">
        <v>91</v>
      </c>
      <c r="B3" s="320" t="s">
        <v>90</v>
      </c>
      <c r="C3" s="320"/>
      <c r="D3" s="320"/>
      <c r="E3" s="321"/>
      <c r="F3" s="321"/>
      <c r="G3" s="321"/>
      <c r="H3" s="321"/>
    </row>
    <row r="4" spans="1:10" ht="25.5" customHeight="1" x14ac:dyDescent="0.45">
      <c r="A4" s="107" t="s">
        <v>695</v>
      </c>
      <c r="B4" s="316" t="s">
        <v>705</v>
      </c>
      <c r="C4" s="316"/>
      <c r="D4" s="316"/>
      <c r="E4" s="317"/>
      <c r="F4" s="317"/>
      <c r="G4" s="317"/>
      <c r="H4" s="317"/>
    </row>
    <row r="5" spans="1:10" ht="25.5" customHeight="1" x14ac:dyDescent="0.45">
      <c r="A5" s="23" t="s">
        <v>88</v>
      </c>
      <c r="B5" s="310" t="s">
        <v>87</v>
      </c>
      <c r="C5" s="310"/>
      <c r="D5" s="310"/>
      <c r="E5" s="310"/>
      <c r="F5" s="310"/>
      <c r="G5" s="310" t="s">
        <v>86</v>
      </c>
      <c r="H5" s="310"/>
    </row>
    <row r="6" spans="1:10" ht="25.5" customHeight="1" x14ac:dyDescent="0.45">
      <c r="A6" s="80" t="s">
        <v>64</v>
      </c>
      <c r="B6" s="235" t="s">
        <v>697</v>
      </c>
      <c r="C6" s="236"/>
      <c r="D6" s="236"/>
      <c r="E6" s="236"/>
      <c r="F6" s="237"/>
      <c r="G6" s="235" t="s">
        <v>704</v>
      </c>
      <c r="H6" s="237"/>
    </row>
    <row r="7" spans="1:10" ht="13.5" customHeight="1" x14ac:dyDescent="0.45">
      <c r="A7" s="108"/>
      <c r="B7" s="29"/>
      <c r="C7" s="29"/>
      <c r="D7" s="69"/>
      <c r="E7" s="69"/>
      <c r="F7" s="69"/>
      <c r="G7" s="69"/>
      <c r="H7" s="69"/>
    </row>
    <row r="8" spans="1:10" ht="25.5" customHeight="1" x14ac:dyDescent="0.45">
      <c r="A8" s="311" t="s">
        <v>240</v>
      </c>
      <c r="B8" s="312"/>
      <c r="C8" s="313"/>
      <c r="D8" s="64"/>
      <c r="E8" s="64"/>
      <c r="F8" s="64"/>
      <c r="G8" s="64"/>
      <c r="H8" s="64"/>
    </row>
    <row r="9" spans="1:10" ht="25.5" customHeight="1" x14ac:dyDescent="0.45">
      <c r="A9" s="68" t="s">
        <v>83</v>
      </c>
      <c r="B9" s="290">
        <v>160</v>
      </c>
      <c r="C9" s="291"/>
      <c r="D9" s="64"/>
      <c r="E9" s="64"/>
      <c r="F9" s="64"/>
      <c r="G9" s="64"/>
      <c r="H9" s="64"/>
    </row>
    <row r="10" spans="1:10" ht="25.5" customHeight="1" x14ac:dyDescent="0.45">
      <c r="A10" s="66" t="s">
        <v>82</v>
      </c>
      <c r="B10" s="292"/>
      <c r="C10" s="293"/>
      <c r="D10" s="27" t="s">
        <v>81</v>
      </c>
      <c r="E10" s="294"/>
      <c r="F10" s="294"/>
      <c r="G10" s="294"/>
      <c r="H10" s="64"/>
    </row>
    <row r="11" spans="1:10" ht="25.5" customHeight="1" x14ac:dyDescent="0.45">
      <c r="A11" s="67" t="s">
        <v>80</v>
      </c>
      <c r="B11" s="295"/>
      <c r="C11" s="296"/>
      <c r="D11" s="25" t="s">
        <v>79</v>
      </c>
      <c r="E11" s="257"/>
      <c r="F11" s="257"/>
      <c r="G11" s="257"/>
      <c r="H11" s="64"/>
    </row>
    <row r="12" spans="1:10" ht="25.5" customHeight="1" x14ac:dyDescent="0.45">
      <c r="A12" s="66" t="s">
        <v>78</v>
      </c>
      <c r="B12" s="314">
        <f>SUM(B9:C11)</f>
        <v>160</v>
      </c>
      <c r="C12" s="315"/>
      <c r="D12" s="64"/>
      <c r="E12" s="64"/>
      <c r="F12" s="64"/>
      <c r="G12" s="64"/>
      <c r="H12" s="64"/>
    </row>
    <row r="13" spans="1:10" ht="33.75" customHeight="1" x14ac:dyDescent="0.45">
      <c r="A13" s="306" t="s">
        <v>239</v>
      </c>
      <c r="B13" s="307"/>
      <c r="C13" s="308"/>
      <c r="D13" s="244">
        <v>136</v>
      </c>
      <c r="E13" s="245"/>
      <c r="F13" s="64"/>
      <c r="G13" s="246" t="s">
        <v>76</v>
      </c>
      <c r="H13" s="309"/>
    </row>
    <row r="14" spans="1:10" ht="25.5" customHeight="1" x14ac:dyDescent="0.45">
      <c r="A14" s="300" t="s">
        <v>75</v>
      </c>
      <c r="B14" s="301"/>
      <c r="C14" s="235" t="s">
        <v>703</v>
      </c>
      <c r="D14" s="236"/>
      <c r="E14" s="237"/>
      <c r="F14" s="65"/>
      <c r="G14" s="288" t="s">
        <v>73</v>
      </c>
      <c r="H14" s="289"/>
    </row>
    <row r="16" spans="1:10" ht="22.5" customHeight="1" x14ac:dyDescent="0.45">
      <c r="A16" s="23" t="s">
        <v>72</v>
      </c>
      <c r="B16" s="64"/>
      <c r="C16" s="64"/>
      <c r="D16" s="64"/>
      <c r="E16" s="64"/>
      <c r="F16" s="64"/>
      <c r="G16" s="64"/>
      <c r="H16" s="64"/>
    </row>
    <row r="17" spans="1:8" ht="54" customHeight="1" x14ac:dyDescent="0.45">
      <c r="A17" s="21" t="s">
        <v>71</v>
      </c>
      <c r="B17" s="238" t="s">
        <v>702</v>
      </c>
      <c r="C17" s="238"/>
      <c r="D17" s="238"/>
      <c r="E17" s="238"/>
      <c r="F17" s="238"/>
      <c r="G17" s="238"/>
      <c r="H17" s="239"/>
    </row>
    <row r="18" spans="1:8" ht="94.8" customHeight="1" x14ac:dyDescent="0.45">
      <c r="A18" s="63" t="s">
        <v>69</v>
      </c>
      <c r="B18" s="230" t="s">
        <v>701</v>
      </c>
      <c r="C18" s="230"/>
      <c r="D18" s="230"/>
      <c r="E18" s="230"/>
      <c r="F18" s="230"/>
      <c r="G18" s="230"/>
      <c r="H18" s="240"/>
    </row>
    <row r="19" spans="1:8" ht="62.25" customHeight="1" x14ac:dyDescent="0.45">
      <c r="A19" s="62" t="s">
        <v>67</v>
      </c>
      <c r="B19" s="270" t="s">
        <v>700</v>
      </c>
      <c r="C19" s="270"/>
      <c r="D19" s="270"/>
      <c r="E19" s="270"/>
      <c r="F19" s="270"/>
      <c r="G19" s="270"/>
      <c r="H19" s="271"/>
    </row>
    <row r="20" spans="1:8" ht="23.25" customHeight="1" x14ac:dyDescent="0.45">
      <c r="A20" s="18"/>
    </row>
  </sheetData>
  <mergeCells count="25">
    <mergeCell ref="A1:H1"/>
    <mergeCell ref="D13:E13"/>
    <mergeCell ref="C14:E14"/>
    <mergeCell ref="G13:H13"/>
    <mergeCell ref="G14:H14"/>
    <mergeCell ref="B12:C12"/>
    <mergeCell ref="B5:F5"/>
    <mergeCell ref="B6:F6"/>
    <mergeCell ref="B9:C9"/>
    <mergeCell ref="A8:C8"/>
    <mergeCell ref="E10:G10"/>
    <mergeCell ref="A13:C13"/>
    <mergeCell ref="B11:C11"/>
    <mergeCell ref="E3:H3"/>
    <mergeCell ref="B3:D3"/>
    <mergeCell ref="B18:H18"/>
    <mergeCell ref="B4:D4"/>
    <mergeCell ref="E4:H4"/>
    <mergeCell ref="B19:H19"/>
    <mergeCell ref="A14:B14"/>
    <mergeCell ref="B17:H17"/>
    <mergeCell ref="B10:C10"/>
    <mergeCell ref="E11:G11"/>
    <mergeCell ref="G5:H5"/>
    <mergeCell ref="G6:H6"/>
  </mergeCells>
  <phoneticPr fontId="3"/>
  <dataValidations count="1">
    <dataValidation type="list" allowBlank="1" showInputMessage="1" showErrorMessage="1" sqref="B2" xr:uid="{00000000-0002-0000-7B00-000001000000}">
      <formula1>"〇,×"</formula1>
    </dataValidation>
  </dataValidations>
  <pageMargins left="0.7" right="0.7" top="0.75" bottom="0.75" header="0.3" footer="0.3"/>
  <pageSetup paperSize="9" scale="9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7B00-000002000000}">
          <x14:formula1>
            <xm:f>'\\G0000sv0ns101\d11605$\doc\文化課\◎文化創造グループ\市町村文化担当課長会議\R5\02_取り組み事例集\02_各市町村回答\[27_【藤井寺市】回答様式.xlsx]リスト'!#REF!</xm:f>
          </x14:formula1>
          <xm:sqref>G14:H14 A6 A4</xm:sqref>
        </x14:dataValidation>
      </x14:dataValidations>
    </ext>
  </extLst>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sheetPr>
    <pageSetUpPr fitToPage="1"/>
  </sheetPr>
  <dimension ref="A1:J20"/>
  <sheetViews>
    <sheetView workbookViewId="0">
      <selection sqref="A1:H1"/>
    </sheetView>
  </sheetViews>
  <sheetFormatPr defaultColWidth="9" defaultRowHeight="14.4" x14ac:dyDescent="0.45"/>
  <cols>
    <col min="1" max="1" width="11.09765625" style="61" customWidth="1"/>
    <col min="2" max="2" width="10.19921875" style="61" customWidth="1"/>
    <col min="3" max="3" width="9" style="61"/>
    <col min="4" max="4" width="13.59765625" style="61" customWidth="1"/>
    <col min="5" max="5" width="9" style="61"/>
    <col min="6" max="6" width="6.19921875" style="61" customWidth="1"/>
    <col min="7" max="7" width="9" style="61"/>
    <col min="8" max="8" width="11.8984375" style="61" customWidth="1"/>
    <col min="9" max="16384" width="9" style="61"/>
  </cols>
  <sheetData>
    <row r="1" spans="1:10" ht="48" customHeight="1" x14ac:dyDescent="0.45">
      <c r="A1" s="318" t="s">
        <v>92</v>
      </c>
      <c r="B1" s="319"/>
      <c r="C1" s="319"/>
      <c r="D1" s="319"/>
      <c r="E1" s="319"/>
      <c r="F1" s="319"/>
      <c r="G1" s="319"/>
      <c r="H1" s="319"/>
    </row>
    <row r="2" spans="1:10" ht="29.25" customHeight="1" x14ac:dyDescent="0.45">
      <c r="A2" s="74"/>
      <c r="B2" s="73"/>
      <c r="C2" s="179"/>
      <c r="D2" s="179"/>
      <c r="E2" s="69"/>
      <c r="F2" s="69"/>
      <c r="G2" s="69"/>
      <c r="H2" s="69"/>
      <c r="I2" s="34"/>
      <c r="J2" s="34"/>
    </row>
    <row r="3" spans="1:10" ht="25.5" customHeight="1" x14ac:dyDescent="0.45">
      <c r="A3" s="71" t="s">
        <v>91</v>
      </c>
      <c r="B3" s="320" t="s">
        <v>90</v>
      </c>
      <c r="C3" s="320"/>
      <c r="D3" s="320"/>
      <c r="E3" s="321"/>
      <c r="F3" s="321"/>
      <c r="G3" s="321"/>
      <c r="H3" s="321"/>
    </row>
    <row r="4" spans="1:10" ht="25.5" customHeight="1" x14ac:dyDescent="0.45">
      <c r="A4" s="107" t="s">
        <v>695</v>
      </c>
      <c r="B4" s="316" t="s">
        <v>705</v>
      </c>
      <c r="C4" s="316"/>
      <c r="D4" s="316"/>
      <c r="E4" s="317"/>
      <c r="F4" s="317"/>
      <c r="G4" s="317"/>
      <c r="H4" s="317"/>
    </row>
    <row r="5" spans="1:10" ht="25.5" customHeight="1" x14ac:dyDescent="0.45">
      <c r="A5" s="23" t="s">
        <v>88</v>
      </c>
      <c r="B5" s="310" t="s">
        <v>87</v>
      </c>
      <c r="C5" s="310"/>
      <c r="D5" s="310"/>
      <c r="E5" s="310"/>
      <c r="F5" s="310"/>
      <c r="G5" s="310" t="s">
        <v>86</v>
      </c>
      <c r="H5" s="310"/>
    </row>
    <row r="6" spans="1:10" ht="25.5" customHeight="1" x14ac:dyDescent="0.45">
      <c r="A6" s="80" t="s">
        <v>64</v>
      </c>
      <c r="B6" s="235" t="s">
        <v>698</v>
      </c>
      <c r="C6" s="236"/>
      <c r="D6" s="236"/>
      <c r="E6" s="236"/>
      <c r="F6" s="237"/>
      <c r="G6" s="235" t="s">
        <v>709</v>
      </c>
      <c r="H6" s="237"/>
    </row>
    <row r="7" spans="1:10" ht="13.5" customHeight="1" x14ac:dyDescent="0.45">
      <c r="A7" s="108"/>
      <c r="B7" s="29"/>
      <c r="C7" s="29"/>
      <c r="D7" s="69"/>
      <c r="E7" s="69"/>
      <c r="F7" s="69"/>
      <c r="G7" s="69"/>
      <c r="H7" s="69"/>
    </row>
    <row r="8" spans="1:10" ht="25.5" customHeight="1" x14ac:dyDescent="0.45">
      <c r="A8" s="311" t="s">
        <v>240</v>
      </c>
      <c r="B8" s="312"/>
      <c r="C8" s="313"/>
      <c r="D8" s="64"/>
      <c r="E8" s="64"/>
      <c r="F8" s="64"/>
      <c r="G8" s="64"/>
      <c r="H8" s="64"/>
    </row>
    <row r="9" spans="1:10" ht="25.5" customHeight="1" x14ac:dyDescent="0.45">
      <c r="A9" s="68" t="s">
        <v>83</v>
      </c>
      <c r="B9" s="290">
        <v>239</v>
      </c>
      <c r="C9" s="291"/>
      <c r="D9" s="64"/>
      <c r="E9" s="64"/>
      <c r="F9" s="64"/>
      <c r="G9" s="64"/>
      <c r="H9" s="64"/>
    </row>
    <row r="10" spans="1:10" ht="25.5" customHeight="1" x14ac:dyDescent="0.45">
      <c r="A10" s="66" t="s">
        <v>82</v>
      </c>
      <c r="B10" s="292"/>
      <c r="C10" s="293"/>
      <c r="D10" s="27" t="s">
        <v>81</v>
      </c>
      <c r="E10" s="294"/>
      <c r="F10" s="294"/>
      <c r="G10" s="294"/>
      <c r="H10" s="64"/>
    </row>
    <row r="11" spans="1:10" ht="25.5" customHeight="1" x14ac:dyDescent="0.45">
      <c r="A11" s="67" t="s">
        <v>80</v>
      </c>
      <c r="B11" s="295"/>
      <c r="C11" s="296"/>
      <c r="D11" s="25" t="s">
        <v>79</v>
      </c>
      <c r="E11" s="257"/>
      <c r="F11" s="257"/>
      <c r="G11" s="257"/>
      <c r="H11" s="64"/>
    </row>
    <row r="12" spans="1:10" ht="25.5" customHeight="1" x14ac:dyDescent="0.45">
      <c r="A12" s="66" t="s">
        <v>78</v>
      </c>
      <c r="B12" s="314">
        <f>SUM(B9:C11)</f>
        <v>239</v>
      </c>
      <c r="C12" s="315"/>
      <c r="D12" s="64"/>
      <c r="E12" s="64"/>
      <c r="F12" s="64"/>
      <c r="G12" s="64"/>
      <c r="H12" s="64"/>
    </row>
    <row r="13" spans="1:10" ht="33.75" customHeight="1" x14ac:dyDescent="0.45">
      <c r="A13" s="306" t="s">
        <v>239</v>
      </c>
      <c r="B13" s="307"/>
      <c r="C13" s="308"/>
      <c r="D13" s="244">
        <v>118</v>
      </c>
      <c r="E13" s="245"/>
      <c r="F13" s="64"/>
      <c r="G13" s="246" t="s">
        <v>76</v>
      </c>
      <c r="H13" s="309"/>
    </row>
    <row r="14" spans="1:10" ht="25.5" customHeight="1" x14ac:dyDescent="0.45">
      <c r="A14" s="300" t="s">
        <v>75</v>
      </c>
      <c r="B14" s="301"/>
      <c r="C14" s="235" t="s">
        <v>708</v>
      </c>
      <c r="D14" s="236"/>
      <c r="E14" s="237"/>
      <c r="F14" s="65"/>
      <c r="G14" s="288" t="s">
        <v>73</v>
      </c>
      <c r="H14" s="289"/>
    </row>
    <row r="16" spans="1:10" ht="22.5" customHeight="1" x14ac:dyDescent="0.45">
      <c r="A16" s="23" t="s">
        <v>72</v>
      </c>
      <c r="B16" s="64"/>
      <c r="C16" s="64"/>
      <c r="D16" s="64"/>
      <c r="E16" s="64"/>
      <c r="F16" s="64"/>
      <c r="G16" s="64"/>
      <c r="H16" s="64"/>
    </row>
    <row r="17" spans="1:8" ht="31.5" customHeight="1" x14ac:dyDescent="0.45">
      <c r="A17" s="21" t="s">
        <v>71</v>
      </c>
      <c r="B17" s="238" t="s">
        <v>707</v>
      </c>
      <c r="C17" s="238"/>
      <c r="D17" s="238"/>
      <c r="E17" s="238"/>
      <c r="F17" s="238"/>
      <c r="G17" s="238"/>
      <c r="H17" s="239"/>
    </row>
    <row r="18" spans="1:8" ht="93.6" customHeight="1" x14ac:dyDescent="0.45">
      <c r="A18" s="63" t="s">
        <v>69</v>
      </c>
      <c r="B18" s="230" t="s">
        <v>706</v>
      </c>
      <c r="C18" s="230"/>
      <c r="D18" s="230"/>
      <c r="E18" s="230"/>
      <c r="F18" s="230"/>
      <c r="G18" s="230"/>
      <c r="H18" s="240"/>
    </row>
    <row r="19" spans="1:8" ht="62.25" customHeight="1" x14ac:dyDescent="0.45">
      <c r="A19" s="62" t="s">
        <v>67</v>
      </c>
      <c r="B19" s="270"/>
      <c r="C19" s="270"/>
      <c r="D19" s="270"/>
      <c r="E19" s="270"/>
      <c r="F19" s="270"/>
      <c r="G19" s="270"/>
      <c r="H19" s="271"/>
    </row>
    <row r="20" spans="1:8" ht="23.25" customHeight="1" x14ac:dyDescent="0.45">
      <c r="A20" s="18"/>
    </row>
  </sheetData>
  <mergeCells count="25">
    <mergeCell ref="B9:C9"/>
    <mergeCell ref="B10:C10"/>
    <mergeCell ref="B4:D4"/>
    <mergeCell ref="E4:H4"/>
    <mergeCell ref="A1:H1"/>
    <mergeCell ref="B3:D3"/>
    <mergeCell ref="E3:H3"/>
    <mergeCell ref="B5:F5"/>
    <mergeCell ref="G5:H5"/>
    <mergeCell ref="B6:F6"/>
    <mergeCell ref="G6:H6"/>
    <mergeCell ref="A8:C8"/>
    <mergeCell ref="E10:G10"/>
    <mergeCell ref="B19:H19"/>
    <mergeCell ref="B11:C11"/>
    <mergeCell ref="E11:G11"/>
    <mergeCell ref="B12:C12"/>
    <mergeCell ref="A13:C13"/>
    <mergeCell ref="D13:E13"/>
    <mergeCell ref="G13:H13"/>
    <mergeCell ref="A14:B14"/>
    <mergeCell ref="C14:E14"/>
    <mergeCell ref="G14:H14"/>
    <mergeCell ref="B17:H17"/>
    <mergeCell ref="B18:H18"/>
  </mergeCells>
  <phoneticPr fontId="3"/>
  <dataValidations count="1">
    <dataValidation type="list" allowBlank="1" showInputMessage="1" showErrorMessage="1" sqref="B2" xr:uid="{00000000-0002-0000-7C00-000000000000}">
      <formula1>"〇,×"</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7C00-000002000000}">
          <x14:formula1>
            <xm:f>'\\G0000sv0ns101\d11605$\doc\文化課\◎文化創造グループ\市町村文化担当課長会議\R5\02_取り組み事例集\02_各市町村回答\[27_【藤井寺市】回答様式.xlsx]リスト'!#REF!</xm:f>
          </x14:formula1>
          <xm:sqref>A6 G14:H14 A4</xm:sqref>
        </x14:dataValidation>
      </x14:dataValidations>
    </ext>
  </extLst>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sheetPr>
    <pageSetUpPr fitToPage="1"/>
  </sheetPr>
  <dimension ref="A1:J20"/>
  <sheetViews>
    <sheetView workbookViewId="0">
      <selection activeCell="G5" sqref="G5:H5"/>
    </sheetView>
  </sheetViews>
  <sheetFormatPr defaultColWidth="9" defaultRowHeight="14.4" x14ac:dyDescent="0.45"/>
  <cols>
    <col min="1" max="1" width="11.09765625" style="61" customWidth="1"/>
    <col min="2" max="2" width="10.796875" style="61" customWidth="1"/>
    <col min="3" max="3" width="9" style="61"/>
    <col min="4" max="4" width="13.59765625" style="61" customWidth="1"/>
    <col min="5" max="5" width="9" style="61"/>
    <col min="6" max="6" width="6.19921875" style="61" customWidth="1"/>
    <col min="7" max="7" width="9" style="61"/>
    <col min="8" max="8" width="11.8984375" style="61" customWidth="1"/>
    <col min="9" max="16384" width="9" style="61"/>
  </cols>
  <sheetData>
    <row r="1" spans="1:10" ht="48" customHeight="1" x14ac:dyDescent="0.45">
      <c r="A1" s="318" t="s">
        <v>92</v>
      </c>
      <c r="B1" s="319"/>
      <c r="C1" s="319"/>
      <c r="D1" s="319"/>
      <c r="E1" s="319"/>
      <c r="F1" s="319"/>
      <c r="G1" s="319"/>
      <c r="H1" s="319"/>
    </row>
    <row r="2" spans="1:10" ht="29.25" customHeight="1" x14ac:dyDescent="0.45">
      <c r="A2" s="74"/>
      <c r="B2" s="73"/>
      <c r="C2" s="179"/>
      <c r="D2" s="179"/>
      <c r="E2" s="69"/>
      <c r="F2" s="69"/>
      <c r="G2" s="69"/>
      <c r="H2" s="69"/>
      <c r="I2" s="34"/>
      <c r="J2" s="34"/>
    </row>
    <row r="3" spans="1:10" ht="25.5" customHeight="1" x14ac:dyDescent="0.45">
      <c r="A3" s="71" t="s">
        <v>91</v>
      </c>
      <c r="B3" s="320" t="s">
        <v>90</v>
      </c>
      <c r="C3" s="320"/>
      <c r="D3" s="320"/>
      <c r="E3" s="321"/>
      <c r="F3" s="321"/>
      <c r="G3" s="321"/>
      <c r="H3" s="321"/>
    </row>
    <row r="4" spans="1:10" ht="25.5" customHeight="1" x14ac:dyDescent="0.45">
      <c r="A4" s="107" t="s">
        <v>695</v>
      </c>
      <c r="B4" s="316" t="s">
        <v>705</v>
      </c>
      <c r="C4" s="316"/>
      <c r="D4" s="316"/>
      <c r="E4" s="317"/>
      <c r="F4" s="317"/>
      <c r="G4" s="317"/>
      <c r="H4" s="317"/>
    </row>
    <row r="5" spans="1:10" ht="25.5" customHeight="1" x14ac:dyDescent="0.45">
      <c r="A5" s="23" t="s">
        <v>88</v>
      </c>
      <c r="B5" s="310" t="s">
        <v>87</v>
      </c>
      <c r="C5" s="310"/>
      <c r="D5" s="310"/>
      <c r="E5" s="310"/>
      <c r="F5" s="310"/>
      <c r="G5" s="310" t="s">
        <v>86</v>
      </c>
      <c r="H5" s="310"/>
    </row>
    <row r="6" spans="1:10" ht="25.5" customHeight="1" x14ac:dyDescent="0.45">
      <c r="A6" s="80" t="s">
        <v>41</v>
      </c>
      <c r="B6" s="235" t="s">
        <v>699</v>
      </c>
      <c r="C6" s="236"/>
      <c r="D6" s="236"/>
      <c r="E6" s="236"/>
      <c r="F6" s="237"/>
      <c r="G6" s="235" t="s">
        <v>713</v>
      </c>
      <c r="H6" s="237"/>
    </row>
    <row r="7" spans="1:10" ht="13.5" customHeight="1" x14ac:dyDescent="0.45">
      <c r="A7" s="108"/>
      <c r="B7" s="29"/>
      <c r="C7" s="29"/>
      <c r="D7" s="69"/>
      <c r="E7" s="69"/>
      <c r="F7" s="69"/>
      <c r="G7" s="69"/>
      <c r="H7" s="69"/>
    </row>
    <row r="8" spans="1:10" ht="25.5" customHeight="1" x14ac:dyDescent="0.45">
      <c r="A8" s="311" t="s">
        <v>240</v>
      </c>
      <c r="B8" s="312"/>
      <c r="C8" s="313"/>
      <c r="D8" s="64"/>
      <c r="E8" s="64"/>
      <c r="F8" s="64"/>
      <c r="G8" s="64"/>
      <c r="H8" s="64"/>
    </row>
    <row r="9" spans="1:10" ht="25.5" customHeight="1" x14ac:dyDescent="0.45">
      <c r="A9" s="68" t="s">
        <v>83</v>
      </c>
      <c r="B9" s="290">
        <v>216</v>
      </c>
      <c r="C9" s="291"/>
      <c r="D9" s="64"/>
      <c r="E9" s="64"/>
      <c r="F9" s="64"/>
      <c r="G9" s="64"/>
      <c r="H9" s="64"/>
    </row>
    <row r="10" spans="1:10" ht="25.5" customHeight="1" x14ac:dyDescent="0.45">
      <c r="A10" s="66" t="s">
        <v>82</v>
      </c>
      <c r="B10" s="292"/>
      <c r="C10" s="293"/>
      <c r="D10" s="27" t="s">
        <v>81</v>
      </c>
      <c r="E10" s="294"/>
      <c r="F10" s="294"/>
      <c r="G10" s="294"/>
      <c r="H10" s="64"/>
    </row>
    <row r="11" spans="1:10" ht="25.5" customHeight="1" x14ac:dyDescent="0.45">
      <c r="A11" s="67" t="s">
        <v>80</v>
      </c>
      <c r="B11" s="295"/>
      <c r="C11" s="296"/>
      <c r="D11" s="25" t="s">
        <v>79</v>
      </c>
      <c r="E11" s="257"/>
      <c r="F11" s="257"/>
      <c r="G11" s="257"/>
      <c r="H11" s="64"/>
    </row>
    <row r="12" spans="1:10" ht="25.5" customHeight="1" x14ac:dyDescent="0.45">
      <c r="A12" s="66" t="s">
        <v>78</v>
      </c>
      <c r="B12" s="314">
        <f>SUM(B9:C11)</f>
        <v>216</v>
      </c>
      <c r="C12" s="315"/>
      <c r="D12" s="64"/>
      <c r="E12" s="64"/>
      <c r="F12" s="64"/>
      <c r="G12" s="64"/>
      <c r="H12" s="64"/>
    </row>
    <row r="13" spans="1:10" ht="33.75" customHeight="1" x14ac:dyDescent="0.45">
      <c r="A13" s="306" t="s">
        <v>239</v>
      </c>
      <c r="B13" s="307"/>
      <c r="C13" s="308"/>
      <c r="D13" s="244">
        <v>216</v>
      </c>
      <c r="E13" s="245"/>
      <c r="F13" s="64"/>
      <c r="G13" s="246" t="s">
        <v>76</v>
      </c>
      <c r="H13" s="309"/>
    </row>
    <row r="14" spans="1:10" ht="25.5" customHeight="1" x14ac:dyDescent="0.45">
      <c r="A14" s="300" t="s">
        <v>75</v>
      </c>
      <c r="B14" s="301"/>
      <c r="C14" s="235" t="s">
        <v>712</v>
      </c>
      <c r="D14" s="236"/>
      <c r="E14" s="237"/>
      <c r="F14" s="65"/>
      <c r="G14" s="288" t="s">
        <v>73</v>
      </c>
      <c r="H14" s="289"/>
    </row>
    <row r="16" spans="1:10" ht="22.5" customHeight="1" x14ac:dyDescent="0.45">
      <c r="A16" s="23" t="s">
        <v>72</v>
      </c>
      <c r="B16" s="64"/>
      <c r="C16" s="64"/>
      <c r="D16" s="64"/>
      <c r="E16" s="64"/>
      <c r="F16" s="64"/>
      <c r="G16" s="64"/>
      <c r="H16" s="64"/>
    </row>
    <row r="17" spans="1:8" ht="49.2" customHeight="1" x14ac:dyDescent="0.45">
      <c r="A17" s="21" t="s">
        <v>71</v>
      </c>
      <c r="B17" s="238" t="s">
        <v>711</v>
      </c>
      <c r="C17" s="238"/>
      <c r="D17" s="238"/>
      <c r="E17" s="238"/>
      <c r="F17" s="238"/>
      <c r="G17" s="238"/>
      <c r="H17" s="239"/>
    </row>
    <row r="18" spans="1:8" ht="85.2" customHeight="1" x14ac:dyDescent="0.45">
      <c r="A18" s="63" t="s">
        <v>69</v>
      </c>
      <c r="B18" s="230" t="s">
        <v>710</v>
      </c>
      <c r="C18" s="230"/>
      <c r="D18" s="230"/>
      <c r="E18" s="230"/>
      <c r="F18" s="230"/>
      <c r="G18" s="230"/>
      <c r="H18" s="240"/>
    </row>
    <row r="19" spans="1:8" ht="62.25" customHeight="1" x14ac:dyDescent="0.45">
      <c r="A19" s="62" t="s">
        <v>67</v>
      </c>
      <c r="B19" s="270"/>
      <c r="C19" s="270"/>
      <c r="D19" s="270"/>
      <c r="E19" s="270"/>
      <c r="F19" s="270"/>
      <c r="G19" s="270"/>
      <c r="H19" s="271"/>
    </row>
    <row r="20" spans="1:8" ht="23.25" customHeight="1" x14ac:dyDescent="0.45">
      <c r="A20" s="18"/>
    </row>
  </sheetData>
  <mergeCells count="25">
    <mergeCell ref="B9:C9"/>
    <mergeCell ref="B10:C10"/>
    <mergeCell ref="B4:D4"/>
    <mergeCell ref="E4:H4"/>
    <mergeCell ref="A1:H1"/>
    <mergeCell ref="B3:D3"/>
    <mergeCell ref="E3:H3"/>
    <mergeCell ref="B5:F5"/>
    <mergeCell ref="G5:H5"/>
    <mergeCell ref="B6:F6"/>
    <mergeCell ref="G6:H6"/>
    <mergeCell ref="A8:C8"/>
    <mergeCell ref="E10:G10"/>
    <mergeCell ref="B19:H19"/>
    <mergeCell ref="B11:C11"/>
    <mergeCell ref="E11:G11"/>
    <mergeCell ref="B12:C12"/>
    <mergeCell ref="A13:C13"/>
    <mergeCell ref="D13:E13"/>
    <mergeCell ref="G13:H13"/>
    <mergeCell ref="A14:B14"/>
    <mergeCell ref="C14:E14"/>
    <mergeCell ref="G14:H14"/>
    <mergeCell ref="B17:H17"/>
    <mergeCell ref="B18:H18"/>
  </mergeCells>
  <phoneticPr fontId="3"/>
  <dataValidations count="1">
    <dataValidation type="list" allowBlank="1" showInputMessage="1" showErrorMessage="1" sqref="B2" xr:uid="{00000000-0002-0000-7E00-000001000000}">
      <formula1>"〇,×"</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7E00-000002000000}">
          <x14:formula1>
            <xm:f>'\\G0000sv0ns101\d11605$\doc\文化課\◎文化創造グループ\市町村文化担当課長会議\R5\02_取り組み事例集\02_各市町村回答\[27_【藤井寺市】回答様式.xlsx]リスト'!#REF!</xm:f>
          </x14:formula1>
          <xm:sqref>G14:H14 A6 A4</xm:sqref>
        </x14:dataValidation>
      </x14:dataValidations>
    </ext>
  </extLst>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6A2AF-299B-40FE-8CE0-704586B88CFC}">
  <sheetPr>
    <pageSetUpPr fitToPage="1"/>
  </sheetPr>
  <dimension ref="A1:H20"/>
  <sheetViews>
    <sheetView topLeftCell="A10" workbookViewId="0">
      <selection activeCell="J3" sqref="J3"/>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318" t="s">
        <v>92</v>
      </c>
      <c r="B1" s="319"/>
      <c r="C1" s="319"/>
      <c r="D1" s="319"/>
      <c r="E1" s="319"/>
      <c r="F1" s="319"/>
      <c r="G1" s="319"/>
      <c r="H1" s="319"/>
    </row>
    <row r="2" spans="1:8" ht="29.25" customHeight="1" x14ac:dyDescent="0.45">
      <c r="A2" s="121"/>
      <c r="C2" s="182"/>
      <c r="D2" s="182"/>
      <c r="E2" s="18"/>
      <c r="F2" s="18"/>
      <c r="G2" s="18"/>
      <c r="H2" s="18"/>
    </row>
    <row r="3" spans="1:8" ht="25.5" customHeight="1" x14ac:dyDescent="0.45">
      <c r="A3" s="71" t="s">
        <v>91</v>
      </c>
      <c r="B3" s="320" t="s">
        <v>90</v>
      </c>
      <c r="C3" s="320"/>
      <c r="D3" s="320"/>
      <c r="E3" s="445"/>
      <c r="F3" s="445"/>
      <c r="G3" s="445"/>
      <c r="H3" s="445"/>
    </row>
    <row r="4" spans="1:8" ht="25.5" customHeight="1" x14ac:dyDescent="0.45">
      <c r="A4" s="109" t="s">
        <v>718</v>
      </c>
      <c r="B4" s="235" t="s">
        <v>731</v>
      </c>
      <c r="C4" s="236"/>
      <c r="D4" s="237"/>
      <c r="E4" s="444"/>
      <c r="F4" s="444"/>
      <c r="G4" s="444"/>
      <c r="H4" s="444"/>
    </row>
    <row r="5" spans="1:8" ht="25.5" customHeight="1" x14ac:dyDescent="0.45">
      <c r="A5" s="23" t="s">
        <v>88</v>
      </c>
      <c r="B5" s="310" t="s">
        <v>87</v>
      </c>
      <c r="C5" s="310"/>
      <c r="D5" s="310"/>
      <c r="E5" s="310"/>
      <c r="F5" s="310"/>
      <c r="G5" s="310" t="s">
        <v>86</v>
      </c>
      <c r="H5" s="310"/>
    </row>
    <row r="6" spans="1:8" ht="25.5" customHeight="1" x14ac:dyDescent="0.45">
      <c r="A6" s="80" t="s">
        <v>64</v>
      </c>
      <c r="B6" s="235" t="s">
        <v>730</v>
      </c>
      <c r="C6" s="236"/>
      <c r="D6" s="236"/>
      <c r="E6" s="236"/>
      <c r="F6" s="237"/>
      <c r="G6" s="235" t="s">
        <v>242</v>
      </c>
      <c r="H6" s="237"/>
    </row>
    <row r="7" spans="1:8" ht="13.5" customHeight="1" x14ac:dyDescent="0.45">
      <c r="A7" s="110"/>
      <c r="B7" s="29"/>
      <c r="C7" s="29"/>
      <c r="D7" s="18"/>
      <c r="E7" s="18"/>
      <c r="F7" s="18"/>
      <c r="G7" s="18"/>
      <c r="H7" s="18"/>
    </row>
    <row r="8" spans="1:8" ht="25.5" customHeight="1" x14ac:dyDescent="0.45">
      <c r="A8" s="311" t="s">
        <v>240</v>
      </c>
      <c r="B8" s="312"/>
      <c r="C8" s="313"/>
      <c r="D8" s="64"/>
      <c r="E8" s="64"/>
      <c r="F8" s="64"/>
      <c r="G8" s="64"/>
      <c r="H8" s="64"/>
    </row>
    <row r="9" spans="1:8" ht="25.5" customHeight="1" x14ac:dyDescent="0.45">
      <c r="A9" s="68" t="s">
        <v>83</v>
      </c>
      <c r="B9" s="364"/>
      <c r="C9" s="365"/>
      <c r="D9" s="64"/>
      <c r="E9" s="64"/>
      <c r="F9" s="64"/>
      <c r="G9" s="64"/>
      <c r="H9" s="64"/>
    </row>
    <row r="10" spans="1:8" ht="25.5" customHeight="1" x14ac:dyDescent="0.45">
      <c r="A10" s="66" t="s">
        <v>82</v>
      </c>
      <c r="B10" s="351"/>
      <c r="C10" s="352"/>
      <c r="D10" s="27" t="s">
        <v>81</v>
      </c>
      <c r="E10" s="342"/>
      <c r="F10" s="342"/>
      <c r="G10" s="342"/>
      <c r="H10" s="64"/>
    </row>
    <row r="11" spans="1:8" ht="25.5" customHeight="1" x14ac:dyDescent="0.45">
      <c r="A11" s="67" t="s">
        <v>80</v>
      </c>
      <c r="B11" s="340">
        <v>13000</v>
      </c>
      <c r="C11" s="341"/>
      <c r="D11" s="25" t="s">
        <v>79</v>
      </c>
      <c r="E11" s="442" t="s">
        <v>729</v>
      </c>
      <c r="F11" s="443"/>
      <c r="G11" s="443"/>
      <c r="H11" s="64"/>
    </row>
    <row r="12" spans="1:8" ht="25.5" customHeight="1" x14ac:dyDescent="0.45">
      <c r="A12" s="66" t="s">
        <v>78</v>
      </c>
      <c r="B12" s="343">
        <f>SUM(B9:C11)</f>
        <v>13000</v>
      </c>
      <c r="C12" s="344"/>
      <c r="D12" s="64"/>
      <c r="E12" s="64"/>
      <c r="F12" s="64"/>
      <c r="G12" s="64"/>
      <c r="H12" s="64"/>
    </row>
    <row r="13" spans="1:8" ht="33.75" customHeight="1" x14ac:dyDescent="0.45">
      <c r="A13" s="306" t="s">
        <v>239</v>
      </c>
      <c r="B13" s="307"/>
      <c r="C13" s="308"/>
      <c r="D13" s="440">
        <v>12990</v>
      </c>
      <c r="E13" s="441"/>
      <c r="F13" s="64"/>
      <c r="G13" s="246" t="s">
        <v>76</v>
      </c>
      <c r="H13" s="309"/>
    </row>
    <row r="14" spans="1:8" ht="25.5" customHeight="1" x14ac:dyDescent="0.45">
      <c r="A14" s="300" t="s">
        <v>75</v>
      </c>
      <c r="B14" s="301"/>
      <c r="C14" s="380" t="s">
        <v>728</v>
      </c>
      <c r="D14" s="381"/>
      <c r="E14" s="382"/>
      <c r="F14" s="64"/>
      <c r="G14" s="235" t="s">
        <v>73</v>
      </c>
      <c r="H14" s="237"/>
    </row>
    <row r="16" spans="1:8" ht="22.5" customHeight="1" x14ac:dyDescent="0.45">
      <c r="A16" s="23" t="s">
        <v>72</v>
      </c>
      <c r="B16" s="64"/>
      <c r="C16" s="64"/>
      <c r="D16" s="64"/>
      <c r="E16" s="64"/>
      <c r="F16" s="64"/>
      <c r="G16" s="64"/>
      <c r="H16" s="64"/>
    </row>
    <row r="17" spans="1:8" ht="72" customHeight="1" x14ac:dyDescent="0.45">
      <c r="A17" s="21" t="s">
        <v>71</v>
      </c>
      <c r="B17" s="238" t="s">
        <v>727</v>
      </c>
      <c r="C17" s="238"/>
      <c r="D17" s="238"/>
      <c r="E17" s="238"/>
      <c r="F17" s="238"/>
      <c r="G17" s="238"/>
      <c r="H17" s="239"/>
    </row>
    <row r="18" spans="1:8" ht="96" customHeight="1" x14ac:dyDescent="0.45">
      <c r="A18" s="63" t="s">
        <v>69</v>
      </c>
      <c r="B18" s="230" t="s">
        <v>726</v>
      </c>
      <c r="C18" s="322"/>
      <c r="D18" s="322"/>
      <c r="E18" s="322"/>
      <c r="F18" s="322"/>
      <c r="G18" s="322"/>
      <c r="H18" s="323"/>
    </row>
    <row r="19" spans="1:8" ht="62.25" customHeight="1" x14ac:dyDescent="0.45">
      <c r="A19" s="62" t="s">
        <v>67</v>
      </c>
      <c r="B19" s="272" t="s">
        <v>725</v>
      </c>
      <c r="C19" s="272"/>
      <c r="D19" s="272"/>
      <c r="E19" s="272"/>
      <c r="F19" s="272"/>
      <c r="G19" s="272"/>
      <c r="H19" s="273"/>
    </row>
    <row r="20" spans="1:8" ht="23.25" customHeight="1" x14ac:dyDescent="0.45">
      <c r="A20" s="18"/>
    </row>
  </sheetData>
  <mergeCells count="25">
    <mergeCell ref="B4:D4"/>
    <mergeCell ref="E4:H4"/>
    <mergeCell ref="A1:H1"/>
    <mergeCell ref="B3:D3"/>
    <mergeCell ref="E3:H3"/>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19:H19"/>
    <mergeCell ref="A14:B14"/>
    <mergeCell ref="C14:E14"/>
    <mergeCell ref="G14:H14"/>
    <mergeCell ref="B17:H17"/>
    <mergeCell ref="B18:H18"/>
  </mergeCells>
  <phoneticPr fontId="3"/>
  <dataValidations count="1">
    <dataValidation type="list" allowBlank="1" showInputMessage="1" showErrorMessage="1" sqref="B2" xr:uid="{00000000-0002-0000-0300-000000000000}">
      <formula1>"〇,×"</formula1>
    </dataValidation>
  </dataValidations>
  <pageMargins left="0.7" right="0.7" top="0.75" bottom="0.75" header="0.3" footer="0.3"/>
  <pageSetup paperSize="9" scale="94" orientation="portrait"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212E8-32F6-4345-9F64-AD44BB36EA23}">
  <sheetPr>
    <pageSetUpPr fitToPage="1"/>
  </sheetPr>
  <dimension ref="A1:H20"/>
  <sheetViews>
    <sheetView workbookViewId="0">
      <selection sqref="A1:H1"/>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318" t="s">
        <v>92</v>
      </c>
      <c r="B1" s="319"/>
      <c r="C1" s="319"/>
      <c r="D1" s="319"/>
      <c r="E1" s="319"/>
      <c r="F1" s="319"/>
      <c r="G1" s="319"/>
      <c r="H1" s="319"/>
    </row>
    <row r="2" spans="1:8" ht="29.25" customHeight="1" x14ac:dyDescent="0.45">
      <c r="A2" s="121"/>
      <c r="C2" s="182"/>
      <c r="D2" s="182"/>
      <c r="E2" s="18"/>
      <c r="F2" s="18"/>
      <c r="G2" s="18"/>
      <c r="H2" s="18"/>
    </row>
    <row r="3" spans="1:8" ht="25.5" customHeight="1" x14ac:dyDescent="0.45">
      <c r="A3" s="71" t="s">
        <v>91</v>
      </c>
      <c r="B3" s="320" t="s">
        <v>90</v>
      </c>
      <c r="C3" s="320"/>
      <c r="D3" s="320"/>
      <c r="E3" s="445"/>
      <c r="F3" s="445"/>
      <c r="G3" s="445"/>
      <c r="H3" s="445"/>
    </row>
    <row r="4" spans="1:8" ht="25.5" customHeight="1" x14ac:dyDescent="0.45">
      <c r="A4" s="109" t="s">
        <v>718</v>
      </c>
      <c r="B4" s="235" t="s">
        <v>731</v>
      </c>
      <c r="C4" s="236"/>
      <c r="D4" s="237"/>
      <c r="E4" s="444"/>
      <c r="F4" s="444"/>
      <c r="G4" s="444"/>
      <c r="H4" s="444"/>
    </row>
    <row r="5" spans="1:8" ht="25.5" customHeight="1" x14ac:dyDescent="0.45">
      <c r="A5" s="23" t="s">
        <v>88</v>
      </c>
      <c r="B5" s="310" t="s">
        <v>87</v>
      </c>
      <c r="C5" s="310"/>
      <c r="D5" s="310"/>
      <c r="E5" s="310"/>
      <c r="F5" s="310"/>
      <c r="G5" s="310" t="s">
        <v>86</v>
      </c>
      <c r="H5" s="310"/>
    </row>
    <row r="6" spans="1:8" ht="25.5" customHeight="1" x14ac:dyDescent="0.45">
      <c r="A6" s="80" t="s">
        <v>64</v>
      </c>
      <c r="B6" s="235" t="s">
        <v>736</v>
      </c>
      <c r="C6" s="236"/>
      <c r="D6" s="236"/>
      <c r="E6" s="236"/>
      <c r="F6" s="237"/>
      <c r="G6" s="235" t="s">
        <v>510</v>
      </c>
      <c r="H6" s="237"/>
    </row>
    <row r="7" spans="1:8" ht="13.5" customHeight="1" x14ac:dyDescent="0.45">
      <c r="A7" s="110"/>
      <c r="B7" s="29"/>
      <c r="C7" s="29"/>
      <c r="D7" s="18"/>
      <c r="E7" s="18"/>
      <c r="F7" s="18"/>
      <c r="G7" s="18"/>
      <c r="H7" s="18"/>
    </row>
    <row r="8" spans="1:8" ht="25.5" customHeight="1" x14ac:dyDescent="0.45">
      <c r="A8" s="311" t="s">
        <v>240</v>
      </c>
      <c r="B8" s="312"/>
      <c r="C8" s="313"/>
      <c r="D8" s="64"/>
      <c r="E8" s="64"/>
      <c r="F8" s="64"/>
      <c r="G8" s="64"/>
      <c r="H8" s="64"/>
    </row>
    <row r="9" spans="1:8" ht="25.5" customHeight="1" x14ac:dyDescent="0.45">
      <c r="A9" s="68" t="s">
        <v>83</v>
      </c>
      <c r="B9" s="364">
        <v>2000</v>
      </c>
      <c r="C9" s="365"/>
      <c r="D9" s="64"/>
      <c r="E9" s="64"/>
      <c r="F9" s="64"/>
      <c r="G9" s="64"/>
      <c r="H9" s="64"/>
    </row>
    <row r="10" spans="1:8" ht="25.5" customHeight="1" x14ac:dyDescent="0.45">
      <c r="A10" s="66" t="s">
        <v>82</v>
      </c>
      <c r="B10" s="351"/>
      <c r="C10" s="352"/>
      <c r="D10" s="27" t="s">
        <v>81</v>
      </c>
      <c r="E10" s="342"/>
      <c r="F10" s="342"/>
      <c r="G10" s="342"/>
      <c r="H10" s="64"/>
    </row>
    <row r="11" spans="1:8" ht="25.5" customHeight="1" x14ac:dyDescent="0.45">
      <c r="A11" s="67" t="s">
        <v>80</v>
      </c>
      <c r="B11" s="340"/>
      <c r="C11" s="341"/>
      <c r="D11" s="25" t="s">
        <v>79</v>
      </c>
      <c r="E11" s="342"/>
      <c r="F11" s="342"/>
      <c r="G11" s="342"/>
      <c r="H11" s="64"/>
    </row>
    <row r="12" spans="1:8" ht="25.5" customHeight="1" x14ac:dyDescent="0.45">
      <c r="A12" s="66" t="s">
        <v>78</v>
      </c>
      <c r="B12" s="343">
        <f>SUM(B9:C11)</f>
        <v>2000</v>
      </c>
      <c r="C12" s="344"/>
      <c r="D12" s="64"/>
      <c r="E12" s="64"/>
      <c r="F12" s="64"/>
      <c r="G12" s="64"/>
      <c r="H12" s="64"/>
    </row>
    <row r="13" spans="1:8" ht="33.75" customHeight="1" x14ac:dyDescent="0.45">
      <c r="A13" s="306" t="s">
        <v>239</v>
      </c>
      <c r="B13" s="307"/>
      <c r="C13" s="308"/>
      <c r="D13" s="440">
        <v>1800</v>
      </c>
      <c r="E13" s="441"/>
      <c r="F13" s="64"/>
      <c r="G13" s="246" t="s">
        <v>76</v>
      </c>
      <c r="H13" s="309"/>
    </row>
    <row r="14" spans="1:8" ht="25.5" customHeight="1" x14ac:dyDescent="0.45">
      <c r="A14" s="300" t="s">
        <v>75</v>
      </c>
      <c r="B14" s="301"/>
      <c r="C14" s="235" t="s">
        <v>735</v>
      </c>
      <c r="D14" s="236"/>
      <c r="E14" s="237"/>
      <c r="F14" s="64"/>
      <c r="G14" s="235" t="s">
        <v>73</v>
      </c>
      <c r="H14" s="237"/>
    </row>
    <row r="16" spans="1:8" ht="22.5" customHeight="1" x14ac:dyDescent="0.45">
      <c r="A16" s="23" t="s">
        <v>72</v>
      </c>
      <c r="B16" s="64"/>
      <c r="C16" s="64"/>
      <c r="D16" s="64"/>
      <c r="E16" s="64"/>
      <c r="F16" s="64"/>
      <c r="G16" s="64"/>
      <c r="H16" s="64"/>
    </row>
    <row r="17" spans="1:8" ht="69.75" customHeight="1" x14ac:dyDescent="0.45">
      <c r="A17" s="21" t="s">
        <v>71</v>
      </c>
      <c r="B17" s="238" t="s">
        <v>734</v>
      </c>
      <c r="C17" s="238"/>
      <c r="D17" s="238"/>
      <c r="E17" s="238"/>
      <c r="F17" s="238"/>
      <c r="G17" s="238"/>
      <c r="H17" s="239"/>
    </row>
    <row r="18" spans="1:8" ht="125.25" customHeight="1" x14ac:dyDescent="0.45">
      <c r="A18" s="63" t="s">
        <v>69</v>
      </c>
      <c r="B18" s="355" t="s">
        <v>733</v>
      </c>
      <c r="C18" s="446"/>
      <c r="D18" s="446"/>
      <c r="E18" s="446"/>
      <c r="F18" s="446"/>
      <c r="G18" s="446"/>
      <c r="H18" s="447"/>
    </row>
    <row r="19" spans="1:8" ht="62.25" customHeight="1" x14ac:dyDescent="0.45">
      <c r="A19" s="62" t="s">
        <v>67</v>
      </c>
      <c r="B19" s="272" t="s">
        <v>732</v>
      </c>
      <c r="C19" s="272"/>
      <c r="D19" s="272"/>
      <c r="E19" s="272"/>
      <c r="F19" s="272"/>
      <c r="G19" s="272"/>
      <c r="H19" s="273"/>
    </row>
    <row r="20" spans="1:8" ht="23.25" customHeight="1" x14ac:dyDescent="0.45">
      <c r="A20" s="18"/>
    </row>
  </sheetData>
  <mergeCells count="25">
    <mergeCell ref="B4:D4"/>
    <mergeCell ref="E4:H4"/>
    <mergeCell ref="A1:H1"/>
    <mergeCell ref="B3:D3"/>
    <mergeCell ref="E3:H3"/>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19:H19"/>
    <mergeCell ref="A14:B14"/>
    <mergeCell ref="C14:E14"/>
    <mergeCell ref="G14:H14"/>
    <mergeCell ref="B17:H17"/>
    <mergeCell ref="B18:H18"/>
  </mergeCells>
  <phoneticPr fontId="3"/>
  <dataValidations count="1">
    <dataValidation type="list" allowBlank="1" showInputMessage="1" showErrorMessage="1" sqref="B2" xr:uid="{00000000-0002-0000-0400-000001000000}">
      <formula1>"〇,×"</formula1>
    </dataValidation>
  </dataValidations>
  <pageMargins left="0.7" right="0.7" top="0.75" bottom="0.75" header="0.3" footer="0.3"/>
  <pageSetup paperSize="9" scale="92" orientation="portrait"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BAB19-CB46-4296-AD77-AE870EF4C74A}">
  <sheetPr>
    <pageSetUpPr fitToPage="1"/>
  </sheetPr>
  <dimension ref="A1:H20"/>
  <sheetViews>
    <sheetView workbookViewId="0">
      <selection sqref="A1:H1"/>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318" t="s">
        <v>92</v>
      </c>
      <c r="B1" s="319"/>
      <c r="C1" s="319"/>
      <c r="D1" s="319"/>
      <c r="E1" s="319"/>
      <c r="F1" s="319"/>
      <c r="G1" s="319"/>
      <c r="H1" s="319"/>
    </row>
    <row r="2" spans="1:8" ht="29.25" customHeight="1" x14ac:dyDescent="0.45">
      <c r="A2" s="121"/>
      <c r="C2" s="182"/>
      <c r="D2" s="182"/>
      <c r="E2" s="18"/>
      <c r="F2" s="18"/>
      <c r="G2" s="18"/>
      <c r="H2" s="18"/>
    </row>
    <row r="3" spans="1:8" ht="25.5" customHeight="1" x14ac:dyDescent="0.45">
      <c r="A3" s="71" t="s">
        <v>91</v>
      </c>
      <c r="B3" s="320" t="s">
        <v>90</v>
      </c>
      <c r="C3" s="320"/>
      <c r="D3" s="320"/>
      <c r="E3" s="445"/>
      <c r="F3" s="445"/>
      <c r="G3" s="445"/>
      <c r="H3" s="445"/>
    </row>
    <row r="4" spans="1:8" ht="25.5" customHeight="1" x14ac:dyDescent="0.45">
      <c r="A4" s="109" t="s">
        <v>718</v>
      </c>
      <c r="B4" s="316" t="s">
        <v>731</v>
      </c>
      <c r="C4" s="316"/>
      <c r="D4" s="316"/>
      <c r="E4" s="444"/>
      <c r="F4" s="444"/>
      <c r="G4" s="444"/>
      <c r="H4" s="444"/>
    </row>
    <row r="5" spans="1:8" ht="25.5" customHeight="1" x14ac:dyDescent="0.45">
      <c r="A5" s="23" t="s">
        <v>88</v>
      </c>
      <c r="B5" s="310" t="s">
        <v>87</v>
      </c>
      <c r="C5" s="310"/>
      <c r="D5" s="310"/>
      <c r="E5" s="310"/>
      <c r="F5" s="310"/>
      <c r="G5" s="310" t="s">
        <v>86</v>
      </c>
      <c r="H5" s="310"/>
    </row>
    <row r="6" spans="1:8" ht="25.5" customHeight="1" x14ac:dyDescent="0.45">
      <c r="A6" s="80" t="s">
        <v>64</v>
      </c>
      <c r="B6" s="235" t="s">
        <v>722</v>
      </c>
      <c r="C6" s="236"/>
      <c r="D6" s="236"/>
      <c r="E6" s="236"/>
      <c r="F6" s="237"/>
      <c r="G6" s="235" t="s">
        <v>242</v>
      </c>
      <c r="H6" s="237"/>
    </row>
    <row r="7" spans="1:8" ht="13.5" customHeight="1" x14ac:dyDescent="0.45">
      <c r="A7" s="110"/>
      <c r="B7" s="29"/>
      <c r="C7" s="29"/>
      <c r="D7" s="18"/>
      <c r="E7" s="18"/>
      <c r="F7" s="18"/>
      <c r="G7" s="18"/>
      <c r="H7" s="18"/>
    </row>
    <row r="8" spans="1:8" ht="25.5" customHeight="1" x14ac:dyDescent="0.45">
      <c r="A8" s="311" t="s">
        <v>240</v>
      </c>
      <c r="B8" s="312"/>
      <c r="C8" s="313"/>
      <c r="D8" s="64"/>
      <c r="E8" s="64"/>
      <c r="F8" s="64"/>
      <c r="G8" s="64"/>
      <c r="H8" s="64"/>
    </row>
    <row r="9" spans="1:8" ht="25.5" customHeight="1" x14ac:dyDescent="0.45">
      <c r="A9" s="68" t="s">
        <v>83</v>
      </c>
      <c r="B9" s="364">
        <v>847</v>
      </c>
      <c r="C9" s="365"/>
      <c r="D9" s="64"/>
      <c r="E9" s="64"/>
      <c r="F9" s="64"/>
      <c r="G9" s="64"/>
      <c r="H9" s="64"/>
    </row>
    <row r="10" spans="1:8" ht="25.5" customHeight="1" x14ac:dyDescent="0.45">
      <c r="A10" s="66" t="s">
        <v>82</v>
      </c>
      <c r="B10" s="351"/>
      <c r="C10" s="352"/>
      <c r="D10" s="27" t="s">
        <v>81</v>
      </c>
      <c r="E10" s="342"/>
      <c r="F10" s="342"/>
      <c r="G10" s="342"/>
      <c r="H10" s="64"/>
    </row>
    <row r="11" spans="1:8" ht="25.5" customHeight="1" x14ac:dyDescent="0.45">
      <c r="A11" s="67" t="s">
        <v>80</v>
      </c>
      <c r="B11" s="340"/>
      <c r="C11" s="341"/>
      <c r="D11" s="25" t="s">
        <v>79</v>
      </c>
      <c r="E11" s="342"/>
      <c r="F11" s="342"/>
      <c r="G11" s="342"/>
      <c r="H11" s="64"/>
    </row>
    <row r="12" spans="1:8" ht="25.5" customHeight="1" x14ac:dyDescent="0.45">
      <c r="A12" s="66" t="s">
        <v>78</v>
      </c>
      <c r="B12" s="343">
        <f>SUM(B9:C11)</f>
        <v>847</v>
      </c>
      <c r="C12" s="344"/>
      <c r="D12" s="64"/>
      <c r="E12" s="64"/>
      <c r="F12" s="64"/>
      <c r="G12" s="64"/>
      <c r="H12" s="64"/>
    </row>
    <row r="13" spans="1:8" ht="33.75" customHeight="1" x14ac:dyDescent="0.45">
      <c r="A13" s="306" t="s">
        <v>239</v>
      </c>
      <c r="B13" s="307"/>
      <c r="C13" s="308"/>
      <c r="D13" s="244">
        <v>587</v>
      </c>
      <c r="E13" s="245"/>
      <c r="F13" s="64"/>
      <c r="G13" s="246" t="s">
        <v>76</v>
      </c>
      <c r="H13" s="309"/>
    </row>
    <row r="14" spans="1:8" ht="25.5" customHeight="1" x14ac:dyDescent="0.45">
      <c r="A14" s="300" t="s">
        <v>75</v>
      </c>
      <c r="B14" s="301"/>
      <c r="C14" s="235" t="s">
        <v>735</v>
      </c>
      <c r="D14" s="236"/>
      <c r="E14" s="237"/>
      <c r="F14" s="64"/>
      <c r="G14" s="235" t="s">
        <v>73</v>
      </c>
      <c r="H14" s="237"/>
    </row>
    <row r="16" spans="1:8" ht="22.5" customHeight="1" x14ac:dyDescent="0.45">
      <c r="A16" s="23" t="s">
        <v>72</v>
      </c>
      <c r="B16" s="64"/>
      <c r="C16" s="64"/>
      <c r="D16" s="64"/>
      <c r="E16" s="64"/>
      <c r="F16" s="64"/>
      <c r="G16" s="64"/>
      <c r="H16" s="64"/>
    </row>
    <row r="17" spans="1:8" ht="94.8" customHeight="1" x14ac:dyDescent="0.45">
      <c r="A17" s="21" t="s">
        <v>71</v>
      </c>
      <c r="B17" s="238" t="s">
        <v>739</v>
      </c>
      <c r="C17" s="448"/>
      <c r="D17" s="448"/>
      <c r="E17" s="448"/>
      <c r="F17" s="448"/>
      <c r="G17" s="448"/>
      <c r="H17" s="449"/>
    </row>
    <row r="18" spans="1:8" ht="81.75" customHeight="1" x14ac:dyDescent="0.45">
      <c r="A18" s="63" t="s">
        <v>69</v>
      </c>
      <c r="B18" s="230" t="s">
        <v>738</v>
      </c>
      <c r="C18" s="322"/>
      <c r="D18" s="322"/>
      <c r="E18" s="322"/>
      <c r="F18" s="322"/>
      <c r="G18" s="322"/>
      <c r="H18" s="323"/>
    </row>
    <row r="19" spans="1:8" ht="66" customHeight="1" x14ac:dyDescent="0.45">
      <c r="A19" s="62" t="s">
        <v>67</v>
      </c>
      <c r="B19" s="272" t="s">
        <v>737</v>
      </c>
      <c r="C19" s="270"/>
      <c r="D19" s="270"/>
      <c r="E19" s="270"/>
      <c r="F19" s="270"/>
      <c r="G19" s="270"/>
      <c r="H19" s="271"/>
    </row>
    <row r="20" spans="1:8" ht="23.25" customHeight="1" x14ac:dyDescent="0.45">
      <c r="A20" s="18"/>
    </row>
  </sheetData>
  <mergeCells count="25">
    <mergeCell ref="B4:D4"/>
    <mergeCell ref="E4:H4"/>
    <mergeCell ref="A1:H1"/>
    <mergeCell ref="B3:D3"/>
    <mergeCell ref="E3:H3"/>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19:H19"/>
    <mergeCell ref="A14:B14"/>
    <mergeCell ref="C14:E14"/>
    <mergeCell ref="G14:H14"/>
    <mergeCell ref="B17:H17"/>
    <mergeCell ref="B18:H18"/>
  </mergeCells>
  <phoneticPr fontId="3"/>
  <dataValidations count="1">
    <dataValidation type="list" allowBlank="1" showInputMessage="1" showErrorMessage="1" sqref="B2" xr:uid="{00000000-0002-0000-0500-000000000000}">
      <formula1>"〇,×"</formula1>
    </dataValidation>
  </dataValidations>
  <pageMargins left="0.7" right="0.7" top="0.75" bottom="0.75" header="0.3" footer="0.3"/>
  <pageSetup paperSize="9" scale="94" orientation="portrait"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98F5C-F446-4983-B4F3-2567B9DEDE52}">
  <sheetPr>
    <pageSetUpPr fitToPage="1"/>
  </sheetPr>
  <dimension ref="A1:H20"/>
  <sheetViews>
    <sheetView workbookViewId="0">
      <selection sqref="A1:H1"/>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318" t="s">
        <v>92</v>
      </c>
      <c r="B1" s="319"/>
      <c r="C1" s="319"/>
      <c r="D1" s="319"/>
      <c r="E1" s="319"/>
      <c r="F1" s="319"/>
      <c r="G1" s="319"/>
      <c r="H1" s="319"/>
    </row>
    <row r="2" spans="1:8" ht="29.25" customHeight="1" x14ac:dyDescent="0.45">
      <c r="A2" s="121"/>
      <c r="C2" s="182"/>
      <c r="D2" s="182"/>
      <c r="E2" s="18"/>
      <c r="F2" s="18"/>
      <c r="G2" s="18"/>
      <c r="H2" s="18"/>
    </row>
    <row r="3" spans="1:8" ht="25.5" customHeight="1" x14ac:dyDescent="0.45">
      <c r="A3" s="71" t="s">
        <v>91</v>
      </c>
      <c r="B3" s="320" t="s">
        <v>90</v>
      </c>
      <c r="C3" s="320"/>
      <c r="D3" s="320"/>
      <c r="E3" s="445"/>
      <c r="F3" s="445"/>
      <c r="G3" s="445"/>
      <c r="H3" s="445"/>
    </row>
    <row r="4" spans="1:8" ht="25.5" customHeight="1" x14ac:dyDescent="0.45">
      <c r="A4" s="109" t="s">
        <v>718</v>
      </c>
      <c r="B4" s="235" t="s">
        <v>744</v>
      </c>
      <c r="C4" s="236"/>
      <c r="D4" s="237"/>
      <c r="E4" s="444"/>
      <c r="F4" s="444"/>
      <c r="G4" s="444"/>
      <c r="H4" s="444"/>
    </row>
    <row r="5" spans="1:8" ht="25.5" customHeight="1" x14ac:dyDescent="0.45">
      <c r="A5" s="23" t="s">
        <v>88</v>
      </c>
      <c r="B5" s="310" t="s">
        <v>87</v>
      </c>
      <c r="C5" s="310"/>
      <c r="D5" s="310"/>
      <c r="E5" s="310"/>
      <c r="F5" s="310"/>
      <c r="G5" s="310" t="s">
        <v>86</v>
      </c>
      <c r="H5" s="310"/>
    </row>
    <row r="6" spans="1:8" ht="25.5" customHeight="1" x14ac:dyDescent="0.45">
      <c r="A6" s="80" t="s">
        <v>40</v>
      </c>
      <c r="B6" s="235" t="s">
        <v>723</v>
      </c>
      <c r="C6" s="236"/>
      <c r="D6" s="236"/>
      <c r="E6" s="236"/>
      <c r="F6" s="237"/>
      <c r="G6" s="235" t="s">
        <v>317</v>
      </c>
      <c r="H6" s="237"/>
    </row>
    <row r="7" spans="1:8" ht="13.5" customHeight="1" x14ac:dyDescent="0.45">
      <c r="A7" s="110"/>
      <c r="B7" s="29"/>
      <c r="C7" s="29"/>
      <c r="D7" s="18"/>
      <c r="E7" s="18"/>
      <c r="F7" s="18"/>
      <c r="G7" s="18"/>
      <c r="H7" s="18"/>
    </row>
    <row r="8" spans="1:8" ht="25.5" customHeight="1" x14ac:dyDescent="0.45">
      <c r="A8" s="311" t="s">
        <v>240</v>
      </c>
      <c r="B8" s="312"/>
      <c r="C8" s="313"/>
      <c r="D8" s="64"/>
      <c r="E8" s="64"/>
      <c r="F8" s="64"/>
      <c r="G8" s="64"/>
      <c r="H8" s="64"/>
    </row>
    <row r="9" spans="1:8" ht="25.5" customHeight="1" x14ac:dyDescent="0.45">
      <c r="A9" s="68" t="s">
        <v>83</v>
      </c>
      <c r="B9" s="364">
        <v>387937</v>
      </c>
      <c r="C9" s="365"/>
      <c r="D9" s="64"/>
      <c r="E9" s="64"/>
      <c r="F9" s="64"/>
      <c r="G9" s="64"/>
      <c r="H9" s="64"/>
    </row>
    <row r="10" spans="1:8" ht="25.5" customHeight="1" x14ac:dyDescent="0.45">
      <c r="A10" s="66" t="s">
        <v>82</v>
      </c>
      <c r="B10" s="351"/>
      <c r="C10" s="352"/>
      <c r="D10" s="27" t="s">
        <v>81</v>
      </c>
      <c r="E10" s="342"/>
      <c r="F10" s="342"/>
      <c r="G10" s="342"/>
      <c r="H10" s="64"/>
    </row>
    <row r="11" spans="1:8" ht="25.5" customHeight="1" x14ac:dyDescent="0.45">
      <c r="A11" s="67" t="s">
        <v>80</v>
      </c>
      <c r="B11" s="340"/>
      <c r="C11" s="341"/>
      <c r="D11" s="25" t="s">
        <v>79</v>
      </c>
      <c r="E11" s="342"/>
      <c r="F11" s="342"/>
      <c r="G11" s="342"/>
      <c r="H11" s="64"/>
    </row>
    <row r="12" spans="1:8" ht="25.5" customHeight="1" x14ac:dyDescent="0.45">
      <c r="A12" s="66" t="s">
        <v>78</v>
      </c>
      <c r="B12" s="343">
        <f>SUM(B9:C11)</f>
        <v>387937</v>
      </c>
      <c r="C12" s="344"/>
      <c r="D12" s="64"/>
      <c r="E12" s="64"/>
      <c r="F12" s="64"/>
      <c r="G12" s="64"/>
      <c r="H12" s="64"/>
    </row>
    <row r="13" spans="1:8" ht="33.75" customHeight="1" x14ac:dyDescent="0.45">
      <c r="A13" s="306" t="s">
        <v>239</v>
      </c>
      <c r="B13" s="307"/>
      <c r="C13" s="308"/>
      <c r="D13" s="364">
        <v>387937</v>
      </c>
      <c r="E13" s="365"/>
      <c r="F13" s="64"/>
      <c r="G13" s="246" t="s">
        <v>76</v>
      </c>
      <c r="H13" s="309"/>
    </row>
    <row r="14" spans="1:8" ht="25.5" customHeight="1" x14ac:dyDescent="0.45">
      <c r="A14" s="300" t="s">
        <v>75</v>
      </c>
      <c r="B14" s="301"/>
      <c r="C14" s="235" t="s">
        <v>743</v>
      </c>
      <c r="D14" s="236"/>
      <c r="E14" s="237"/>
      <c r="F14" s="64"/>
      <c r="G14" s="235" t="s">
        <v>73</v>
      </c>
      <c r="H14" s="237"/>
    </row>
    <row r="16" spans="1:8" ht="22.5" customHeight="1" x14ac:dyDescent="0.45">
      <c r="A16" s="23" t="s">
        <v>72</v>
      </c>
      <c r="B16" s="64"/>
      <c r="C16" s="64"/>
      <c r="D16" s="64"/>
      <c r="E16" s="64"/>
      <c r="F16" s="64"/>
      <c r="G16" s="64"/>
      <c r="H16" s="64"/>
    </row>
    <row r="17" spans="1:8" ht="57.75" customHeight="1" x14ac:dyDescent="0.45">
      <c r="A17" s="21" t="s">
        <v>71</v>
      </c>
      <c r="B17" s="238" t="s">
        <v>742</v>
      </c>
      <c r="C17" s="238"/>
      <c r="D17" s="238"/>
      <c r="E17" s="238"/>
      <c r="F17" s="238"/>
      <c r="G17" s="238"/>
      <c r="H17" s="239"/>
    </row>
    <row r="18" spans="1:8" ht="387" customHeight="1" x14ac:dyDescent="0.45">
      <c r="A18" s="63" t="s">
        <v>69</v>
      </c>
      <c r="B18" s="230" t="s">
        <v>741</v>
      </c>
      <c r="C18" s="322"/>
      <c r="D18" s="322"/>
      <c r="E18" s="322"/>
      <c r="F18" s="322"/>
      <c r="G18" s="322"/>
      <c r="H18" s="323"/>
    </row>
    <row r="19" spans="1:8" ht="62.25" customHeight="1" x14ac:dyDescent="0.45">
      <c r="A19" s="62" t="s">
        <v>67</v>
      </c>
      <c r="B19" s="272" t="s">
        <v>740</v>
      </c>
      <c r="C19" s="270"/>
      <c r="D19" s="270"/>
      <c r="E19" s="270"/>
      <c r="F19" s="270"/>
      <c r="G19" s="270"/>
      <c r="H19" s="271"/>
    </row>
    <row r="20" spans="1:8" ht="23.25" customHeight="1" x14ac:dyDescent="0.45">
      <c r="A20" s="18"/>
    </row>
  </sheetData>
  <mergeCells count="25">
    <mergeCell ref="A1:H1"/>
    <mergeCell ref="D13:E13"/>
    <mergeCell ref="C14:E14"/>
    <mergeCell ref="G13:H13"/>
    <mergeCell ref="G14:H14"/>
    <mergeCell ref="B12:C12"/>
    <mergeCell ref="B10:C10"/>
    <mergeCell ref="B11:C11"/>
    <mergeCell ref="E11:G11"/>
    <mergeCell ref="G5:H5"/>
    <mergeCell ref="E10:G10"/>
    <mergeCell ref="A13:C13"/>
    <mergeCell ref="E3:H3"/>
    <mergeCell ref="B3:D3"/>
    <mergeCell ref="B18:H18"/>
    <mergeCell ref="B19:H19"/>
    <mergeCell ref="A14:B14"/>
    <mergeCell ref="B4:D4"/>
    <mergeCell ref="E4:H4"/>
    <mergeCell ref="B17:H17"/>
    <mergeCell ref="B5:F5"/>
    <mergeCell ref="B6:F6"/>
    <mergeCell ref="B9:C9"/>
    <mergeCell ref="A8:C8"/>
    <mergeCell ref="G6:H6"/>
  </mergeCells>
  <phoneticPr fontId="3"/>
  <dataValidations count="1">
    <dataValidation type="list" allowBlank="1" showInputMessage="1" showErrorMessage="1" sqref="B2" xr:uid="{00000000-0002-0000-0100-000000000000}">
      <formula1>"〇,×"</formula1>
    </dataValidation>
  </dataValidations>
  <pageMargins left="0.7" right="0.7" top="0.75" bottom="0.75" header="0.3" footer="0.3"/>
  <pageSetup paperSize="9" scale="69" orientation="portrait"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FCD35-2AE7-4F93-8944-6CBCB9844D51}">
  <sheetPr>
    <pageSetUpPr fitToPage="1"/>
  </sheetPr>
  <dimension ref="A1:H20"/>
  <sheetViews>
    <sheetView zoomScaleNormal="100" workbookViewId="0">
      <selection sqref="A1:H1"/>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318" t="s">
        <v>92</v>
      </c>
      <c r="B1" s="319"/>
      <c r="C1" s="319"/>
      <c r="D1" s="319"/>
      <c r="E1" s="319"/>
      <c r="F1" s="319"/>
      <c r="G1" s="319"/>
      <c r="H1" s="319"/>
    </row>
    <row r="2" spans="1:8" ht="29.25" customHeight="1" x14ac:dyDescent="0.45">
      <c r="A2" s="121"/>
      <c r="C2" s="182"/>
      <c r="D2" s="182"/>
      <c r="E2" s="18"/>
      <c r="F2" s="18"/>
      <c r="G2" s="18"/>
      <c r="H2" s="18"/>
    </row>
    <row r="3" spans="1:8" ht="25.5" customHeight="1" x14ac:dyDescent="0.45">
      <c r="A3" s="71" t="s">
        <v>91</v>
      </c>
      <c r="B3" s="320" t="s">
        <v>90</v>
      </c>
      <c r="C3" s="320"/>
      <c r="D3" s="320"/>
      <c r="E3" s="445"/>
      <c r="F3" s="445"/>
      <c r="G3" s="445"/>
      <c r="H3" s="445"/>
    </row>
    <row r="4" spans="1:8" ht="25.5" customHeight="1" x14ac:dyDescent="0.45">
      <c r="A4" s="109" t="s">
        <v>718</v>
      </c>
      <c r="B4" s="235" t="s">
        <v>744</v>
      </c>
      <c r="C4" s="236"/>
      <c r="D4" s="237"/>
      <c r="E4" s="444"/>
      <c r="F4" s="444"/>
      <c r="G4" s="444"/>
      <c r="H4" s="444"/>
    </row>
    <row r="5" spans="1:8" ht="25.5" customHeight="1" x14ac:dyDescent="0.45">
      <c r="A5" s="23" t="s">
        <v>88</v>
      </c>
      <c r="B5" s="310" t="s">
        <v>87</v>
      </c>
      <c r="C5" s="310"/>
      <c r="D5" s="310"/>
      <c r="E5" s="310"/>
      <c r="F5" s="310"/>
      <c r="G5" s="310" t="s">
        <v>86</v>
      </c>
      <c r="H5" s="310"/>
    </row>
    <row r="6" spans="1:8" ht="25.5" customHeight="1" x14ac:dyDescent="0.45">
      <c r="A6" s="80" t="s">
        <v>40</v>
      </c>
      <c r="B6" s="235" t="s">
        <v>751</v>
      </c>
      <c r="C6" s="236"/>
      <c r="D6" s="236"/>
      <c r="E6" s="236"/>
      <c r="F6" s="237"/>
      <c r="G6" s="235" t="s">
        <v>750</v>
      </c>
      <c r="H6" s="237"/>
    </row>
    <row r="7" spans="1:8" ht="13.5" customHeight="1" x14ac:dyDescent="0.45">
      <c r="A7" s="110"/>
      <c r="B7" s="29"/>
      <c r="C7" s="29"/>
      <c r="D7" s="18"/>
      <c r="E7" s="18"/>
      <c r="F7" s="18"/>
      <c r="G7" s="18"/>
      <c r="H7" s="18"/>
    </row>
    <row r="8" spans="1:8" ht="25.5" customHeight="1" x14ac:dyDescent="0.45">
      <c r="A8" s="311" t="s">
        <v>240</v>
      </c>
      <c r="B8" s="312"/>
      <c r="C8" s="313"/>
      <c r="D8" s="64"/>
      <c r="E8" s="64"/>
      <c r="F8" s="64"/>
      <c r="G8" s="64"/>
      <c r="H8" s="64"/>
    </row>
    <row r="9" spans="1:8" ht="25.5" customHeight="1" x14ac:dyDescent="0.45">
      <c r="A9" s="68" t="s">
        <v>83</v>
      </c>
      <c r="B9" s="453">
        <v>66754</v>
      </c>
      <c r="C9" s="352"/>
      <c r="D9" s="64"/>
      <c r="E9" s="64"/>
      <c r="F9" s="64"/>
      <c r="G9" s="64"/>
      <c r="H9" s="64"/>
    </row>
    <row r="10" spans="1:8" ht="25.5" customHeight="1" x14ac:dyDescent="0.45">
      <c r="A10" s="66" t="s">
        <v>82</v>
      </c>
      <c r="B10" s="351"/>
      <c r="C10" s="352"/>
      <c r="D10" s="27" t="s">
        <v>81</v>
      </c>
      <c r="E10" s="342"/>
      <c r="F10" s="342"/>
      <c r="G10" s="342"/>
      <c r="H10" s="64"/>
    </row>
    <row r="11" spans="1:8" ht="25.5" customHeight="1" x14ac:dyDescent="0.45">
      <c r="A11" s="67" t="s">
        <v>80</v>
      </c>
      <c r="B11" s="340"/>
      <c r="C11" s="341"/>
      <c r="D11" s="25" t="s">
        <v>79</v>
      </c>
      <c r="E11" s="342"/>
      <c r="F11" s="342"/>
      <c r="G11" s="342"/>
      <c r="H11" s="64"/>
    </row>
    <row r="12" spans="1:8" ht="25.5" customHeight="1" x14ac:dyDescent="0.45">
      <c r="A12" s="66" t="s">
        <v>78</v>
      </c>
      <c r="B12" s="343">
        <f>SUM(B9:C11)</f>
        <v>66754</v>
      </c>
      <c r="C12" s="344"/>
      <c r="D12" s="64"/>
      <c r="E12" s="64"/>
      <c r="F12" s="64"/>
      <c r="G12" s="64"/>
      <c r="H12" s="64"/>
    </row>
    <row r="13" spans="1:8" ht="33.75" customHeight="1" x14ac:dyDescent="0.45">
      <c r="A13" s="306" t="s">
        <v>239</v>
      </c>
      <c r="B13" s="307"/>
      <c r="C13" s="308"/>
      <c r="D13" s="364">
        <v>66754</v>
      </c>
      <c r="E13" s="365"/>
      <c r="F13" s="64"/>
      <c r="G13" s="246" t="s">
        <v>76</v>
      </c>
      <c r="H13" s="309"/>
    </row>
    <row r="14" spans="1:8" ht="25.5" customHeight="1" x14ac:dyDescent="0.45">
      <c r="A14" s="300" t="s">
        <v>75</v>
      </c>
      <c r="B14" s="301"/>
      <c r="C14" s="235" t="s">
        <v>749</v>
      </c>
      <c r="D14" s="236"/>
      <c r="E14" s="237"/>
      <c r="F14" s="64"/>
      <c r="G14" s="235" t="s">
        <v>73</v>
      </c>
      <c r="H14" s="237"/>
    </row>
    <row r="16" spans="1:8" ht="24" customHeight="1" x14ac:dyDescent="0.45">
      <c r="A16" s="23" t="s">
        <v>72</v>
      </c>
      <c r="B16" s="64"/>
      <c r="C16" s="64"/>
      <c r="D16" s="64"/>
      <c r="E16" s="64"/>
      <c r="F16" s="64"/>
      <c r="G16" s="64"/>
      <c r="H16" s="64"/>
    </row>
    <row r="17" spans="1:8" ht="41.4" customHeight="1" x14ac:dyDescent="0.45">
      <c r="A17" s="21" t="s">
        <v>71</v>
      </c>
      <c r="B17" s="238" t="s">
        <v>748</v>
      </c>
      <c r="C17" s="238"/>
      <c r="D17" s="238"/>
      <c r="E17" s="238"/>
      <c r="F17" s="238"/>
      <c r="G17" s="238"/>
      <c r="H17" s="239"/>
    </row>
    <row r="18" spans="1:8" ht="388.8" customHeight="1" x14ac:dyDescent="0.45">
      <c r="A18" s="63" t="s">
        <v>747</v>
      </c>
      <c r="B18" s="450" t="s">
        <v>746</v>
      </c>
      <c r="C18" s="451"/>
      <c r="D18" s="451"/>
      <c r="E18" s="451"/>
      <c r="F18" s="451"/>
      <c r="G18" s="451"/>
      <c r="H18" s="452"/>
    </row>
    <row r="19" spans="1:8" ht="62.25" customHeight="1" x14ac:dyDescent="0.45">
      <c r="A19" s="62" t="s">
        <v>67</v>
      </c>
      <c r="B19" s="272" t="s">
        <v>745</v>
      </c>
      <c r="C19" s="270"/>
      <c r="D19" s="270"/>
      <c r="E19" s="270"/>
      <c r="F19" s="270"/>
      <c r="G19" s="270"/>
      <c r="H19" s="271"/>
    </row>
    <row r="20" spans="1:8" ht="23.25" customHeight="1" x14ac:dyDescent="0.45">
      <c r="A20" s="18"/>
    </row>
  </sheetData>
  <mergeCells count="25">
    <mergeCell ref="B4:D4"/>
    <mergeCell ref="E4:H4"/>
    <mergeCell ref="A1:H1"/>
    <mergeCell ref="B3:D3"/>
    <mergeCell ref="E3:H3"/>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19:H19"/>
    <mergeCell ref="A14:B14"/>
    <mergeCell ref="C14:E14"/>
    <mergeCell ref="G14:H14"/>
    <mergeCell ref="B17:H17"/>
    <mergeCell ref="B18:H18"/>
  </mergeCells>
  <phoneticPr fontId="3"/>
  <dataValidations count="1">
    <dataValidation type="list" allowBlank="1" showInputMessage="1" showErrorMessage="1" sqref="B2" xr:uid="{00000000-0002-0000-0200-000001000000}">
      <formula1>"〇,×"</formula1>
    </dataValidation>
  </dataValidations>
  <pageMargins left="0.7" right="0.7" top="0.75" bottom="0.75" header="0.3" footer="0.3"/>
  <pageSetup paperSize="9"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20"/>
  <sheetViews>
    <sheetView zoomScale="85" zoomScaleNormal="85" workbookViewId="0">
      <selection activeCell="A21" sqref="A21:XFD21"/>
    </sheetView>
  </sheetViews>
  <sheetFormatPr defaultColWidth="9" defaultRowHeight="14.4" x14ac:dyDescent="0.45"/>
  <cols>
    <col min="1" max="1" width="11.09765625" style="17" customWidth="1"/>
    <col min="2" max="2" width="12.09765625" style="17" customWidth="1"/>
    <col min="3" max="3" width="9" style="17"/>
    <col min="4" max="4" width="13.59765625" style="17" customWidth="1"/>
    <col min="5" max="5" width="9" style="17"/>
    <col min="6" max="6" width="6.19921875" style="17" customWidth="1"/>
    <col min="7" max="7" width="9" style="17"/>
    <col min="8" max="8" width="11.8984375" style="17" customWidth="1"/>
    <col min="9" max="16384" width="9" style="17"/>
  </cols>
  <sheetData>
    <row r="1" spans="1:8" ht="48" customHeight="1" x14ac:dyDescent="0.45">
      <c r="A1" s="265" t="s">
        <v>92</v>
      </c>
      <c r="B1" s="265"/>
      <c r="C1" s="265"/>
      <c r="D1" s="265"/>
      <c r="E1" s="265"/>
      <c r="F1" s="265"/>
      <c r="G1" s="265"/>
      <c r="H1" s="265"/>
    </row>
    <row r="3" spans="1:8" ht="25.5" customHeight="1" x14ac:dyDescent="0.45">
      <c r="A3" s="33" t="s">
        <v>91</v>
      </c>
      <c r="B3" s="266" t="s">
        <v>90</v>
      </c>
      <c r="C3" s="267"/>
      <c r="D3" s="268"/>
      <c r="E3" s="269"/>
      <c r="F3" s="269"/>
      <c r="G3" s="269"/>
      <c r="H3" s="269"/>
    </row>
    <row r="4" spans="1:8" ht="25.5" customHeight="1" x14ac:dyDescent="0.45">
      <c r="A4" s="32" t="s">
        <v>101</v>
      </c>
      <c r="B4" s="235" t="s">
        <v>89</v>
      </c>
      <c r="C4" s="236"/>
      <c r="D4" s="237"/>
      <c r="E4" s="263"/>
      <c r="F4" s="264"/>
      <c r="G4" s="264"/>
      <c r="H4" s="264"/>
    </row>
    <row r="5" spans="1:8" ht="25.5" customHeight="1" x14ac:dyDescent="0.45">
      <c r="A5" s="23" t="s">
        <v>88</v>
      </c>
      <c r="B5" s="247" t="s">
        <v>87</v>
      </c>
      <c r="C5" s="248"/>
      <c r="D5" s="248"/>
      <c r="E5" s="249"/>
      <c r="F5" s="250"/>
      <c r="G5" s="251" t="s">
        <v>86</v>
      </c>
      <c r="H5" s="250"/>
    </row>
    <row r="6" spans="1:8" ht="25.5" customHeight="1" x14ac:dyDescent="0.45">
      <c r="A6" s="31" t="s">
        <v>64</v>
      </c>
      <c r="B6" s="235" t="s">
        <v>123</v>
      </c>
      <c r="C6" s="236"/>
      <c r="D6" s="236"/>
      <c r="E6" s="236"/>
      <c r="F6" s="237"/>
      <c r="G6" s="235" t="s">
        <v>124</v>
      </c>
      <c r="H6" s="237"/>
    </row>
    <row r="7" spans="1:8" ht="13.5" customHeight="1" x14ac:dyDescent="0.45">
      <c r="A7" s="30"/>
      <c r="B7" s="29"/>
      <c r="C7" s="29"/>
      <c r="D7" s="18"/>
      <c r="E7" s="18"/>
      <c r="F7" s="18"/>
      <c r="G7" s="18"/>
      <c r="H7" s="18"/>
    </row>
    <row r="8" spans="1:8" ht="25.5" customHeight="1" x14ac:dyDescent="0.45">
      <c r="A8" s="247" t="s">
        <v>84</v>
      </c>
      <c r="B8" s="248"/>
      <c r="C8" s="252"/>
      <c r="D8" s="22"/>
      <c r="E8" s="22"/>
      <c r="F8" s="22"/>
      <c r="G8" s="22"/>
      <c r="H8" s="22"/>
    </row>
    <row r="9" spans="1:8" ht="25.5" customHeight="1" x14ac:dyDescent="0.45">
      <c r="A9" s="28" t="s">
        <v>83</v>
      </c>
      <c r="B9" s="253">
        <v>35000</v>
      </c>
      <c r="C9" s="254"/>
      <c r="D9" s="22"/>
      <c r="E9" s="22"/>
      <c r="F9" s="22"/>
      <c r="G9" s="22"/>
      <c r="H9" s="22"/>
    </row>
    <row r="10" spans="1:8" ht="25.5" customHeight="1" x14ac:dyDescent="0.45">
      <c r="A10" s="24" t="s">
        <v>82</v>
      </c>
      <c r="B10" s="255">
        <v>2500</v>
      </c>
      <c r="C10" s="256"/>
      <c r="D10" s="27" t="s">
        <v>81</v>
      </c>
      <c r="E10" s="257" t="s">
        <v>125</v>
      </c>
      <c r="F10" s="257"/>
      <c r="G10" s="257"/>
      <c r="H10" s="22"/>
    </row>
    <row r="11" spans="1:8" ht="25.5" customHeight="1" x14ac:dyDescent="0.45">
      <c r="A11" s="26" t="s">
        <v>80</v>
      </c>
      <c r="B11" s="258"/>
      <c r="C11" s="259"/>
      <c r="D11" s="25" t="s">
        <v>79</v>
      </c>
      <c r="E11" s="257"/>
      <c r="F11" s="257"/>
      <c r="G11" s="257"/>
      <c r="H11" s="22"/>
    </row>
    <row r="12" spans="1:8" ht="25.5" customHeight="1" x14ac:dyDescent="0.45">
      <c r="A12" s="24" t="s">
        <v>78</v>
      </c>
      <c r="B12" s="261">
        <f>SUM(B9:C11)</f>
        <v>37500</v>
      </c>
      <c r="C12" s="262"/>
      <c r="D12" s="22"/>
      <c r="E12" s="22"/>
      <c r="F12" s="22"/>
      <c r="G12" s="22"/>
      <c r="H12" s="22"/>
    </row>
    <row r="13" spans="1:8" ht="33.75" customHeight="1" x14ac:dyDescent="0.45">
      <c r="A13" s="241" t="s">
        <v>77</v>
      </c>
      <c r="B13" s="242"/>
      <c r="C13" s="243"/>
      <c r="D13" s="244">
        <v>34983</v>
      </c>
      <c r="E13" s="245"/>
      <c r="F13" s="22"/>
      <c r="G13" s="246" t="s">
        <v>76</v>
      </c>
      <c r="H13" s="243"/>
    </row>
    <row r="14" spans="1:8" ht="25.5" customHeight="1" x14ac:dyDescent="0.45">
      <c r="A14" s="233" t="s">
        <v>75</v>
      </c>
      <c r="B14" s="234"/>
      <c r="C14" s="274" t="s">
        <v>126</v>
      </c>
      <c r="D14" s="236"/>
      <c r="E14" s="237"/>
      <c r="F14" s="22"/>
      <c r="G14" s="235" t="s">
        <v>73</v>
      </c>
      <c r="H14" s="237"/>
    </row>
    <row r="16" spans="1:8" ht="22.5" customHeight="1" x14ac:dyDescent="0.45">
      <c r="A16" s="23" t="s">
        <v>72</v>
      </c>
      <c r="B16" s="22"/>
      <c r="C16" s="22"/>
      <c r="D16" s="22"/>
      <c r="E16" s="22"/>
      <c r="F16" s="22"/>
      <c r="G16" s="22"/>
      <c r="H16" s="22"/>
    </row>
    <row r="17" spans="1:8" ht="39.6" customHeight="1" x14ac:dyDescent="0.45">
      <c r="A17" s="21" t="s">
        <v>71</v>
      </c>
      <c r="B17" s="238" t="s">
        <v>127</v>
      </c>
      <c r="C17" s="238"/>
      <c r="D17" s="238"/>
      <c r="E17" s="238"/>
      <c r="F17" s="238"/>
      <c r="G17" s="238"/>
      <c r="H17" s="239"/>
    </row>
    <row r="18" spans="1:8" ht="125.25" customHeight="1" x14ac:dyDescent="0.45">
      <c r="A18" s="20" t="s">
        <v>69</v>
      </c>
      <c r="B18" s="230" t="s">
        <v>128</v>
      </c>
      <c r="C18" s="230"/>
      <c r="D18" s="230"/>
      <c r="E18" s="230"/>
      <c r="F18" s="230"/>
      <c r="G18" s="230"/>
      <c r="H18" s="240"/>
    </row>
    <row r="19" spans="1:8" ht="62.25" customHeight="1" x14ac:dyDescent="0.45">
      <c r="A19" s="19" t="s">
        <v>67</v>
      </c>
      <c r="B19" s="270" t="s">
        <v>129</v>
      </c>
      <c r="C19" s="270"/>
      <c r="D19" s="270"/>
      <c r="E19" s="270"/>
      <c r="F19" s="270"/>
      <c r="G19" s="270"/>
      <c r="H19" s="271"/>
    </row>
    <row r="20" spans="1:8" x14ac:dyDescent="0.45">
      <c r="A20" s="18"/>
    </row>
  </sheetData>
  <mergeCells count="25">
    <mergeCell ref="B4:D4"/>
    <mergeCell ref="E4:H4"/>
    <mergeCell ref="A1:H1"/>
    <mergeCell ref="B3:D3"/>
    <mergeCell ref="E3:H3"/>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19:H19"/>
    <mergeCell ref="A14:B14"/>
    <mergeCell ref="C14:E14"/>
    <mergeCell ref="G14:H14"/>
    <mergeCell ref="B17:H17"/>
    <mergeCell ref="B18:H18"/>
  </mergeCells>
  <phoneticPr fontId="3"/>
  <pageMargins left="0.70866141732283472" right="0.70866141732283472" top="0.74803149606299213" bottom="0.74803149606299213" header="0.31496062992125984" footer="0.31496062992125984"/>
  <pageSetup paperSize="9" scale="9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1000000}">
          <x14:formula1>
            <xm:f>'D:\★★★薫さん作業用\★★★作業用_各市町村回答\[1_（大阪市）R5回答.cleaned.xlsx]リスト'!#REF!</xm:f>
          </x14:formula1>
          <xm:sqref>A6 G14:H14 A4</xm:sqref>
        </x14:dataValidation>
      </x14:dataValidations>
    </ext>
  </extLst>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7D0941-DECC-414D-A112-469CEAB9C229}">
  <sheetPr>
    <pageSetUpPr fitToPage="1"/>
  </sheetPr>
  <dimension ref="A1:H20"/>
  <sheetViews>
    <sheetView workbookViewId="0">
      <selection sqref="A1:H1"/>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318" t="s">
        <v>92</v>
      </c>
      <c r="B1" s="319"/>
      <c r="C1" s="319"/>
      <c r="D1" s="319"/>
      <c r="E1" s="319"/>
      <c r="F1" s="319"/>
      <c r="G1" s="319"/>
      <c r="H1" s="319"/>
    </row>
    <row r="2" spans="1:8" ht="29.25" customHeight="1" x14ac:dyDescent="0.45">
      <c r="A2" s="121"/>
      <c r="C2" s="182"/>
      <c r="D2" s="182"/>
      <c r="E2" s="120"/>
      <c r="F2" s="120"/>
      <c r="G2" s="120"/>
      <c r="H2" s="120"/>
    </row>
    <row r="3" spans="1:8" ht="25.5" customHeight="1" x14ac:dyDescent="0.45">
      <c r="A3" s="71" t="s">
        <v>91</v>
      </c>
      <c r="B3" s="320" t="s">
        <v>90</v>
      </c>
      <c r="C3" s="320"/>
      <c r="D3" s="320"/>
      <c r="E3" s="445"/>
      <c r="F3" s="445"/>
      <c r="G3" s="445"/>
      <c r="H3" s="445"/>
    </row>
    <row r="4" spans="1:8" ht="25.5" customHeight="1" x14ac:dyDescent="0.45">
      <c r="A4" s="124" t="s">
        <v>893</v>
      </c>
      <c r="B4" s="316"/>
      <c r="C4" s="316"/>
      <c r="D4" s="316"/>
      <c r="E4" s="444"/>
      <c r="F4" s="444"/>
      <c r="G4" s="444"/>
      <c r="H4" s="444"/>
    </row>
    <row r="5" spans="1:8" ht="25.5" customHeight="1" x14ac:dyDescent="0.45">
      <c r="A5" s="23" t="s">
        <v>88</v>
      </c>
      <c r="B5" s="310" t="s">
        <v>87</v>
      </c>
      <c r="C5" s="310"/>
      <c r="D5" s="310"/>
      <c r="E5" s="310"/>
      <c r="F5" s="310"/>
      <c r="G5" s="310" t="s">
        <v>86</v>
      </c>
      <c r="H5" s="310"/>
    </row>
    <row r="6" spans="1:8" ht="25.5" customHeight="1" x14ac:dyDescent="0.45">
      <c r="A6" s="119" t="s">
        <v>64</v>
      </c>
      <c r="B6" s="235" t="s">
        <v>758</v>
      </c>
      <c r="C6" s="236"/>
      <c r="D6" s="236"/>
      <c r="E6" s="236"/>
      <c r="F6" s="237"/>
      <c r="G6" s="235"/>
      <c r="H6" s="237"/>
    </row>
    <row r="7" spans="1:8" ht="13.5" customHeight="1" x14ac:dyDescent="0.45">
      <c r="A7" s="114"/>
      <c r="B7" s="29"/>
      <c r="C7" s="29"/>
      <c r="D7" s="120"/>
      <c r="E7" s="120"/>
      <c r="F7" s="120"/>
      <c r="G7" s="120"/>
      <c r="H7" s="120"/>
    </row>
    <row r="8" spans="1:8" ht="25.5" customHeight="1" x14ac:dyDescent="0.45">
      <c r="A8" s="311" t="s">
        <v>240</v>
      </c>
      <c r="B8" s="312"/>
      <c r="C8" s="313"/>
      <c r="D8" s="64"/>
      <c r="E8" s="64"/>
      <c r="F8" s="64"/>
      <c r="G8" s="64"/>
      <c r="H8" s="64"/>
    </row>
    <row r="9" spans="1:8" ht="25.5" customHeight="1" x14ac:dyDescent="0.45">
      <c r="A9" s="68" t="s">
        <v>83</v>
      </c>
      <c r="B9" s="364">
        <v>330</v>
      </c>
      <c r="C9" s="365"/>
      <c r="D9" s="64"/>
      <c r="E9" s="64"/>
      <c r="F9" s="64"/>
      <c r="G9" s="64"/>
      <c r="H9" s="64"/>
    </row>
    <row r="10" spans="1:8" ht="25.5" customHeight="1" x14ac:dyDescent="0.45">
      <c r="A10" s="66" t="s">
        <v>82</v>
      </c>
      <c r="B10" s="351"/>
      <c r="C10" s="352"/>
      <c r="D10" s="27" t="s">
        <v>81</v>
      </c>
      <c r="E10" s="342"/>
      <c r="F10" s="342"/>
      <c r="G10" s="342"/>
      <c r="H10" s="64"/>
    </row>
    <row r="11" spans="1:8" ht="25.5" customHeight="1" x14ac:dyDescent="0.45">
      <c r="A11" s="67" t="s">
        <v>80</v>
      </c>
      <c r="B11" s="340">
        <v>330</v>
      </c>
      <c r="C11" s="341"/>
      <c r="D11" s="25" t="s">
        <v>79</v>
      </c>
      <c r="E11" s="342" t="s">
        <v>763</v>
      </c>
      <c r="F11" s="342"/>
      <c r="G11" s="342"/>
      <c r="H11" s="64"/>
    </row>
    <row r="12" spans="1:8" ht="25.5" customHeight="1" x14ac:dyDescent="0.45">
      <c r="A12" s="66" t="s">
        <v>78</v>
      </c>
      <c r="B12" s="343">
        <f>SUM(B9:C11)</f>
        <v>660</v>
      </c>
      <c r="C12" s="344"/>
      <c r="D12" s="64"/>
      <c r="E12" s="64"/>
      <c r="F12" s="64"/>
      <c r="G12" s="64"/>
      <c r="H12" s="64"/>
    </row>
    <row r="13" spans="1:8" ht="33.75" customHeight="1" x14ac:dyDescent="0.45">
      <c r="A13" s="306" t="s">
        <v>239</v>
      </c>
      <c r="B13" s="307"/>
      <c r="C13" s="308"/>
      <c r="D13" s="244">
        <v>330</v>
      </c>
      <c r="E13" s="245"/>
      <c r="F13" s="64"/>
      <c r="G13" s="246" t="s">
        <v>76</v>
      </c>
      <c r="H13" s="309"/>
    </row>
    <row r="14" spans="1:8" ht="25.5" customHeight="1" x14ac:dyDescent="0.45">
      <c r="A14" s="300" t="s">
        <v>75</v>
      </c>
      <c r="B14" s="301"/>
      <c r="C14" s="235" t="s">
        <v>762</v>
      </c>
      <c r="D14" s="236"/>
      <c r="E14" s="237"/>
      <c r="F14" s="64"/>
      <c r="G14" s="235" t="s">
        <v>73</v>
      </c>
      <c r="H14" s="237"/>
    </row>
    <row r="16" spans="1:8" ht="22.5" customHeight="1" x14ac:dyDescent="0.45">
      <c r="A16" s="23" t="s">
        <v>72</v>
      </c>
      <c r="B16" s="64"/>
      <c r="C16" s="64"/>
      <c r="D16" s="64"/>
      <c r="E16" s="64"/>
      <c r="F16" s="64"/>
      <c r="G16" s="64"/>
      <c r="H16" s="64"/>
    </row>
    <row r="17" spans="1:8" ht="51" customHeight="1" x14ac:dyDescent="0.45">
      <c r="A17" s="21" t="s">
        <v>71</v>
      </c>
      <c r="B17" s="238" t="s">
        <v>761</v>
      </c>
      <c r="C17" s="238"/>
      <c r="D17" s="238"/>
      <c r="E17" s="238"/>
      <c r="F17" s="238"/>
      <c r="G17" s="238"/>
      <c r="H17" s="239"/>
    </row>
    <row r="18" spans="1:8" ht="102" customHeight="1" x14ac:dyDescent="0.45">
      <c r="A18" s="63" t="s">
        <v>69</v>
      </c>
      <c r="B18" s="230" t="s">
        <v>760</v>
      </c>
      <c r="C18" s="230"/>
      <c r="D18" s="230"/>
      <c r="E18" s="230"/>
      <c r="F18" s="230"/>
      <c r="G18" s="230"/>
      <c r="H18" s="240"/>
    </row>
    <row r="19" spans="1:8" ht="62.25" customHeight="1" x14ac:dyDescent="0.45">
      <c r="A19" s="62" t="s">
        <v>67</v>
      </c>
      <c r="B19" s="270" t="s">
        <v>759</v>
      </c>
      <c r="C19" s="270"/>
      <c r="D19" s="270"/>
      <c r="E19" s="270"/>
      <c r="F19" s="270"/>
      <c r="G19" s="270"/>
      <c r="H19" s="271"/>
    </row>
    <row r="20" spans="1:8" ht="23.25" customHeight="1" x14ac:dyDescent="0.45">
      <c r="A20" s="120"/>
    </row>
  </sheetData>
  <mergeCells count="25">
    <mergeCell ref="A1:H1"/>
    <mergeCell ref="D13:E13"/>
    <mergeCell ref="C14:E14"/>
    <mergeCell ref="G13:H13"/>
    <mergeCell ref="G14:H14"/>
    <mergeCell ref="B12:C12"/>
    <mergeCell ref="B5:F5"/>
    <mergeCell ref="B6:F6"/>
    <mergeCell ref="B9:C9"/>
    <mergeCell ref="A8:C8"/>
    <mergeCell ref="E10:G10"/>
    <mergeCell ref="A13:C13"/>
    <mergeCell ref="B11:C11"/>
    <mergeCell ref="E3:H3"/>
    <mergeCell ref="B3:D3"/>
    <mergeCell ref="B18:H18"/>
    <mergeCell ref="B4:D4"/>
    <mergeCell ref="E4:H4"/>
    <mergeCell ref="B19:H19"/>
    <mergeCell ref="A14:B14"/>
    <mergeCell ref="B17:H17"/>
    <mergeCell ref="B10:C10"/>
    <mergeCell ref="E11:G11"/>
    <mergeCell ref="G5:H5"/>
    <mergeCell ref="G6:H6"/>
  </mergeCells>
  <phoneticPr fontId="3"/>
  <dataValidations count="1">
    <dataValidation type="list" allowBlank="1" showInputMessage="1" showErrorMessage="1" sqref="B2" xr:uid="{00000000-0002-0000-0100-000000000000}">
      <formula1>"〇,×"</formula1>
    </dataValidation>
  </dataValidations>
  <pageMargins left="0.7" right="0.7" top="0.75" bottom="0.75" header="0.3" footer="0.3"/>
  <pageSetup paperSize="9" scale="94" orientation="portrait"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52F79-C29F-4D38-9AC9-2F84D155A125}">
  <sheetPr>
    <pageSetUpPr fitToPage="1"/>
  </sheetPr>
  <dimension ref="A1:H20"/>
  <sheetViews>
    <sheetView workbookViewId="0">
      <selection activeCell="E3" sqref="E3:H3"/>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318" t="s">
        <v>92</v>
      </c>
      <c r="B1" s="319"/>
      <c r="C1" s="319"/>
      <c r="D1" s="319"/>
      <c r="E1" s="319"/>
      <c r="F1" s="319"/>
      <c r="G1" s="319"/>
      <c r="H1" s="319"/>
    </row>
    <row r="2" spans="1:8" ht="29.25" customHeight="1" x14ac:dyDescent="0.45">
      <c r="A2" s="121"/>
      <c r="C2" s="182"/>
      <c r="D2" s="182"/>
      <c r="E2" s="120"/>
      <c r="F2" s="120"/>
      <c r="G2" s="120"/>
      <c r="H2" s="120"/>
    </row>
    <row r="3" spans="1:8" ht="25.5" customHeight="1" x14ac:dyDescent="0.45">
      <c r="A3" s="71" t="s">
        <v>91</v>
      </c>
      <c r="B3" s="320" t="s">
        <v>90</v>
      </c>
      <c r="C3" s="320"/>
      <c r="D3" s="320"/>
      <c r="E3" s="445"/>
      <c r="F3" s="445"/>
      <c r="G3" s="445"/>
      <c r="H3" s="445"/>
    </row>
    <row r="4" spans="1:8" ht="25.5" customHeight="1" x14ac:dyDescent="0.45">
      <c r="A4" s="113" t="s">
        <v>770</v>
      </c>
      <c r="B4" s="235" t="s">
        <v>772</v>
      </c>
      <c r="C4" s="236"/>
      <c r="D4" s="237"/>
      <c r="E4" s="444"/>
      <c r="F4" s="444"/>
      <c r="G4" s="444"/>
      <c r="H4" s="444"/>
    </row>
    <row r="5" spans="1:8" ht="25.5" customHeight="1" x14ac:dyDescent="0.45">
      <c r="A5" s="23" t="s">
        <v>88</v>
      </c>
      <c r="B5" s="310" t="s">
        <v>87</v>
      </c>
      <c r="C5" s="310"/>
      <c r="D5" s="310"/>
      <c r="E5" s="310"/>
      <c r="F5" s="310"/>
      <c r="G5" s="310" t="s">
        <v>86</v>
      </c>
      <c r="H5" s="310"/>
    </row>
    <row r="6" spans="1:8" ht="25.5" customHeight="1" x14ac:dyDescent="0.45">
      <c r="A6" s="119" t="s">
        <v>40</v>
      </c>
      <c r="B6" s="235" t="s">
        <v>771</v>
      </c>
      <c r="C6" s="236"/>
      <c r="D6" s="236"/>
      <c r="E6" s="236"/>
      <c r="F6" s="237"/>
      <c r="G6" s="235"/>
      <c r="H6" s="237"/>
    </row>
    <row r="7" spans="1:8" ht="13.5" customHeight="1" x14ac:dyDescent="0.45">
      <c r="A7" s="114"/>
      <c r="B7" s="29"/>
      <c r="C7" s="29"/>
      <c r="D7" s="120"/>
      <c r="E7" s="120"/>
      <c r="F7" s="120"/>
      <c r="G7" s="120"/>
      <c r="H7" s="120"/>
    </row>
    <row r="8" spans="1:8" ht="25.5" customHeight="1" x14ac:dyDescent="0.45">
      <c r="A8" s="311" t="s">
        <v>240</v>
      </c>
      <c r="B8" s="312"/>
      <c r="C8" s="313"/>
      <c r="D8" s="64"/>
      <c r="E8" s="64"/>
      <c r="F8" s="64"/>
      <c r="G8" s="64"/>
      <c r="H8" s="64"/>
    </row>
    <row r="9" spans="1:8" ht="25.5" customHeight="1" x14ac:dyDescent="0.45">
      <c r="A9" s="68" t="s">
        <v>83</v>
      </c>
      <c r="B9" s="364">
        <v>192623</v>
      </c>
      <c r="C9" s="365"/>
      <c r="D9" s="64"/>
      <c r="E9" s="64"/>
      <c r="F9" s="64"/>
      <c r="G9" s="64"/>
      <c r="H9" s="64"/>
    </row>
    <row r="10" spans="1:8" ht="25.5" customHeight="1" x14ac:dyDescent="0.45">
      <c r="A10" s="66" t="s">
        <v>82</v>
      </c>
      <c r="B10" s="351"/>
      <c r="C10" s="352"/>
      <c r="D10" s="27" t="s">
        <v>81</v>
      </c>
      <c r="E10" s="342"/>
      <c r="F10" s="342"/>
      <c r="G10" s="342"/>
      <c r="H10" s="64"/>
    </row>
    <row r="11" spans="1:8" ht="25.5" customHeight="1" x14ac:dyDescent="0.45">
      <c r="A11" s="67" t="s">
        <v>80</v>
      </c>
      <c r="B11" s="340"/>
      <c r="C11" s="341"/>
      <c r="D11" s="25" t="s">
        <v>79</v>
      </c>
      <c r="E11" s="342"/>
      <c r="F11" s="342"/>
      <c r="G11" s="342"/>
      <c r="H11" s="64"/>
    </row>
    <row r="12" spans="1:8" ht="25.5" customHeight="1" x14ac:dyDescent="0.45">
      <c r="A12" s="66" t="s">
        <v>78</v>
      </c>
      <c r="B12" s="343">
        <f>SUM(B9:C11)</f>
        <v>192623</v>
      </c>
      <c r="C12" s="344"/>
      <c r="D12" s="64"/>
      <c r="E12" s="64"/>
      <c r="F12" s="64"/>
      <c r="G12" s="64"/>
      <c r="H12" s="64"/>
    </row>
    <row r="13" spans="1:8" ht="33.75" customHeight="1" x14ac:dyDescent="0.45">
      <c r="A13" s="306" t="s">
        <v>239</v>
      </c>
      <c r="B13" s="307"/>
      <c r="C13" s="308"/>
      <c r="D13" s="244">
        <v>192623</v>
      </c>
      <c r="E13" s="245"/>
      <c r="F13" s="64"/>
      <c r="G13" s="246" t="s">
        <v>76</v>
      </c>
      <c r="H13" s="309"/>
    </row>
    <row r="14" spans="1:8" ht="25.5" customHeight="1" x14ac:dyDescent="0.45">
      <c r="A14" s="300" t="s">
        <v>75</v>
      </c>
      <c r="B14" s="301"/>
      <c r="C14" s="235" t="s">
        <v>770</v>
      </c>
      <c r="D14" s="236"/>
      <c r="E14" s="237"/>
      <c r="F14" s="64"/>
      <c r="G14" s="235" t="s">
        <v>73</v>
      </c>
      <c r="H14" s="237"/>
    </row>
    <row r="16" spans="1:8" ht="22.5" customHeight="1" x14ac:dyDescent="0.45">
      <c r="A16" s="23" t="s">
        <v>72</v>
      </c>
      <c r="B16" s="64"/>
      <c r="C16" s="64"/>
      <c r="D16" s="64"/>
      <c r="E16" s="64"/>
      <c r="F16" s="64"/>
      <c r="G16" s="64"/>
      <c r="H16" s="64"/>
    </row>
    <row r="17" spans="1:8" ht="48" customHeight="1" x14ac:dyDescent="0.45">
      <c r="A17" s="21" t="s">
        <v>71</v>
      </c>
      <c r="B17" s="238" t="s">
        <v>769</v>
      </c>
      <c r="C17" s="238"/>
      <c r="D17" s="238"/>
      <c r="E17" s="238"/>
      <c r="F17" s="238"/>
      <c r="G17" s="238"/>
      <c r="H17" s="239"/>
    </row>
    <row r="18" spans="1:8" ht="208.2" customHeight="1" x14ac:dyDescent="0.45">
      <c r="A18" s="63" t="s">
        <v>69</v>
      </c>
      <c r="B18" s="454" t="s">
        <v>768</v>
      </c>
      <c r="C18" s="455"/>
      <c r="D18" s="455"/>
      <c r="E18" s="455"/>
      <c r="F18" s="455"/>
      <c r="G18" s="455"/>
      <c r="H18" s="456"/>
    </row>
    <row r="19" spans="1:8" ht="62.25" customHeight="1" x14ac:dyDescent="0.45">
      <c r="A19" s="62" t="s">
        <v>67</v>
      </c>
      <c r="B19" s="272" t="s">
        <v>767</v>
      </c>
      <c r="C19" s="272"/>
      <c r="D19" s="272"/>
      <c r="E19" s="272"/>
      <c r="F19" s="272"/>
      <c r="G19" s="272"/>
      <c r="H19" s="273"/>
    </row>
    <row r="20" spans="1:8" ht="23.25" customHeight="1" x14ac:dyDescent="0.45">
      <c r="A20" s="120"/>
    </row>
  </sheetData>
  <mergeCells count="25">
    <mergeCell ref="B18:H18"/>
    <mergeCell ref="B19:H19"/>
    <mergeCell ref="A14:B14"/>
    <mergeCell ref="B4:D4"/>
    <mergeCell ref="E4:H4"/>
    <mergeCell ref="B17:H17"/>
    <mergeCell ref="B5:F5"/>
    <mergeCell ref="B6:F6"/>
    <mergeCell ref="B9:C9"/>
    <mergeCell ref="A8:C8"/>
    <mergeCell ref="G6:H6"/>
    <mergeCell ref="A1:H1"/>
    <mergeCell ref="D13:E13"/>
    <mergeCell ref="C14:E14"/>
    <mergeCell ref="G13:H13"/>
    <mergeCell ref="G14:H14"/>
    <mergeCell ref="B12:C12"/>
    <mergeCell ref="B10:C10"/>
    <mergeCell ref="B11:C11"/>
    <mergeCell ref="E11:G11"/>
    <mergeCell ref="G5:H5"/>
    <mergeCell ref="E10:G10"/>
    <mergeCell ref="A13:C13"/>
    <mergeCell ref="E3:H3"/>
    <mergeCell ref="B3:D3"/>
  </mergeCells>
  <phoneticPr fontId="3"/>
  <dataValidations count="1">
    <dataValidation type="list" allowBlank="1" showInputMessage="1" showErrorMessage="1" sqref="B2" xr:uid="{00000000-0002-0000-0100-000000000000}">
      <formula1>"〇,×"</formula1>
    </dataValidation>
  </dataValidations>
  <pageMargins left="0.7" right="0.7" top="0.75" bottom="0.75" header="0.3" footer="0.3"/>
  <pageSetup paperSize="9" scale="85" orientation="portrait" horizontalDpi="300" verticalDpi="300"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5F598-1E78-4237-9E4C-65BEA16E496D}">
  <sheetPr>
    <pageSetUpPr fitToPage="1"/>
  </sheetPr>
  <dimension ref="A1:H20"/>
  <sheetViews>
    <sheetView workbookViewId="0">
      <selection sqref="A1:H1"/>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318" t="s">
        <v>92</v>
      </c>
      <c r="B1" s="319"/>
      <c r="C1" s="319"/>
      <c r="D1" s="319"/>
      <c r="E1" s="319"/>
      <c r="F1" s="319"/>
      <c r="G1" s="319"/>
      <c r="H1" s="319"/>
    </row>
    <row r="2" spans="1:8" ht="29.25" customHeight="1" x14ac:dyDescent="0.45">
      <c r="A2" s="121"/>
      <c r="C2" s="182"/>
      <c r="D2" s="182"/>
      <c r="E2" s="120"/>
      <c r="F2" s="120"/>
      <c r="G2" s="120"/>
      <c r="H2" s="120"/>
    </row>
    <row r="3" spans="1:8" ht="25.5" customHeight="1" x14ac:dyDescent="0.45">
      <c r="A3" s="71" t="s">
        <v>91</v>
      </c>
      <c r="B3" s="320" t="s">
        <v>90</v>
      </c>
      <c r="C3" s="320"/>
      <c r="D3" s="320"/>
      <c r="E3" s="445"/>
      <c r="F3" s="445"/>
      <c r="G3" s="445"/>
      <c r="H3" s="445"/>
    </row>
    <row r="4" spans="1:8" ht="25.5" customHeight="1" x14ac:dyDescent="0.45">
      <c r="A4" s="113" t="s">
        <v>770</v>
      </c>
      <c r="B4" s="235" t="s">
        <v>772</v>
      </c>
      <c r="C4" s="236"/>
      <c r="D4" s="237"/>
      <c r="E4" s="444"/>
      <c r="F4" s="444"/>
      <c r="G4" s="444"/>
      <c r="H4" s="444"/>
    </row>
    <row r="5" spans="1:8" ht="25.5" customHeight="1" x14ac:dyDescent="0.45">
      <c r="A5" s="23" t="s">
        <v>88</v>
      </c>
      <c r="B5" s="310" t="s">
        <v>87</v>
      </c>
      <c r="C5" s="310"/>
      <c r="D5" s="310"/>
      <c r="E5" s="310"/>
      <c r="F5" s="310"/>
      <c r="G5" s="310" t="s">
        <v>86</v>
      </c>
      <c r="H5" s="310"/>
    </row>
    <row r="6" spans="1:8" ht="25.5" customHeight="1" x14ac:dyDescent="0.45">
      <c r="A6" s="119" t="s">
        <v>40</v>
      </c>
      <c r="B6" s="235" t="s">
        <v>776</v>
      </c>
      <c r="C6" s="236"/>
      <c r="D6" s="236"/>
      <c r="E6" s="236"/>
      <c r="F6" s="237"/>
      <c r="G6" s="235" t="s">
        <v>377</v>
      </c>
      <c r="H6" s="237"/>
    </row>
    <row r="7" spans="1:8" ht="13.5" customHeight="1" x14ac:dyDescent="0.45">
      <c r="A7" s="114"/>
      <c r="B7" s="29"/>
      <c r="C7" s="29"/>
      <c r="D7" s="120"/>
      <c r="E7" s="120"/>
      <c r="F7" s="120"/>
      <c r="G7" s="120"/>
      <c r="H7" s="120"/>
    </row>
    <row r="8" spans="1:8" ht="25.5" customHeight="1" x14ac:dyDescent="0.45">
      <c r="A8" s="311" t="s">
        <v>240</v>
      </c>
      <c r="B8" s="312"/>
      <c r="C8" s="313"/>
      <c r="D8" s="64"/>
      <c r="E8" s="64"/>
      <c r="F8" s="64"/>
      <c r="G8" s="64"/>
      <c r="H8" s="64"/>
    </row>
    <row r="9" spans="1:8" ht="25.5" customHeight="1" x14ac:dyDescent="0.45">
      <c r="A9" s="68" t="s">
        <v>83</v>
      </c>
      <c r="B9" s="364">
        <v>1700</v>
      </c>
      <c r="C9" s="365"/>
      <c r="D9" s="64"/>
      <c r="E9" s="64"/>
      <c r="F9" s="64"/>
      <c r="G9" s="64"/>
      <c r="H9" s="64"/>
    </row>
    <row r="10" spans="1:8" ht="25.5" customHeight="1" x14ac:dyDescent="0.45">
      <c r="A10" s="66" t="s">
        <v>82</v>
      </c>
      <c r="B10" s="351"/>
      <c r="C10" s="352"/>
      <c r="D10" s="27" t="s">
        <v>81</v>
      </c>
      <c r="E10" s="342"/>
      <c r="F10" s="342"/>
      <c r="G10" s="342"/>
      <c r="H10" s="64"/>
    </row>
    <row r="11" spans="1:8" ht="25.5" customHeight="1" x14ac:dyDescent="0.45">
      <c r="A11" s="67" t="s">
        <v>80</v>
      </c>
      <c r="B11" s="340"/>
      <c r="C11" s="341"/>
      <c r="D11" s="25" t="s">
        <v>79</v>
      </c>
      <c r="E11" s="342"/>
      <c r="F11" s="342"/>
      <c r="G11" s="342"/>
      <c r="H11" s="64"/>
    </row>
    <row r="12" spans="1:8" ht="25.5" customHeight="1" x14ac:dyDescent="0.45">
      <c r="A12" s="66" t="s">
        <v>78</v>
      </c>
      <c r="B12" s="343">
        <f>SUM(B9:C11)</f>
        <v>1700</v>
      </c>
      <c r="C12" s="344"/>
      <c r="D12" s="64"/>
      <c r="E12" s="64"/>
      <c r="F12" s="64"/>
      <c r="G12" s="64"/>
      <c r="H12" s="64"/>
    </row>
    <row r="13" spans="1:8" ht="33.75" customHeight="1" x14ac:dyDescent="0.45">
      <c r="A13" s="306" t="s">
        <v>239</v>
      </c>
      <c r="B13" s="307"/>
      <c r="C13" s="308"/>
      <c r="D13" s="244">
        <v>1080</v>
      </c>
      <c r="E13" s="245"/>
      <c r="F13" s="64"/>
      <c r="G13" s="246" t="s">
        <v>76</v>
      </c>
      <c r="H13" s="309"/>
    </row>
    <row r="14" spans="1:8" ht="25.5" customHeight="1" x14ac:dyDescent="0.45">
      <c r="A14" s="300" t="s">
        <v>75</v>
      </c>
      <c r="B14" s="301"/>
      <c r="C14" s="235" t="s">
        <v>775</v>
      </c>
      <c r="D14" s="236"/>
      <c r="E14" s="237"/>
      <c r="F14" s="64"/>
      <c r="G14" s="235" t="s">
        <v>73</v>
      </c>
      <c r="H14" s="237"/>
    </row>
    <row r="16" spans="1:8" ht="22.5" customHeight="1" x14ac:dyDescent="0.45">
      <c r="A16" s="23" t="s">
        <v>72</v>
      </c>
      <c r="B16" s="64"/>
      <c r="C16" s="64"/>
      <c r="D16" s="64"/>
      <c r="E16" s="64"/>
      <c r="F16" s="64"/>
      <c r="G16" s="64"/>
      <c r="H16" s="64"/>
    </row>
    <row r="17" spans="1:8" ht="31.5" customHeight="1" x14ac:dyDescent="0.45">
      <c r="A17" s="21" t="s">
        <v>71</v>
      </c>
      <c r="B17" s="238" t="s">
        <v>774</v>
      </c>
      <c r="C17" s="238"/>
      <c r="D17" s="238"/>
      <c r="E17" s="238"/>
      <c r="F17" s="238"/>
      <c r="G17" s="238"/>
      <c r="H17" s="239"/>
    </row>
    <row r="18" spans="1:8" ht="123.6" customHeight="1" x14ac:dyDescent="0.45">
      <c r="A18" s="63" t="s">
        <v>69</v>
      </c>
      <c r="B18" s="230" t="s">
        <v>773</v>
      </c>
      <c r="C18" s="230"/>
      <c r="D18" s="230"/>
      <c r="E18" s="230"/>
      <c r="F18" s="230"/>
      <c r="G18" s="230"/>
      <c r="H18" s="240"/>
    </row>
    <row r="19" spans="1:8" ht="62.25" customHeight="1" x14ac:dyDescent="0.45">
      <c r="A19" s="62" t="s">
        <v>67</v>
      </c>
      <c r="B19" s="272"/>
      <c r="C19" s="272"/>
      <c r="D19" s="272"/>
      <c r="E19" s="272"/>
      <c r="F19" s="272"/>
      <c r="G19" s="272"/>
      <c r="H19" s="273"/>
    </row>
    <row r="20" spans="1:8" ht="23.25" customHeight="1" x14ac:dyDescent="0.45">
      <c r="A20" s="120"/>
    </row>
  </sheetData>
  <mergeCells count="25">
    <mergeCell ref="C14:E14"/>
    <mergeCell ref="G14:H14"/>
    <mergeCell ref="B17:H17"/>
    <mergeCell ref="B18:H18"/>
    <mergeCell ref="B19:H19"/>
    <mergeCell ref="A14:B14"/>
    <mergeCell ref="A13:C13"/>
    <mergeCell ref="D13:E13"/>
    <mergeCell ref="G13:H13"/>
    <mergeCell ref="B5:F5"/>
    <mergeCell ref="G5:H5"/>
    <mergeCell ref="B6:F6"/>
    <mergeCell ref="G6:H6"/>
    <mergeCell ref="A8:C8"/>
    <mergeCell ref="B9:C9"/>
    <mergeCell ref="B10:C10"/>
    <mergeCell ref="E10:G10"/>
    <mergeCell ref="B11:C11"/>
    <mergeCell ref="E11:G11"/>
    <mergeCell ref="B12:C12"/>
    <mergeCell ref="B4:D4"/>
    <mergeCell ref="E4:H4"/>
    <mergeCell ref="A1:H1"/>
    <mergeCell ref="B3:D3"/>
    <mergeCell ref="E3:H3"/>
  </mergeCells>
  <phoneticPr fontId="3"/>
  <dataValidations count="1">
    <dataValidation type="list" allowBlank="1" showInputMessage="1" showErrorMessage="1" sqref="B2" xr:uid="{00000000-0002-0000-0200-000001000000}">
      <formula1>"〇,×"</formula1>
    </dataValidation>
  </dataValidations>
  <pageMargins left="0.7" right="0.7" top="0.75" bottom="0.75" header="0.3" footer="0.3"/>
  <pageSetup paperSize="9" scale="94" orientation="portrait" horizontalDpi="300" verticalDpi="300"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1F19F-A495-49B6-86F0-C4CB37E536D3}">
  <sheetPr>
    <pageSetUpPr fitToPage="1"/>
  </sheetPr>
  <dimension ref="A1:H20"/>
  <sheetViews>
    <sheetView topLeftCell="A4" zoomScaleNormal="100" workbookViewId="0">
      <selection sqref="A1:H1"/>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318" t="s">
        <v>92</v>
      </c>
      <c r="B1" s="319"/>
      <c r="C1" s="319"/>
      <c r="D1" s="319"/>
      <c r="E1" s="319"/>
      <c r="F1" s="319"/>
      <c r="G1" s="319"/>
      <c r="H1" s="319"/>
    </row>
    <row r="2" spans="1:8" ht="29.25" customHeight="1" x14ac:dyDescent="0.45">
      <c r="A2" s="121"/>
      <c r="C2" s="182"/>
      <c r="D2" s="182"/>
      <c r="E2" s="120"/>
      <c r="F2" s="120"/>
      <c r="G2" s="120"/>
      <c r="H2" s="120"/>
    </row>
    <row r="3" spans="1:8" ht="25.5" customHeight="1" x14ac:dyDescent="0.45">
      <c r="A3" s="71" t="s">
        <v>91</v>
      </c>
      <c r="B3" s="320" t="s">
        <v>90</v>
      </c>
      <c r="C3" s="320"/>
      <c r="D3" s="320"/>
      <c r="E3" s="445"/>
      <c r="F3" s="445"/>
      <c r="G3" s="445"/>
      <c r="H3" s="445"/>
    </row>
    <row r="4" spans="1:8" ht="25.5" customHeight="1" x14ac:dyDescent="0.45">
      <c r="A4" s="113" t="s">
        <v>785</v>
      </c>
      <c r="B4" s="316" t="s">
        <v>784</v>
      </c>
      <c r="C4" s="316"/>
      <c r="D4" s="316"/>
      <c r="E4" s="444"/>
      <c r="F4" s="444"/>
      <c r="G4" s="444"/>
      <c r="H4" s="444"/>
    </row>
    <row r="5" spans="1:8" ht="25.5" customHeight="1" x14ac:dyDescent="0.45">
      <c r="A5" s="23" t="s">
        <v>88</v>
      </c>
      <c r="B5" s="310" t="s">
        <v>87</v>
      </c>
      <c r="C5" s="310"/>
      <c r="D5" s="310"/>
      <c r="E5" s="310"/>
      <c r="F5" s="310"/>
      <c r="G5" s="310" t="s">
        <v>86</v>
      </c>
      <c r="H5" s="310"/>
    </row>
    <row r="6" spans="1:8" ht="25.5" customHeight="1" x14ac:dyDescent="0.45">
      <c r="A6" s="119" t="s">
        <v>40</v>
      </c>
      <c r="B6" s="235" t="s">
        <v>783</v>
      </c>
      <c r="C6" s="236"/>
      <c r="D6" s="236"/>
      <c r="E6" s="236"/>
      <c r="F6" s="237"/>
      <c r="G6" s="235" t="s">
        <v>782</v>
      </c>
      <c r="H6" s="237"/>
    </row>
    <row r="7" spans="1:8" ht="13.5" customHeight="1" x14ac:dyDescent="0.45">
      <c r="A7" s="114"/>
      <c r="B7" s="29"/>
      <c r="C7" s="29"/>
      <c r="D7" s="120"/>
      <c r="E7" s="120"/>
      <c r="F7" s="120"/>
      <c r="G7" s="120"/>
      <c r="H7" s="120"/>
    </row>
    <row r="8" spans="1:8" ht="25.5" customHeight="1" x14ac:dyDescent="0.45">
      <c r="A8" s="311" t="s">
        <v>240</v>
      </c>
      <c r="B8" s="312"/>
      <c r="C8" s="313"/>
      <c r="D8" s="64"/>
      <c r="E8" s="64"/>
      <c r="F8" s="64"/>
      <c r="G8" s="64"/>
      <c r="H8" s="64"/>
    </row>
    <row r="9" spans="1:8" ht="25.5" customHeight="1" x14ac:dyDescent="0.45">
      <c r="A9" s="68" t="s">
        <v>83</v>
      </c>
      <c r="B9" s="364">
        <v>41409</v>
      </c>
      <c r="C9" s="365"/>
      <c r="D9" s="64"/>
      <c r="E9" s="64"/>
      <c r="F9" s="64"/>
      <c r="G9" s="64"/>
      <c r="H9" s="64"/>
    </row>
    <row r="10" spans="1:8" ht="25.5" customHeight="1" x14ac:dyDescent="0.45">
      <c r="A10" s="66" t="s">
        <v>82</v>
      </c>
      <c r="B10" s="351">
        <v>10043</v>
      </c>
      <c r="C10" s="352"/>
      <c r="D10" s="27" t="s">
        <v>81</v>
      </c>
      <c r="E10" s="457" t="s">
        <v>934</v>
      </c>
      <c r="F10" s="457"/>
      <c r="G10" s="457"/>
      <c r="H10" s="64"/>
    </row>
    <row r="11" spans="1:8" ht="25.5" customHeight="1" x14ac:dyDescent="0.45">
      <c r="A11" s="67" t="s">
        <v>80</v>
      </c>
      <c r="B11" s="340">
        <v>30550</v>
      </c>
      <c r="C11" s="341"/>
      <c r="D11" s="25" t="s">
        <v>79</v>
      </c>
      <c r="E11" s="457" t="s">
        <v>935</v>
      </c>
      <c r="F11" s="457"/>
      <c r="G11" s="457"/>
      <c r="H11" s="64"/>
    </row>
    <row r="12" spans="1:8" ht="25.5" customHeight="1" x14ac:dyDescent="0.45">
      <c r="A12" s="66" t="s">
        <v>78</v>
      </c>
      <c r="B12" s="343">
        <f>SUM(B9:C11)</f>
        <v>82002</v>
      </c>
      <c r="C12" s="344"/>
      <c r="D12" s="64"/>
      <c r="E12" s="64"/>
      <c r="F12" s="64"/>
      <c r="G12" s="64"/>
      <c r="H12" s="64"/>
    </row>
    <row r="13" spans="1:8" ht="33.75" customHeight="1" x14ac:dyDescent="0.45">
      <c r="A13" s="306" t="s">
        <v>239</v>
      </c>
      <c r="B13" s="307"/>
      <c r="C13" s="308"/>
      <c r="D13" s="244">
        <v>82002</v>
      </c>
      <c r="E13" s="245"/>
      <c r="F13" s="64"/>
      <c r="G13" s="246" t="s">
        <v>76</v>
      </c>
      <c r="H13" s="309"/>
    </row>
    <row r="14" spans="1:8" ht="25.5" customHeight="1" x14ac:dyDescent="0.45">
      <c r="A14" s="300" t="s">
        <v>75</v>
      </c>
      <c r="B14" s="301"/>
      <c r="C14" s="235" t="s">
        <v>781</v>
      </c>
      <c r="D14" s="236"/>
      <c r="E14" s="237"/>
      <c r="F14" s="64"/>
      <c r="G14" s="235" t="s">
        <v>73</v>
      </c>
      <c r="H14" s="237"/>
    </row>
    <row r="16" spans="1:8" ht="22.5" customHeight="1" x14ac:dyDescent="0.45">
      <c r="A16" s="23" t="s">
        <v>72</v>
      </c>
      <c r="B16" s="64"/>
      <c r="C16" s="64"/>
      <c r="D16" s="64"/>
      <c r="E16" s="64"/>
      <c r="F16" s="64"/>
      <c r="G16" s="64"/>
      <c r="H16" s="64"/>
    </row>
    <row r="17" spans="1:8" ht="55.2" customHeight="1" x14ac:dyDescent="0.45">
      <c r="A17" s="21" t="s">
        <v>71</v>
      </c>
      <c r="B17" s="238" t="s">
        <v>780</v>
      </c>
      <c r="C17" s="238"/>
      <c r="D17" s="238"/>
      <c r="E17" s="238"/>
      <c r="F17" s="238"/>
      <c r="G17" s="238"/>
      <c r="H17" s="239"/>
    </row>
    <row r="18" spans="1:8" ht="192" customHeight="1" x14ac:dyDescent="0.45">
      <c r="A18" s="63" t="s">
        <v>69</v>
      </c>
      <c r="B18" s="458" t="s">
        <v>936</v>
      </c>
      <c r="C18" s="459"/>
      <c r="D18" s="459"/>
      <c r="E18" s="459"/>
      <c r="F18" s="459"/>
      <c r="G18" s="459"/>
      <c r="H18" s="460"/>
    </row>
    <row r="19" spans="1:8" ht="62.25" customHeight="1" x14ac:dyDescent="0.45">
      <c r="A19" s="62" t="s">
        <v>67</v>
      </c>
      <c r="B19" s="272" t="s">
        <v>779</v>
      </c>
      <c r="C19" s="272"/>
      <c r="D19" s="272"/>
      <c r="E19" s="272"/>
      <c r="F19" s="272"/>
      <c r="G19" s="272"/>
      <c r="H19" s="273"/>
    </row>
    <row r="20" spans="1:8" ht="23.25" customHeight="1" x14ac:dyDescent="0.45">
      <c r="A20" s="120"/>
    </row>
  </sheetData>
  <mergeCells count="25">
    <mergeCell ref="B19:H19"/>
    <mergeCell ref="A14:B14"/>
    <mergeCell ref="B4:D4"/>
    <mergeCell ref="E4:H4"/>
    <mergeCell ref="B17:H17"/>
    <mergeCell ref="B5:F5"/>
    <mergeCell ref="B6:F6"/>
    <mergeCell ref="B9:C9"/>
    <mergeCell ref="A8:C8"/>
    <mergeCell ref="G6:H6"/>
    <mergeCell ref="B18:H18"/>
    <mergeCell ref="A1:H1"/>
    <mergeCell ref="D13:E13"/>
    <mergeCell ref="C14:E14"/>
    <mergeCell ref="G13:H13"/>
    <mergeCell ref="G14:H14"/>
    <mergeCell ref="B12:C12"/>
    <mergeCell ref="B10:C10"/>
    <mergeCell ref="B11:C11"/>
    <mergeCell ref="G5:H5"/>
    <mergeCell ref="A13:C13"/>
    <mergeCell ref="E3:H3"/>
    <mergeCell ref="B3:D3"/>
    <mergeCell ref="E10:G10"/>
    <mergeCell ref="E11:G11"/>
  </mergeCells>
  <phoneticPr fontId="3"/>
  <dataValidations count="1">
    <dataValidation type="list" allowBlank="1" showInputMessage="1" showErrorMessage="1" sqref="B2" xr:uid="{00000000-0002-0000-0100-000000000000}">
      <formula1>"〇,×"</formula1>
    </dataValidation>
  </dataValidations>
  <pageMargins left="0.7" right="0.7" top="0.75" bottom="0.75" header="0.3" footer="0.3"/>
  <pageSetup paperSize="9" scale="86" orientation="portrait" horizontalDpi="300" verticalDpi="300"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D534D-95EA-4FD3-AEC9-C41FA7438E7C}">
  <sheetPr>
    <pageSetUpPr fitToPage="1"/>
  </sheetPr>
  <dimension ref="A1:H20"/>
  <sheetViews>
    <sheetView workbookViewId="0">
      <selection sqref="A1:H1"/>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318" t="s">
        <v>92</v>
      </c>
      <c r="B1" s="319"/>
      <c r="C1" s="319"/>
      <c r="D1" s="319"/>
      <c r="E1" s="319"/>
      <c r="F1" s="319"/>
      <c r="G1" s="319"/>
      <c r="H1" s="319"/>
    </row>
    <row r="2" spans="1:8" ht="29.25" customHeight="1" x14ac:dyDescent="0.45">
      <c r="A2" s="121"/>
      <c r="C2" s="182"/>
      <c r="D2" s="182"/>
      <c r="E2" s="120"/>
      <c r="F2" s="120"/>
      <c r="G2" s="120"/>
      <c r="H2" s="120"/>
    </row>
    <row r="3" spans="1:8" ht="25.5" customHeight="1" x14ac:dyDescent="0.45">
      <c r="A3" s="71" t="s">
        <v>91</v>
      </c>
      <c r="B3" s="320" t="s">
        <v>90</v>
      </c>
      <c r="C3" s="320"/>
      <c r="D3" s="320"/>
      <c r="E3" s="445"/>
      <c r="F3" s="445"/>
      <c r="G3" s="445"/>
      <c r="H3" s="445"/>
    </row>
    <row r="4" spans="1:8" ht="25.5" customHeight="1" x14ac:dyDescent="0.45">
      <c r="A4" s="113" t="s">
        <v>786</v>
      </c>
      <c r="B4" s="316" t="s">
        <v>351</v>
      </c>
      <c r="C4" s="316"/>
      <c r="D4" s="316"/>
      <c r="E4" s="444"/>
      <c r="F4" s="444"/>
      <c r="G4" s="444"/>
      <c r="H4" s="444"/>
    </row>
    <row r="5" spans="1:8" ht="25.5" customHeight="1" x14ac:dyDescent="0.45">
      <c r="A5" s="23" t="s">
        <v>88</v>
      </c>
      <c r="B5" s="310" t="s">
        <v>87</v>
      </c>
      <c r="C5" s="310"/>
      <c r="D5" s="310"/>
      <c r="E5" s="310"/>
      <c r="F5" s="310"/>
      <c r="G5" s="310" t="s">
        <v>86</v>
      </c>
      <c r="H5" s="310"/>
    </row>
    <row r="6" spans="1:8" ht="25.5" customHeight="1" x14ac:dyDescent="0.45">
      <c r="A6" s="119" t="s">
        <v>64</v>
      </c>
      <c r="B6" s="235" t="s">
        <v>794</v>
      </c>
      <c r="C6" s="236"/>
      <c r="D6" s="236"/>
      <c r="E6" s="236"/>
      <c r="F6" s="237"/>
      <c r="G6" s="235" t="s">
        <v>793</v>
      </c>
      <c r="H6" s="237"/>
    </row>
    <row r="7" spans="1:8" ht="13.5" customHeight="1" x14ac:dyDescent="0.45">
      <c r="A7" s="114"/>
      <c r="B7" s="29"/>
      <c r="C7" s="29"/>
      <c r="D7" s="120"/>
      <c r="E7" s="120"/>
      <c r="F7" s="120"/>
      <c r="G7" s="120"/>
      <c r="H7" s="120"/>
    </row>
    <row r="8" spans="1:8" ht="25.5" customHeight="1" x14ac:dyDescent="0.45">
      <c r="A8" s="311" t="s">
        <v>240</v>
      </c>
      <c r="B8" s="312"/>
      <c r="C8" s="313"/>
      <c r="D8" s="64"/>
      <c r="E8" s="64"/>
      <c r="F8" s="64"/>
      <c r="G8" s="64"/>
      <c r="H8" s="64"/>
    </row>
    <row r="9" spans="1:8" ht="25.5" customHeight="1" x14ac:dyDescent="0.45">
      <c r="A9" s="68" t="s">
        <v>83</v>
      </c>
      <c r="B9" s="364">
        <v>1580</v>
      </c>
      <c r="C9" s="365"/>
      <c r="D9" s="64"/>
      <c r="E9" s="64"/>
      <c r="F9" s="64"/>
      <c r="G9" s="64"/>
      <c r="H9" s="64"/>
    </row>
    <row r="10" spans="1:8" ht="25.5" customHeight="1" x14ac:dyDescent="0.45">
      <c r="A10" s="66" t="s">
        <v>82</v>
      </c>
      <c r="B10" s="351"/>
      <c r="C10" s="352"/>
      <c r="D10" s="27" t="s">
        <v>81</v>
      </c>
      <c r="E10" s="342"/>
      <c r="F10" s="342"/>
      <c r="G10" s="342"/>
      <c r="H10" s="64"/>
    </row>
    <row r="11" spans="1:8" ht="25.5" customHeight="1" x14ac:dyDescent="0.45">
      <c r="A11" s="67" t="s">
        <v>80</v>
      </c>
      <c r="B11" s="340"/>
      <c r="C11" s="341"/>
      <c r="D11" s="25" t="s">
        <v>79</v>
      </c>
      <c r="E11" s="342"/>
      <c r="F11" s="342"/>
      <c r="G11" s="342"/>
      <c r="H11" s="64"/>
    </row>
    <row r="12" spans="1:8" ht="25.5" customHeight="1" x14ac:dyDescent="0.45">
      <c r="A12" s="66" t="s">
        <v>78</v>
      </c>
      <c r="B12" s="343">
        <f>SUM(B9:C11)</f>
        <v>1580</v>
      </c>
      <c r="C12" s="344"/>
      <c r="D12" s="64"/>
      <c r="E12" s="64"/>
      <c r="F12" s="64"/>
      <c r="G12" s="64"/>
      <c r="H12" s="64"/>
    </row>
    <row r="13" spans="1:8" ht="33.75" customHeight="1" x14ac:dyDescent="0.45">
      <c r="A13" s="306" t="s">
        <v>239</v>
      </c>
      <c r="B13" s="307"/>
      <c r="C13" s="308"/>
      <c r="D13" s="244">
        <v>1442</v>
      </c>
      <c r="E13" s="245"/>
      <c r="F13" s="64"/>
      <c r="G13" s="246" t="s">
        <v>76</v>
      </c>
      <c r="H13" s="309"/>
    </row>
    <row r="14" spans="1:8" ht="25.5" customHeight="1" x14ac:dyDescent="0.45">
      <c r="A14" s="300" t="s">
        <v>75</v>
      </c>
      <c r="B14" s="301"/>
      <c r="C14" s="235" t="s">
        <v>792</v>
      </c>
      <c r="D14" s="236"/>
      <c r="E14" s="237"/>
      <c r="F14" s="64"/>
      <c r="G14" s="235" t="s">
        <v>73</v>
      </c>
      <c r="H14" s="237"/>
    </row>
    <row r="16" spans="1:8" ht="22.5" customHeight="1" x14ac:dyDescent="0.45">
      <c r="A16" s="23" t="s">
        <v>72</v>
      </c>
      <c r="B16" s="64"/>
      <c r="C16" s="64"/>
      <c r="D16" s="64"/>
      <c r="E16" s="64"/>
      <c r="F16" s="64"/>
      <c r="G16" s="64"/>
      <c r="H16" s="64"/>
    </row>
    <row r="17" spans="1:8" ht="31.5" customHeight="1" x14ac:dyDescent="0.45">
      <c r="A17" s="21" t="s">
        <v>71</v>
      </c>
      <c r="B17" s="448" t="s">
        <v>791</v>
      </c>
      <c r="C17" s="448"/>
      <c r="D17" s="448"/>
      <c r="E17" s="448"/>
      <c r="F17" s="448"/>
      <c r="G17" s="448"/>
      <c r="H17" s="449"/>
    </row>
    <row r="18" spans="1:8" ht="84" customHeight="1" x14ac:dyDescent="0.45">
      <c r="A18" s="63" t="s">
        <v>69</v>
      </c>
      <c r="B18" s="230" t="s">
        <v>790</v>
      </c>
      <c r="C18" s="230"/>
      <c r="D18" s="230"/>
      <c r="E18" s="230"/>
      <c r="F18" s="230"/>
      <c r="G18" s="230"/>
      <c r="H18" s="240"/>
    </row>
    <row r="19" spans="1:8" ht="62.25" customHeight="1" x14ac:dyDescent="0.45">
      <c r="A19" s="62" t="s">
        <v>67</v>
      </c>
      <c r="B19" s="236"/>
      <c r="C19" s="236"/>
      <c r="D19" s="236"/>
      <c r="E19" s="236"/>
      <c r="F19" s="236"/>
      <c r="G19" s="236"/>
      <c r="H19" s="237"/>
    </row>
    <row r="20" spans="1:8" ht="23.25" customHeight="1" x14ac:dyDescent="0.45">
      <c r="A20" s="120"/>
    </row>
  </sheetData>
  <mergeCells count="25">
    <mergeCell ref="A1:H1"/>
    <mergeCell ref="D13:E13"/>
    <mergeCell ref="C14:E14"/>
    <mergeCell ref="G13:H13"/>
    <mergeCell ref="G14:H14"/>
    <mergeCell ref="B12:C12"/>
    <mergeCell ref="B5:F5"/>
    <mergeCell ref="B6:F6"/>
    <mergeCell ref="B9:C9"/>
    <mergeCell ref="A8:C8"/>
    <mergeCell ref="E10:G10"/>
    <mergeCell ref="A13:C13"/>
    <mergeCell ref="B11:C11"/>
    <mergeCell ref="E3:H3"/>
    <mergeCell ref="B3:D3"/>
    <mergeCell ref="B18:H18"/>
    <mergeCell ref="B4:D4"/>
    <mergeCell ref="E4:H4"/>
    <mergeCell ref="B19:H19"/>
    <mergeCell ref="A14:B14"/>
    <mergeCell ref="B17:H17"/>
    <mergeCell ref="B10:C10"/>
    <mergeCell ref="E11:G11"/>
    <mergeCell ref="G5:H5"/>
    <mergeCell ref="G6:H6"/>
  </mergeCells>
  <phoneticPr fontId="3"/>
  <dataValidations count="1">
    <dataValidation type="list" allowBlank="1" showInputMessage="1" showErrorMessage="1" sqref="B2" xr:uid="{00000000-0002-0000-0100-000000000000}">
      <formula1>"〇,×"</formula1>
    </dataValidation>
  </dataValidations>
  <pageMargins left="0.7" right="0.7" top="0.75" bottom="0.75" header="0.3" footer="0.3"/>
  <pageSetup paperSize="9" scale="94" orientation="portrait" horizontalDpi="300" verticalDpi="300"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C6335-2ABF-4DB3-89DA-0F46BBB47B9F}">
  <sheetPr>
    <pageSetUpPr fitToPage="1"/>
  </sheetPr>
  <dimension ref="A1:H20"/>
  <sheetViews>
    <sheetView workbookViewId="0">
      <selection sqref="A1:H1"/>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318" t="s">
        <v>92</v>
      </c>
      <c r="B1" s="319"/>
      <c r="C1" s="319"/>
      <c r="D1" s="319"/>
      <c r="E1" s="319"/>
      <c r="F1" s="319"/>
      <c r="G1" s="319"/>
      <c r="H1" s="319"/>
    </row>
    <row r="2" spans="1:8" ht="29.25" customHeight="1" x14ac:dyDescent="0.45">
      <c r="A2" s="121"/>
      <c r="C2" s="182"/>
      <c r="D2" s="182"/>
      <c r="E2" s="120"/>
      <c r="F2" s="120"/>
      <c r="G2" s="120"/>
      <c r="H2" s="120"/>
    </row>
    <row r="3" spans="1:8" ht="25.5" customHeight="1" x14ac:dyDescent="0.45">
      <c r="A3" s="71" t="s">
        <v>91</v>
      </c>
      <c r="B3" s="320" t="s">
        <v>90</v>
      </c>
      <c r="C3" s="320"/>
      <c r="D3" s="320"/>
      <c r="E3" s="445"/>
      <c r="F3" s="445"/>
      <c r="G3" s="445"/>
      <c r="H3" s="445"/>
    </row>
    <row r="4" spans="1:8" ht="25.5" customHeight="1" x14ac:dyDescent="0.45">
      <c r="A4" s="113" t="s">
        <v>786</v>
      </c>
      <c r="B4" s="316" t="s">
        <v>351</v>
      </c>
      <c r="C4" s="316"/>
      <c r="D4" s="316"/>
      <c r="E4" s="444"/>
      <c r="F4" s="444"/>
      <c r="G4" s="444"/>
      <c r="H4" s="444"/>
    </row>
    <row r="5" spans="1:8" ht="25.5" customHeight="1" x14ac:dyDescent="0.45">
      <c r="A5" s="23" t="s">
        <v>88</v>
      </c>
      <c r="B5" s="310" t="s">
        <v>87</v>
      </c>
      <c r="C5" s="310"/>
      <c r="D5" s="310"/>
      <c r="E5" s="310"/>
      <c r="F5" s="310"/>
      <c r="G5" s="310" t="s">
        <v>86</v>
      </c>
      <c r="H5" s="310"/>
    </row>
    <row r="6" spans="1:8" ht="25.5" customHeight="1" x14ac:dyDescent="0.45">
      <c r="A6" s="119" t="s">
        <v>64</v>
      </c>
      <c r="B6" s="235" t="s">
        <v>800</v>
      </c>
      <c r="C6" s="236"/>
      <c r="D6" s="236"/>
      <c r="E6" s="236"/>
      <c r="F6" s="237"/>
      <c r="G6" s="235" t="s">
        <v>799</v>
      </c>
      <c r="H6" s="237"/>
    </row>
    <row r="7" spans="1:8" ht="13.5" customHeight="1" x14ac:dyDescent="0.45">
      <c r="A7" s="114"/>
      <c r="B7" s="29"/>
      <c r="C7" s="29"/>
      <c r="D7" s="120"/>
      <c r="E7" s="120"/>
      <c r="F7" s="120"/>
      <c r="G7" s="120"/>
      <c r="H7" s="120"/>
    </row>
    <row r="8" spans="1:8" ht="25.5" customHeight="1" x14ac:dyDescent="0.45">
      <c r="A8" s="311" t="s">
        <v>240</v>
      </c>
      <c r="B8" s="312"/>
      <c r="C8" s="313"/>
      <c r="D8" s="64"/>
      <c r="E8" s="64"/>
      <c r="F8" s="64"/>
      <c r="G8" s="64"/>
      <c r="H8" s="64"/>
    </row>
    <row r="9" spans="1:8" ht="25.5" customHeight="1" x14ac:dyDescent="0.45">
      <c r="A9" s="68" t="s">
        <v>83</v>
      </c>
      <c r="B9" s="364">
        <v>2400</v>
      </c>
      <c r="C9" s="365"/>
      <c r="D9" s="64"/>
      <c r="E9" s="64"/>
      <c r="F9" s="64"/>
      <c r="G9" s="64"/>
      <c r="H9" s="64"/>
    </row>
    <row r="10" spans="1:8" ht="25.5" customHeight="1" x14ac:dyDescent="0.45">
      <c r="A10" s="66" t="s">
        <v>82</v>
      </c>
      <c r="B10" s="351"/>
      <c r="C10" s="352"/>
      <c r="D10" s="27" t="s">
        <v>81</v>
      </c>
      <c r="E10" s="342"/>
      <c r="F10" s="342"/>
      <c r="G10" s="342"/>
      <c r="H10" s="64"/>
    </row>
    <row r="11" spans="1:8" ht="25.5" customHeight="1" x14ac:dyDescent="0.45">
      <c r="A11" s="67" t="s">
        <v>80</v>
      </c>
      <c r="B11" s="340">
        <v>2300</v>
      </c>
      <c r="C11" s="341"/>
      <c r="D11" s="25" t="s">
        <v>79</v>
      </c>
      <c r="E11" s="342" t="s">
        <v>798</v>
      </c>
      <c r="F11" s="342"/>
      <c r="G11" s="342"/>
      <c r="H11" s="64"/>
    </row>
    <row r="12" spans="1:8" ht="25.5" customHeight="1" x14ac:dyDescent="0.45">
      <c r="A12" s="66" t="s">
        <v>78</v>
      </c>
      <c r="B12" s="343">
        <f>SUM(B9:C11)</f>
        <v>4700</v>
      </c>
      <c r="C12" s="344"/>
      <c r="D12" s="64"/>
      <c r="E12" s="64"/>
      <c r="F12" s="64"/>
      <c r="G12" s="64"/>
      <c r="H12" s="64"/>
    </row>
    <row r="13" spans="1:8" ht="33.75" customHeight="1" x14ac:dyDescent="0.45">
      <c r="A13" s="306" t="s">
        <v>239</v>
      </c>
      <c r="B13" s="307"/>
      <c r="C13" s="308"/>
      <c r="D13" s="244">
        <v>3876</v>
      </c>
      <c r="E13" s="245"/>
      <c r="F13" s="64"/>
      <c r="G13" s="246" t="s">
        <v>76</v>
      </c>
      <c r="H13" s="309"/>
    </row>
    <row r="14" spans="1:8" ht="25.5" customHeight="1" x14ac:dyDescent="0.45">
      <c r="A14" s="300" t="s">
        <v>75</v>
      </c>
      <c r="B14" s="301"/>
      <c r="C14" s="235" t="s">
        <v>797</v>
      </c>
      <c r="D14" s="236"/>
      <c r="E14" s="237"/>
      <c r="F14" s="64"/>
      <c r="G14" s="235" t="s">
        <v>73</v>
      </c>
      <c r="H14" s="237"/>
    </row>
    <row r="16" spans="1:8" ht="22.5" customHeight="1" x14ac:dyDescent="0.45">
      <c r="A16" s="23" t="s">
        <v>72</v>
      </c>
      <c r="B16" s="64"/>
      <c r="C16" s="64"/>
      <c r="D16" s="64"/>
      <c r="E16" s="64"/>
      <c r="F16" s="64"/>
      <c r="G16" s="64"/>
      <c r="H16" s="64"/>
    </row>
    <row r="17" spans="1:8" ht="63.6" customHeight="1" x14ac:dyDescent="0.45">
      <c r="A17" s="21" t="s">
        <v>71</v>
      </c>
      <c r="B17" s="461" t="s">
        <v>796</v>
      </c>
      <c r="C17" s="461"/>
      <c r="D17" s="461"/>
      <c r="E17" s="461"/>
      <c r="F17" s="461"/>
      <c r="G17" s="461"/>
      <c r="H17" s="462"/>
    </row>
    <row r="18" spans="1:8" ht="84" customHeight="1" x14ac:dyDescent="0.45">
      <c r="A18" s="63" t="s">
        <v>69</v>
      </c>
      <c r="B18" s="230" t="s">
        <v>795</v>
      </c>
      <c r="C18" s="230"/>
      <c r="D18" s="230"/>
      <c r="E18" s="230"/>
      <c r="F18" s="230"/>
      <c r="G18" s="230"/>
      <c r="H18" s="240"/>
    </row>
    <row r="19" spans="1:8" ht="62.25" customHeight="1" x14ac:dyDescent="0.45">
      <c r="A19" s="62" t="s">
        <v>67</v>
      </c>
      <c r="B19" s="236"/>
      <c r="C19" s="236"/>
      <c r="D19" s="236"/>
      <c r="E19" s="236"/>
      <c r="F19" s="236"/>
      <c r="G19" s="236"/>
      <c r="H19" s="237"/>
    </row>
    <row r="20" spans="1:8" ht="23.25" customHeight="1" x14ac:dyDescent="0.45">
      <c r="A20" s="120"/>
    </row>
  </sheetData>
  <mergeCells count="25">
    <mergeCell ref="B9:C9"/>
    <mergeCell ref="B10:C10"/>
    <mergeCell ref="B4:D4"/>
    <mergeCell ref="E4:H4"/>
    <mergeCell ref="A1:H1"/>
    <mergeCell ref="B3:D3"/>
    <mergeCell ref="E3:H3"/>
    <mergeCell ref="B5:F5"/>
    <mergeCell ref="G5:H5"/>
    <mergeCell ref="B6:F6"/>
    <mergeCell ref="G6:H6"/>
    <mergeCell ref="A8:C8"/>
    <mergeCell ref="E10:G10"/>
    <mergeCell ref="B19:H19"/>
    <mergeCell ref="B11:C11"/>
    <mergeCell ref="E11:G11"/>
    <mergeCell ref="B12:C12"/>
    <mergeCell ref="A13:C13"/>
    <mergeCell ref="D13:E13"/>
    <mergeCell ref="G13:H13"/>
    <mergeCell ref="A14:B14"/>
    <mergeCell ref="C14:E14"/>
    <mergeCell ref="G14:H14"/>
    <mergeCell ref="B17:H17"/>
    <mergeCell ref="B18:H18"/>
  </mergeCells>
  <phoneticPr fontId="3"/>
  <dataValidations count="1">
    <dataValidation type="list" allowBlank="1" showInputMessage="1" showErrorMessage="1" sqref="B2" xr:uid="{E722B3E1-0CD5-42B0-A180-5095CBD4C668}">
      <formula1>"〇,×"</formula1>
    </dataValidation>
  </dataValidations>
  <pageMargins left="0.7" right="0.7" top="0.75" bottom="0.75" header="0.3" footer="0.3"/>
  <pageSetup paperSize="9" scale="94" orientation="portrait" horizontalDpi="300" verticalDpi="300"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73975-CA98-49AA-82C2-6CC2E170E8C4}">
  <sheetPr>
    <pageSetUpPr fitToPage="1"/>
  </sheetPr>
  <dimension ref="A1:H20"/>
  <sheetViews>
    <sheetView view="pageBreakPreview" zoomScale="90" zoomScaleSheetLayoutView="90" workbookViewId="0">
      <selection activeCell="E3" sqref="E3:H3"/>
    </sheetView>
  </sheetViews>
  <sheetFormatPr defaultRowHeight="14.4" x14ac:dyDescent="0.45"/>
  <cols>
    <col min="1" max="1" width="12.19921875" style="85" customWidth="1"/>
    <col min="2" max="2" width="11.296875" style="85" customWidth="1"/>
    <col min="3" max="3" width="8.796875" style="85"/>
    <col min="4" max="4" width="15" style="85" customWidth="1"/>
    <col min="5" max="5" width="8.796875" style="85"/>
    <col min="6" max="6" width="6.8984375" style="85" customWidth="1"/>
    <col min="7" max="7" width="8.796875" style="85"/>
    <col min="8" max="8" width="13.09765625" style="85" customWidth="1"/>
    <col min="9" max="16384" width="8.796875" style="85"/>
  </cols>
  <sheetData>
    <row r="1" spans="1:8" ht="48" customHeight="1" x14ac:dyDescent="0.45">
      <c r="A1" s="401" t="s">
        <v>563</v>
      </c>
      <c r="B1" s="401"/>
      <c r="C1" s="401"/>
      <c r="D1" s="401"/>
      <c r="E1" s="401"/>
      <c r="F1" s="401"/>
      <c r="G1" s="401"/>
      <c r="H1" s="401"/>
    </row>
    <row r="2" spans="1:8" ht="29.25" customHeight="1" x14ac:dyDescent="0.45">
      <c r="A2" s="125"/>
      <c r="C2" s="183"/>
      <c r="D2" s="183"/>
      <c r="E2" s="105"/>
      <c r="F2" s="105"/>
      <c r="G2" s="105"/>
      <c r="H2" s="105"/>
    </row>
    <row r="3" spans="1:8" ht="25.5" customHeight="1" x14ac:dyDescent="0.45">
      <c r="A3" s="115" t="s">
        <v>564</v>
      </c>
      <c r="B3" s="402" t="s">
        <v>565</v>
      </c>
      <c r="C3" s="402"/>
      <c r="D3" s="402"/>
      <c r="E3" s="463"/>
      <c r="F3" s="463"/>
      <c r="G3" s="463"/>
      <c r="H3" s="463"/>
    </row>
    <row r="4" spans="1:8" ht="25.5" customHeight="1" x14ac:dyDescent="0.45">
      <c r="A4" s="116" t="s">
        <v>817</v>
      </c>
      <c r="B4" s="412" t="s">
        <v>816</v>
      </c>
      <c r="C4" s="413"/>
      <c r="D4" s="414"/>
      <c r="E4" s="464"/>
      <c r="F4" s="464"/>
      <c r="G4" s="464"/>
      <c r="H4" s="464"/>
    </row>
    <row r="5" spans="1:8" ht="25.5" customHeight="1" x14ac:dyDescent="0.45">
      <c r="A5" s="92" t="s">
        <v>568</v>
      </c>
      <c r="B5" s="411" t="s">
        <v>569</v>
      </c>
      <c r="C5" s="411"/>
      <c r="D5" s="411"/>
      <c r="E5" s="411"/>
      <c r="F5" s="411"/>
      <c r="G5" s="411" t="s">
        <v>570</v>
      </c>
      <c r="H5" s="411"/>
    </row>
    <row r="6" spans="1:8" ht="25.5" customHeight="1" x14ac:dyDescent="0.45">
      <c r="A6" s="86" t="s">
        <v>571</v>
      </c>
      <c r="B6" s="412" t="s">
        <v>807</v>
      </c>
      <c r="C6" s="413"/>
      <c r="D6" s="413"/>
      <c r="E6" s="413"/>
      <c r="F6" s="414"/>
      <c r="G6" s="412" t="s">
        <v>815</v>
      </c>
      <c r="H6" s="414"/>
    </row>
    <row r="7" spans="1:8" ht="13.5" customHeight="1" x14ac:dyDescent="0.45">
      <c r="A7" s="117"/>
      <c r="B7" s="94"/>
      <c r="C7" s="94"/>
      <c r="D7" s="105"/>
      <c r="E7" s="105"/>
      <c r="F7" s="105"/>
      <c r="G7" s="105"/>
      <c r="H7" s="105"/>
    </row>
    <row r="8" spans="1:8" ht="25.5" customHeight="1" x14ac:dyDescent="0.45">
      <c r="A8" s="415" t="s">
        <v>574</v>
      </c>
      <c r="B8" s="416"/>
      <c r="C8" s="417"/>
      <c r="D8" s="95"/>
      <c r="E8" s="95"/>
      <c r="F8" s="95"/>
      <c r="G8" s="95"/>
      <c r="H8" s="95"/>
    </row>
    <row r="9" spans="1:8" ht="25.5" customHeight="1" x14ac:dyDescent="0.45">
      <c r="A9" s="96" t="s">
        <v>575</v>
      </c>
      <c r="B9" s="465">
        <v>580</v>
      </c>
      <c r="C9" s="466"/>
      <c r="D9" s="95"/>
      <c r="E9" s="95"/>
      <c r="F9" s="95"/>
      <c r="G9" s="95"/>
      <c r="H9" s="95"/>
    </row>
    <row r="10" spans="1:8" ht="25.5" customHeight="1" x14ac:dyDescent="0.45">
      <c r="A10" s="97" t="s">
        <v>576</v>
      </c>
      <c r="B10" s="467">
        <v>160</v>
      </c>
      <c r="C10" s="468"/>
      <c r="D10" s="98" t="s">
        <v>577</v>
      </c>
      <c r="E10" s="469" t="s">
        <v>814</v>
      </c>
      <c r="F10" s="469"/>
      <c r="G10" s="469"/>
      <c r="H10" s="95"/>
    </row>
    <row r="11" spans="1:8" ht="25.5" customHeight="1" x14ac:dyDescent="0.45">
      <c r="A11" s="99" t="s">
        <v>578</v>
      </c>
      <c r="B11" s="470">
        <v>0</v>
      </c>
      <c r="C11" s="471"/>
      <c r="D11" s="100" t="s">
        <v>579</v>
      </c>
      <c r="E11" s="469"/>
      <c r="F11" s="469"/>
      <c r="G11" s="469"/>
      <c r="H11" s="95"/>
    </row>
    <row r="12" spans="1:8" ht="25.5" customHeight="1" x14ac:dyDescent="0.45">
      <c r="A12" s="97" t="s">
        <v>580</v>
      </c>
      <c r="B12" s="479">
        <f>SUM(B9:C11)</f>
        <v>740</v>
      </c>
      <c r="C12" s="480"/>
      <c r="D12" s="95"/>
      <c r="E12" s="95"/>
      <c r="F12" s="95"/>
      <c r="G12" s="95"/>
      <c r="H12" s="95"/>
    </row>
    <row r="13" spans="1:8" ht="33.75" customHeight="1" x14ac:dyDescent="0.45">
      <c r="A13" s="404" t="s">
        <v>581</v>
      </c>
      <c r="B13" s="405"/>
      <c r="C13" s="406"/>
      <c r="D13" s="407">
        <v>477</v>
      </c>
      <c r="E13" s="408"/>
      <c r="F13" s="95"/>
      <c r="G13" s="409" t="s">
        <v>582</v>
      </c>
      <c r="H13" s="410"/>
    </row>
    <row r="14" spans="1:8" ht="25.5" customHeight="1" x14ac:dyDescent="0.45">
      <c r="A14" s="434" t="s">
        <v>583</v>
      </c>
      <c r="B14" s="435"/>
      <c r="C14" s="412" t="s">
        <v>813</v>
      </c>
      <c r="D14" s="413"/>
      <c r="E14" s="414"/>
      <c r="F14" s="95"/>
      <c r="G14" s="412" t="s">
        <v>585</v>
      </c>
      <c r="H14" s="414"/>
    </row>
    <row r="16" spans="1:8" ht="22.5" customHeight="1" x14ac:dyDescent="0.45">
      <c r="A16" s="92" t="s">
        <v>586</v>
      </c>
      <c r="B16" s="95"/>
      <c r="C16" s="95"/>
      <c r="D16" s="95"/>
      <c r="E16" s="95"/>
      <c r="F16" s="95"/>
      <c r="G16" s="95"/>
      <c r="H16" s="95"/>
    </row>
    <row r="17" spans="1:8" ht="31.5" customHeight="1" x14ac:dyDescent="0.45">
      <c r="A17" s="102" t="s">
        <v>587</v>
      </c>
      <c r="B17" s="472" t="s">
        <v>812</v>
      </c>
      <c r="C17" s="472"/>
      <c r="D17" s="472"/>
      <c r="E17" s="472"/>
      <c r="F17" s="472"/>
      <c r="G17" s="472"/>
      <c r="H17" s="473"/>
    </row>
    <row r="18" spans="1:8" ht="209.4" customHeight="1" x14ac:dyDescent="0.45">
      <c r="A18" s="103" t="s">
        <v>589</v>
      </c>
      <c r="B18" s="474" t="s">
        <v>811</v>
      </c>
      <c r="C18" s="475"/>
      <c r="D18" s="475"/>
      <c r="E18" s="475"/>
      <c r="F18" s="475"/>
      <c r="G18" s="475"/>
      <c r="H18" s="476"/>
    </row>
    <row r="19" spans="1:8" ht="30.75" customHeight="1" x14ac:dyDescent="0.45">
      <c r="A19" s="104" t="s">
        <v>591</v>
      </c>
      <c r="B19" s="477" t="s">
        <v>810</v>
      </c>
      <c r="C19" s="477"/>
      <c r="D19" s="477"/>
      <c r="E19" s="477"/>
      <c r="F19" s="477"/>
      <c r="G19" s="477"/>
      <c r="H19" s="478"/>
    </row>
    <row r="20" spans="1:8" ht="23.25" customHeight="1" x14ac:dyDescent="0.45">
      <c r="A20" s="105"/>
    </row>
  </sheetData>
  <mergeCells count="25">
    <mergeCell ref="B17:H17"/>
    <mergeCell ref="B18:H18"/>
    <mergeCell ref="B19:H19"/>
    <mergeCell ref="B12:C12"/>
    <mergeCell ref="A13:C13"/>
    <mergeCell ref="D13:E13"/>
    <mergeCell ref="G13:H13"/>
    <mergeCell ref="A14:B14"/>
    <mergeCell ref="C14:E14"/>
    <mergeCell ref="G14:H14"/>
    <mergeCell ref="B9:C9"/>
    <mergeCell ref="B10:C10"/>
    <mergeCell ref="E10:G10"/>
    <mergeCell ref="B11:C11"/>
    <mergeCell ref="E11:G11"/>
    <mergeCell ref="B5:F5"/>
    <mergeCell ref="G5:H5"/>
    <mergeCell ref="B6:F6"/>
    <mergeCell ref="G6:H6"/>
    <mergeCell ref="A8:C8"/>
    <mergeCell ref="A1:H1"/>
    <mergeCell ref="B3:D3"/>
    <mergeCell ref="E3:H3"/>
    <mergeCell ref="B4:D4"/>
    <mergeCell ref="E4:H4"/>
  </mergeCells>
  <phoneticPr fontId="3"/>
  <dataValidations count="2">
    <dataValidation type="list" allowBlank="1" showInputMessage="1" showErrorMessage="1" sqref="A6 A4" xr:uid="{00000000-0002-0000-0100-000002000000}">
      <formula1>#REF!</formula1>
    </dataValidation>
    <dataValidation type="list" allowBlank="1" showInputMessage="1" showErrorMessage="1" sqref="B2" xr:uid="{00000000-0002-0000-0100-000000000000}">
      <formula1>"〇,×"</formula1>
    </dataValidation>
  </dataValidations>
  <pageMargins left="0.7" right="0.7" top="0.75" bottom="0.75" header="0.3" footer="0.3"/>
  <pageSetup paperSize="9" scale="94" orientation="portrait" horizontalDpi="300" verticalDpi="300"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0FD33-EBC8-4361-A8AC-66ED694DCF94}">
  <sheetPr>
    <pageSetUpPr fitToPage="1"/>
  </sheetPr>
  <dimension ref="A1:H20"/>
  <sheetViews>
    <sheetView view="pageBreakPreview" zoomScale="90" zoomScaleSheetLayoutView="90" workbookViewId="0">
      <selection sqref="A1:H1"/>
    </sheetView>
  </sheetViews>
  <sheetFormatPr defaultRowHeight="14.4" x14ac:dyDescent="0.45"/>
  <cols>
    <col min="1" max="1" width="12.19921875" style="85" customWidth="1"/>
    <col min="2" max="2" width="11.296875" style="85" customWidth="1"/>
    <col min="3" max="3" width="8.796875" style="85"/>
    <col min="4" max="4" width="15" style="85" customWidth="1"/>
    <col min="5" max="5" width="8.796875" style="85"/>
    <col min="6" max="6" width="6.8984375" style="85" customWidth="1"/>
    <col min="7" max="7" width="8.796875" style="85"/>
    <col min="8" max="8" width="13.09765625" style="85" customWidth="1"/>
    <col min="9" max="16384" width="8.796875" style="85"/>
  </cols>
  <sheetData>
    <row r="1" spans="1:8" ht="48" customHeight="1" x14ac:dyDescent="0.45">
      <c r="A1" s="401" t="s">
        <v>563</v>
      </c>
      <c r="B1" s="401"/>
      <c r="C1" s="401"/>
      <c r="D1" s="401"/>
      <c r="E1" s="401"/>
      <c r="F1" s="401"/>
      <c r="G1" s="401"/>
      <c r="H1" s="401"/>
    </row>
    <row r="2" spans="1:8" ht="29.25" customHeight="1" x14ac:dyDescent="0.45">
      <c r="A2" s="125"/>
      <c r="C2" s="183"/>
      <c r="D2" s="183"/>
      <c r="E2" s="105"/>
      <c r="F2" s="105"/>
      <c r="G2" s="105"/>
      <c r="H2" s="105"/>
    </row>
    <row r="3" spans="1:8" ht="25.5" customHeight="1" x14ac:dyDescent="0.45">
      <c r="A3" s="115" t="s">
        <v>564</v>
      </c>
      <c r="B3" s="402" t="s">
        <v>565</v>
      </c>
      <c r="C3" s="402"/>
      <c r="D3" s="402"/>
      <c r="E3" s="463"/>
      <c r="F3" s="463"/>
      <c r="G3" s="463"/>
      <c r="H3" s="463"/>
    </row>
    <row r="4" spans="1:8" ht="25.5" customHeight="1" x14ac:dyDescent="0.45">
      <c r="A4" s="116" t="s">
        <v>817</v>
      </c>
      <c r="B4" s="412" t="s">
        <v>816</v>
      </c>
      <c r="C4" s="413"/>
      <c r="D4" s="414"/>
      <c r="E4" s="464"/>
      <c r="F4" s="464"/>
      <c r="G4" s="464"/>
      <c r="H4" s="464"/>
    </row>
    <row r="5" spans="1:8" ht="25.5" customHeight="1" x14ac:dyDescent="0.45">
      <c r="A5" s="92" t="s">
        <v>568</v>
      </c>
      <c r="B5" s="411" t="s">
        <v>569</v>
      </c>
      <c r="C5" s="411"/>
      <c r="D5" s="411"/>
      <c r="E5" s="411"/>
      <c r="F5" s="411"/>
      <c r="G5" s="411" t="s">
        <v>570</v>
      </c>
      <c r="H5" s="411"/>
    </row>
    <row r="6" spans="1:8" ht="25.5" customHeight="1" x14ac:dyDescent="0.45">
      <c r="A6" s="86" t="s">
        <v>602</v>
      </c>
      <c r="B6" s="412" t="s">
        <v>823</v>
      </c>
      <c r="C6" s="413"/>
      <c r="D6" s="413"/>
      <c r="E6" s="413"/>
      <c r="F6" s="414"/>
      <c r="G6" s="412" t="s">
        <v>822</v>
      </c>
      <c r="H6" s="414"/>
    </row>
    <row r="7" spans="1:8" ht="13.5" customHeight="1" x14ac:dyDescent="0.45">
      <c r="A7" s="117"/>
      <c r="B7" s="94"/>
      <c r="C7" s="94"/>
      <c r="D7" s="105"/>
      <c r="E7" s="105"/>
      <c r="F7" s="105"/>
      <c r="G7" s="105"/>
      <c r="H7" s="105"/>
    </row>
    <row r="8" spans="1:8" ht="25.5" customHeight="1" x14ac:dyDescent="0.45">
      <c r="A8" s="415" t="s">
        <v>574</v>
      </c>
      <c r="B8" s="416"/>
      <c r="C8" s="417"/>
      <c r="D8" s="95"/>
      <c r="E8" s="95"/>
      <c r="F8" s="95"/>
      <c r="G8" s="95"/>
      <c r="H8" s="95"/>
    </row>
    <row r="9" spans="1:8" ht="25.5" customHeight="1" x14ac:dyDescent="0.45">
      <c r="A9" s="96" t="s">
        <v>575</v>
      </c>
      <c r="B9" s="465">
        <v>10081</v>
      </c>
      <c r="C9" s="466"/>
      <c r="D9" s="95"/>
      <c r="E9" s="95"/>
      <c r="F9" s="95"/>
      <c r="G9" s="95"/>
      <c r="H9" s="95"/>
    </row>
    <row r="10" spans="1:8" ht="25.5" customHeight="1" x14ac:dyDescent="0.45">
      <c r="A10" s="97" t="s">
        <v>576</v>
      </c>
      <c r="B10" s="467">
        <v>916</v>
      </c>
      <c r="C10" s="468"/>
      <c r="D10" s="98" t="s">
        <v>577</v>
      </c>
      <c r="E10" s="469" t="s">
        <v>821</v>
      </c>
      <c r="F10" s="469"/>
      <c r="G10" s="469"/>
      <c r="H10" s="95"/>
    </row>
    <row r="11" spans="1:8" ht="25.5" customHeight="1" x14ac:dyDescent="0.45">
      <c r="A11" s="99" t="s">
        <v>578</v>
      </c>
      <c r="B11" s="470">
        <v>0</v>
      </c>
      <c r="C11" s="471"/>
      <c r="D11" s="100" t="s">
        <v>579</v>
      </c>
      <c r="E11" s="469"/>
      <c r="F11" s="469"/>
      <c r="G11" s="469"/>
      <c r="H11" s="95"/>
    </row>
    <row r="12" spans="1:8" ht="25.5" customHeight="1" x14ac:dyDescent="0.45">
      <c r="A12" s="97" t="s">
        <v>580</v>
      </c>
      <c r="B12" s="479">
        <f>SUM(B9:C11)</f>
        <v>10997</v>
      </c>
      <c r="C12" s="480"/>
      <c r="D12" s="95"/>
      <c r="E12" s="95"/>
      <c r="F12" s="95"/>
      <c r="G12" s="95"/>
      <c r="H12" s="95"/>
    </row>
    <row r="13" spans="1:8" ht="33.75" customHeight="1" x14ac:dyDescent="0.45">
      <c r="A13" s="404" t="s">
        <v>581</v>
      </c>
      <c r="B13" s="405"/>
      <c r="C13" s="406"/>
      <c r="D13" s="407">
        <v>10768</v>
      </c>
      <c r="E13" s="408"/>
      <c r="F13" s="95"/>
      <c r="G13" s="409" t="s">
        <v>582</v>
      </c>
      <c r="H13" s="410"/>
    </row>
    <row r="14" spans="1:8" ht="25.5" customHeight="1" x14ac:dyDescent="0.45">
      <c r="A14" s="434" t="s">
        <v>583</v>
      </c>
      <c r="B14" s="435"/>
      <c r="C14" s="412" t="s">
        <v>813</v>
      </c>
      <c r="D14" s="413"/>
      <c r="E14" s="414"/>
      <c r="F14" s="95"/>
      <c r="G14" s="412" t="s">
        <v>585</v>
      </c>
      <c r="H14" s="414"/>
    </row>
    <row r="16" spans="1:8" ht="22.5" customHeight="1" x14ac:dyDescent="0.45">
      <c r="A16" s="92" t="s">
        <v>586</v>
      </c>
      <c r="B16" s="95"/>
      <c r="C16" s="95"/>
      <c r="D16" s="95"/>
      <c r="E16" s="95"/>
      <c r="F16" s="95"/>
      <c r="G16" s="95"/>
      <c r="H16" s="95"/>
    </row>
    <row r="17" spans="1:8" ht="43.2" customHeight="1" x14ac:dyDescent="0.45">
      <c r="A17" s="102" t="s">
        <v>587</v>
      </c>
      <c r="B17" s="472" t="s">
        <v>820</v>
      </c>
      <c r="C17" s="472"/>
      <c r="D17" s="472"/>
      <c r="E17" s="472"/>
      <c r="F17" s="472"/>
      <c r="G17" s="472"/>
      <c r="H17" s="473"/>
    </row>
    <row r="18" spans="1:8" ht="237.6" customHeight="1" x14ac:dyDescent="0.45">
      <c r="A18" s="103" t="s">
        <v>589</v>
      </c>
      <c r="B18" s="474" t="s">
        <v>819</v>
      </c>
      <c r="C18" s="474"/>
      <c r="D18" s="474"/>
      <c r="E18" s="474"/>
      <c r="F18" s="474"/>
      <c r="G18" s="474"/>
      <c r="H18" s="481"/>
    </row>
    <row r="19" spans="1:8" ht="61.5" customHeight="1" x14ac:dyDescent="0.45">
      <c r="A19" s="104" t="s">
        <v>591</v>
      </c>
      <c r="B19" s="482" t="s">
        <v>818</v>
      </c>
      <c r="C19" s="482"/>
      <c r="D19" s="482"/>
      <c r="E19" s="482"/>
      <c r="F19" s="482"/>
      <c r="G19" s="482"/>
      <c r="H19" s="483"/>
    </row>
    <row r="20" spans="1:8" ht="23.25" customHeight="1" x14ac:dyDescent="0.45">
      <c r="A20" s="105"/>
    </row>
  </sheetData>
  <mergeCells count="25">
    <mergeCell ref="B17:H17"/>
    <mergeCell ref="B18:H18"/>
    <mergeCell ref="B19:H19"/>
    <mergeCell ref="B12:C12"/>
    <mergeCell ref="A13:C13"/>
    <mergeCell ref="D13:E13"/>
    <mergeCell ref="G13:H13"/>
    <mergeCell ref="A14:B14"/>
    <mergeCell ref="C14:E14"/>
    <mergeCell ref="G14:H14"/>
    <mergeCell ref="B9:C9"/>
    <mergeCell ref="B10:C10"/>
    <mergeCell ref="E10:G10"/>
    <mergeCell ref="B11:C11"/>
    <mergeCell ref="E11:G11"/>
    <mergeCell ref="B5:F5"/>
    <mergeCell ref="G5:H5"/>
    <mergeCell ref="B6:F6"/>
    <mergeCell ref="G6:H6"/>
    <mergeCell ref="A8:C8"/>
    <mergeCell ref="A1:H1"/>
    <mergeCell ref="B3:D3"/>
    <mergeCell ref="E3:H3"/>
    <mergeCell ref="B4:D4"/>
    <mergeCell ref="E4:H4"/>
  </mergeCells>
  <phoneticPr fontId="3"/>
  <dataValidations count="2">
    <dataValidation type="list" allowBlank="1" showInputMessage="1" showErrorMessage="1" sqref="A4" xr:uid="{00000000-0002-0000-0200-000002000000}">
      <formula1>#REF!</formula1>
    </dataValidation>
    <dataValidation type="list" allowBlank="1" showInputMessage="1" showErrorMessage="1" sqref="B2" xr:uid="{00000000-0002-0000-0200-000000000000}">
      <formula1>"〇,×"</formula1>
    </dataValidation>
  </dataValidations>
  <pageMargins left="0.7" right="0.7" top="0.75" bottom="0.75" header="0.3" footer="0.3"/>
  <pageSetup paperSize="9" scale="94" orientation="portrait" horizontalDpi="300" verticalDpi="300"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5C102-36AC-4658-8783-C89CA5B0C2EB}">
  <sheetPr>
    <pageSetUpPr fitToPage="1"/>
  </sheetPr>
  <dimension ref="A1:H20"/>
  <sheetViews>
    <sheetView view="pageBreakPreview" zoomScaleNormal="100" zoomScaleSheetLayoutView="100" workbookViewId="0">
      <selection activeCell="G2" sqref="G2"/>
    </sheetView>
  </sheetViews>
  <sheetFormatPr defaultRowHeight="14.4" x14ac:dyDescent="0.45"/>
  <cols>
    <col min="1" max="1" width="12.19921875" style="61" customWidth="1"/>
    <col min="2" max="2" width="11.296875" style="61" customWidth="1"/>
    <col min="3" max="3" width="8.796875" style="61"/>
    <col min="4" max="4" width="15" style="61" customWidth="1"/>
    <col min="5" max="5" width="8.796875" style="61"/>
    <col min="6" max="6" width="6.8984375" style="61" customWidth="1"/>
    <col min="7" max="7" width="8.796875" style="61"/>
    <col min="8" max="8" width="13.09765625" style="61" customWidth="1"/>
    <col min="9" max="16384" width="8.796875" style="61"/>
  </cols>
  <sheetData>
    <row r="1" spans="1:8" ht="48" customHeight="1" x14ac:dyDescent="0.45">
      <c r="A1" s="318" t="s">
        <v>92</v>
      </c>
      <c r="B1" s="319"/>
      <c r="C1" s="319"/>
      <c r="D1" s="319"/>
      <c r="E1" s="319"/>
      <c r="F1" s="319"/>
      <c r="G1" s="319"/>
      <c r="H1" s="319"/>
    </row>
    <row r="2" spans="1:8" ht="29.25" customHeight="1" x14ac:dyDescent="0.45">
      <c r="A2" s="121"/>
      <c r="C2" s="182"/>
      <c r="D2" s="182"/>
      <c r="E2" s="120"/>
      <c r="F2" s="120"/>
      <c r="G2" s="120"/>
      <c r="H2" s="120"/>
    </row>
    <row r="3" spans="1:8" ht="25.5" customHeight="1" x14ac:dyDescent="0.45">
      <c r="A3" s="71" t="s">
        <v>91</v>
      </c>
      <c r="B3" s="320" t="s">
        <v>90</v>
      </c>
      <c r="C3" s="320"/>
      <c r="D3" s="320"/>
      <c r="E3" s="445"/>
      <c r="F3" s="445"/>
      <c r="G3" s="445"/>
      <c r="H3" s="445"/>
    </row>
    <row r="4" spans="1:8" ht="25.5" customHeight="1" x14ac:dyDescent="0.45">
      <c r="A4" s="113" t="s">
        <v>832</v>
      </c>
      <c r="B4" s="316" t="s">
        <v>831</v>
      </c>
      <c r="C4" s="316"/>
      <c r="D4" s="316"/>
      <c r="E4" s="444"/>
      <c r="F4" s="444"/>
      <c r="G4" s="444"/>
      <c r="H4" s="444"/>
    </row>
    <row r="5" spans="1:8" ht="25.5" customHeight="1" x14ac:dyDescent="0.45">
      <c r="A5" s="23" t="s">
        <v>88</v>
      </c>
      <c r="B5" s="310" t="s">
        <v>87</v>
      </c>
      <c r="C5" s="310"/>
      <c r="D5" s="310"/>
      <c r="E5" s="310"/>
      <c r="F5" s="310"/>
      <c r="G5" s="310" t="s">
        <v>86</v>
      </c>
      <c r="H5" s="310"/>
    </row>
    <row r="6" spans="1:8" ht="25.5" customHeight="1" x14ac:dyDescent="0.45">
      <c r="A6" s="119" t="s">
        <v>40</v>
      </c>
      <c r="B6" s="235" t="s">
        <v>830</v>
      </c>
      <c r="C6" s="236"/>
      <c r="D6" s="236"/>
      <c r="E6" s="236"/>
      <c r="F6" s="237"/>
      <c r="G6" s="235" t="s">
        <v>241</v>
      </c>
      <c r="H6" s="237"/>
    </row>
    <row r="7" spans="1:8" ht="13.5" customHeight="1" x14ac:dyDescent="0.45">
      <c r="A7" s="114"/>
      <c r="B7" s="29"/>
      <c r="C7" s="29"/>
      <c r="D7" s="120"/>
      <c r="E7" s="120"/>
      <c r="F7" s="120"/>
      <c r="G7" s="120"/>
      <c r="H7" s="120"/>
    </row>
    <row r="8" spans="1:8" ht="25.5" customHeight="1" x14ac:dyDescent="0.45">
      <c r="A8" s="311" t="s">
        <v>240</v>
      </c>
      <c r="B8" s="312"/>
      <c r="C8" s="313"/>
      <c r="D8" s="64"/>
      <c r="E8" s="64"/>
      <c r="F8" s="64"/>
      <c r="G8" s="64"/>
      <c r="H8" s="64"/>
    </row>
    <row r="9" spans="1:8" ht="25.5" customHeight="1" x14ac:dyDescent="0.45">
      <c r="A9" s="68" t="s">
        <v>83</v>
      </c>
      <c r="B9" s="364">
        <v>13000</v>
      </c>
      <c r="C9" s="365"/>
      <c r="D9" s="64"/>
      <c r="E9" s="64"/>
      <c r="F9" s="64"/>
      <c r="G9" s="64"/>
      <c r="H9" s="64"/>
    </row>
    <row r="10" spans="1:8" ht="25.5" customHeight="1" x14ac:dyDescent="0.45">
      <c r="A10" s="66" t="s">
        <v>82</v>
      </c>
      <c r="B10" s="351"/>
      <c r="C10" s="352"/>
      <c r="D10" s="27" t="s">
        <v>81</v>
      </c>
      <c r="E10" s="342"/>
      <c r="F10" s="342"/>
      <c r="G10" s="342"/>
      <c r="H10" s="64"/>
    </row>
    <row r="11" spans="1:8" ht="25.5" customHeight="1" x14ac:dyDescent="0.45">
      <c r="A11" s="67" t="s">
        <v>80</v>
      </c>
      <c r="B11" s="340"/>
      <c r="C11" s="341"/>
      <c r="D11" s="25" t="s">
        <v>79</v>
      </c>
      <c r="E11" s="342"/>
      <c r="F11" s="342"/>
      <c r="G11" s="342"/>
      <c r="H11" s="64"/>
    </row>
    <row r="12" spans="1:8" ht="25.5" customHeight="1" x14ac:dyDescent="0.45">
      <c r="A12" s="66" t="s">
        <v>78</v>
      </c>
      <c r="B12" s="343">
        <f>SUM(B9:C11)</f>
        <v>13000</v>
      </c>
      <c r="C12" s="344"/>
      <c r="D12" s="64"/>
      <c r="E12" s="64"/>
      <c r="F12" s="64"/>
      <c r="G12" s="64"/>
      <c r="H12" s="64"/>
    </row>
    <row r="13" spans="1:8" ht="33.75" customHeight="1" x14ac:dyDescent="0.45">
      <c r="A13" s="306" t="s">
        <v>239</v>
      </c>
      <c r="B13" s="307"/>
      <c r="C13" s="308"/>
      <c r="D13" s="244">
        <v>12760</v>
      </c>
      <c r="E13" s="245"/>
      <c r="F13" s="64"/>
      <c r="G13" s="246" t="s">
        <v>76</v>
      </c>
      <c r="H13" s="309"/>
    </row>
    <row r="14" spans="1:8" ht="25.5" customHeight="1" x14ac:dyDescent="0.45">
      <c r="A14" s="300" t="s">
        <v>75</v>
      </c>
      <c r="B14" s="301"/>
      <c r="C14" s="235" t="s">
        <v>829</v>
      </c>
      <c r="D14" s="236"/>
      <c r="E14" s="237"/>
      <c r="F14" s="64"/>
      <c r="G14" s="235" t="s">
        <v>73</v>
      </c>
      <c r="H14" s="237"/>
    </row>
    <row r="16" spans="1:8" ht="22.5" customHeight="1" x14ac:dyDescent="0.45">
      <c r="A16" s="23" t="s">
        <v>72</v>
      </c>
      <c r="B16" s="64"/>
      <c r="C16" s="64"/>
      <c r="D16" s="64"/>
      <c r="E16" s="64"/>
      <c r="F16" s="64"/>
      <c r="G16" s="64"/>
      <c r="H16" s="64"/>
    </row>
    <row r="17" spans="1:8" ht="31.5" customHeight="1" x14ac:dyDescent="0.45">
      <c r="A17" s="21" t="s">
        <v>71</v>
      </c>
      <c r="B17" s="448" t="s">
        <v>828</v>
      </c>
      <c r="C17" s="448"/>
      <c r="D17" s="448"/>
      <c r="E17" s="448"/>
      <c r="F17" s="448"/>
      <c r="G17" s="448"/>
      <c r="H17" s="449"/>
    </row>
    <row r="18" spans="1:8" ht="100.8" customHeight="1" x14ac:dyDescent="0.45">
      <c r="A18" s="63" t="s">
        <v>69</v>
      </c>
      <c r="B18" s="230" t="s">
        <v>827</v>
      </c>
      <c r="C18" s="230"/>
      <c r="D18" s="230"/>
      <c r="E18" s="230"/>
      <c r="F18" s="230"/>
      <c r="G18" s="230"/>
      <c r="H18" s="240"/>
    </row>
    <row r="19" spans="1:8" ht="62.25" customHeight="1" x14ac:dyDescent="0.45">
      <c r="A19" s="62" t="s">
        <v>67</v>
      </c>
      <c r="B19" s="236"/>
      <c r="C19" s="236"/>
      <c r="D19" s="236"/>
      <c r="E19" s="236"/>
      <c r="F19" s="236"/>
      <c r="G19" s="236"/>
      <c r="H19" s="237"/>
    </row>
    <row r="20" spans="1:8" ht="23.25" customHeight="1" x14ac:dyDescent="0.45">
      <c r="A20" s="120"/>
    </row>
  </sheetData>
  <mergeCells count="25">
    <mergeCell ref="B18:H18"/>
    <mergeCell ref="B19:H19"/>
    <mergeCell ref="A14:B14"/>
    <mergeCell ref="B4:D4"/>
    <mergeCell ref="E4:H4"/>
    <mergeCell ref="B17:H17"/>
    <mergeCell ref="B5:F5"/>
    <mergeCell ref="B6:F6"/>
    <mergeCell ref="B9:C9"/>
    <mergeCell ref="A8:C8"/>
    <mergeCell ref="G6:H6"/>
    <mergeCell ref="A1:H1"/>
    <mergeCell ref="D13:E13"/>
    <mergeCell ref="C14:E14"/>
    <mergeCell ref="G13:H13"/>
    <mergeCell ref="G14:H14"/>
    <mergeCell ref="B12:C12"/>
    <mergeCell ref="B10:C10"/>
    <mergeCell ref="B11:C11"/>
    <mergeCell ref="E11:G11"/>
    <mergeCell ref="G5:H5"/>
    <mergeCell ref="E10:G10"/>
    <mergeCell ref="A13:C13"/>
    <mergeCell ref="E3:H3"/>
    <mergeCell ref="B3:D3"/>
  </mergeCells>
  <phoneticPr fontId="3"/>
  <dataValidations count="1">
    <dataValidation type="list" allowBlank="1" showInputMessage="1" showErrorMessage="1" sqref="B2" xr:uid="{00000000-0002-0000-0100-000000000000}">
      <formula1>"〇,×"</formula1>
    </dataValidation>
  </dataValidations>
  <pageMargins left="0.7" right="0.7" top="0.75" bottom="0.75" header="0.3" footer="0.3"/>
  <pageSetup paperSize="9" scale="94" orientation="portrait" horizontalDpi="300" verticalDpi="300"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EAB99-95F6-4820-818A-9B808530E441}">
  <sheetPr>
    <pageSetUpPr fitToPage="1"/>
  </sheetPr>
  <dimension ref="A1:H20"/>
  <sheetViews>
    <sheetView workbookViewId="0">
      <selection activeCell="E4" sqref="E4:H4"/>
    </sheetView>
  </sheetViews>
  <sheetFormatPr defaultRowHeight="14.4" x14ac:dyDescent="0.45"/>
  <cols>
    <col min="1" max="1" width="12.19921875" style="85" customWidth="1"/>
    <col min="2" max="2" width="11.296875" style="85" customWidth="1"/>
    <col min="3" max="3" width="8.796875" style="85"/>
    <col min="4" max="4" width="15" style="85" customWidth="1"/>
    <col min="5" max="5" width="8.796875" style="85"/>
    <col min="6" max="6" width="6.8984375" style="85" customWidth="1"/>
    <col min="7" max="7" width="8.796875" style="85"/>
    <col min="8" max="8" width="13.09765625" style="85" customWidth="1"/>
    <col min="9" max="16384" width="8.796875" style="85"/>
  </cols>
  <sheetData>
    <row r="1" spans="1:8" ht="48" customHeight="1" x14ac:dyDescent="0.45">
      <c r="A1" s="401" t="s">
        <v>563</v>
      </c>
      <c r="B1" s="401"/>
      <c r="C1" s="401"/>
      <c r="D1" s="401"/>
      <c r="E1" s="401"/>
      <c r="F1" s="401"/>
      <c r="G1" s="401"/>
      <c r="H1" s="401"/>
    </row>
    <row r="2" spans="1:8" ht="29.25" customHeight="1" x14ac:dyDescent="0.45">
      <c r="A2" s="125"/>
      <c r="C2" s="183"/>
      <c r="D2" s="183"/>
      <c r="E2" s="105"/>
      <c r="F2" s="105"/>
      <c r="G2" s="105"/>
      <c r="H2" s="105"/>
    </row>
    <row r="3" spans="1:8" ht="25.5" customHeight="1" x14ac:dyDescent="0.45">
      <c r="A3" s="126" t="s">
        <v>564</v>
      </c>
      <c r="B3" s="402" t="s">
        <v>565</v>
      </c>
      <c r="C3" s="402"/>
      <c r="D3" s="402"/>
      <c r="E3" s="403"/>
      <c r="F3" s="403"/>
      <c r="G3" s="403"/>
      <c r="H3" s="403"/>
    </row>
    <row r="4" spans="1:8" ht="25.5" customHeight="1" x14ac:dyDescent="0.45">
      <c r="A4" s="116" t="s">
        <v>834</v>
      </c>
      <c r="B4" s="399" t="s">
        <v>843</v>
      </c>
      <c r="C4" s="399"/>
      <c r="D4" s="399"/>
      <c r="E4" s="484"/>
      <c r="F4" s="484"/>
      <c r="G4" s="484"/>
      <c r="H4" s="484"/>
    </row>
    <row r="5" spans="1:8" ht="25.5" customHeight="1" x14ac:dyDescent="0.45">
      <c r="A5" s="92" t="s">
        <v>568</v>
      </c>
      <c r="B5" s="411" t="s">
        <v>569</v>
      </c>
      <c r="C5" s="411"/>
      <c r="D5" s="411"/>
      <c r="E5" s="411"/>
      <c r="F5" s="411"/>
      <c r="G5" s="411" t="s">
        <v>570</v>
      </c>
      <c r="H5" s="411"/>
    </row>
    <row r="6" spans="1:8" ht="25.5" customHeight="1" x14ac:dyDescent="0.45">
      <c r="A6" s="86" t="s">
        <v>571</v>
      </c>
      <c r="B6" s="412" t="s">
        <v>833</v>
      </c>
      <c r="C6" s="413"/>
      <c r="D6" s="413"/>
      <c r="E6" s="413"/>
      <c r="F6" s="414"/>
      <c r="G6" s="412" t="s">
        <v>842</v>
      </c>
      <c r="H6" s="414"/>
    </row>
    <row r="7" spans="1:8" ht="13.5" customHeight="1" x14ac:dyDescent="0.45">
      <c r="A7" s="117"/>
      <c r="B7" s="94"/>
      <c r="C7" s="94"/>
      <c r="D7" s="105"/>
      <c r="E7" s="105"/>
      <c r="F7" s="105"/>
      <c r="G7" s="105"/>
      <c r="H7" s="105"/>
    </row>
    <row r="8" spans="1:8" ht="25.5" customHeight="1" x14ac:dyDescent="0.45">
      <c r="A8" s="485" t="s">
        <v>841</v>
      </c>
      <c r="B8" s="486"/>
      <c r="C8" s="487"/>
      <c r="D8" s="95"/>
      <c r="E8" s="95"/>
      <c r="F8" s="95"/>
      <c r="G8" s="95"/>
      <c r="H8" s="95"/>
    </row>
    <row r="9" spans="1:8" ht="25.5" customHeight="1" x14ac:dyDescent="0.45">
      <c r="A9" s="96" t="s">
        <v>575</v>
      </c>
      <c r="B9" s="465">
        <v>175</v>
      </c>
      <c r="C9" s="466"/>
      <c r="D9" s="95"/>
      <c r="E9" s="95"/>
      <c r="F9" s="95"/>
      <c r="G9" s="95"/>
      <c r="H9" s="95"/>
    </row>
    <row r="10" spans="1:8" ht="25.5" customHeight="1" x14ac:dyDescent="0.45">
      <c r="A10" s="97" t="s">
        <v>576</v>
      </c>
      <c r="B10" s="467">
        <v>0</v>
      </c>
      <c r="C10" s="468"/>
      <c r="D10" s="98" t="s">
        <v>577</v>
      </c>
      <c r="E10" s="469"/>
      <c r="F10" s="469"/>
      <c r="G10" s="469"/>
      <c r="H10" s="95"/>
    </row>
    <row r="11" spans="1:8" ht="25.5" customHeight="1" x14ac:dyDescent="0.45">
      <c r="A11" s="99" t="s">
        <v>578</v>
      </c>
      <c r="B11" s="470">
        <v>0</v>
      </c>
      <c r="C11" s="471"/>
      <c r="D11" s="100" t="s">
        <v>579</v>
      </c>
      <c r="E11" s="469"/>
      <c r="F11" s="469"/>
      <c r="G11" s="469"/>
      <c r="H11" s="95"/>
    </row>
    <row r="12" spans="1:8" ht="25.5" customHeight="1" x14ac:dyDescent="0.45">
      <c r="A12" s="97" t="s">
        <v>580</v>
      </c>
      <c r="B12" s="479">
        <f>SUM(B9:C11)</f>
        <v>175</v>
      </c>
      <c r="C12" s="480"/>
      <c r="D12" s="95"/>
      <c r="E12" s="95"/>
      <c r="F12" s="95"/>
      <c r="G12" s="95"/>
      <c r="H12" s="95"/>
    </row>
    <row r="13" spans="1:8" ht="33.75" customHeight="1" x14ac:dyDescent="0.45">
      <c r="A13" s="490" t="s">
        <v>840</v>
      </c>
      <c r="B13" s="491"/>
      <c r="C13" s="410"/>
      <c r="D13" s="407">
        <v>76</v>
      </c>
      <c r="E13" s="408"/>
      <c r="F13" s="95"/>
      <c r="G13" s="409" t="s">
        <v>582</v>
      </c>
      <c r="H13" s="410"/>
    </row>
    <row r="14" spans="1:8" ht="25.5" customHeight="1" x14ac:dyDescent="0.45">
      <c r="A14" s="434" t="s">
        <v>583</v>
      </c>
      <c r="B14" s="435"/>
      <c r="C14" s="412" t="s">
        <v>839</v>
      </c>
      <c r="D14" s="413"/>
      <c r="E14" s="414"/>
      <c r="F14" s="95"/>
      <c r="G14" s="412" t="s">
        <v>585</v>
      </c>
      <c r="H14" s="414"/>
    </row>
    <row r="16" spans="1:8" ht="22.5" customHeight="1" x14ac:dyDescent="0.45">
      <c r="A16" s="92" t="s">
        <v>586</v>
      </c>
      <c r="B16" s="95"/>
      <c r="C16" s="95"/>
      <c r="D16" s="95"/>
      <c r="E16" s="95"/>
      <c r="F16" s="95"/>
      <c r="G16" s="95"/>
      <c r="H16" s="95"/>
    </row>
    <row r="17" spans="1:8" ht="31.5" customHeight="1" x14ac:dyDescent="0.45">
      <c r="A17" s="102" t="s">
        <v>587</v>
      </c>
      <c r="B17" s="488" t="s">
        <v>838</v>
      </c>
      <c r="C17" s="488"/>
      <c r="D17" s="488"/>
      <c r="E17" s="488"/>
      <c r="F17" s="488"/>
      <c r="G17" s="488"/>
      <c r="H17" s="489"/>
    </row>
    <row r="18" spans="1:8" ht="125.25" customHeight="1" x14ac:dyDescent="0.45">
      <c r="A18" s="103" t="s">
        <v>589</v>
      </c>
      <c r="B18" s="429" t="s">
        <v>837</v>
      </c>
      <c r="C18" s="430"/>
      <c r="D18" s="430"/>
      <c r="E18" s="430"/>
      <c r="F18" s="430"/>
      <c r="G18" s="430"/>
      <c r="H18" s="431"/>
    </row>
    <row r="19" spans="1:8" ht="62.25" customHeight="1" x14ac:dyDescent="0.45">
      <c r="A19" s="104" t="s">
        <v>591</v>
      </c>
      <c r="B19" s="482" t="s">
        <v>836</v>
      </c>
      <c r="C19" s="482"/>
      <c r="D19" s="482"/>
      <c r="E19" s="482"/>
      <c r="F19" s="482"/>
      <c r="G19" s="482"/>
      <c r="H19" s="483"/>
    </row>
    <row r="20" spans="1:8" ht="23.25" customHeight="1" x14ac:dyDescent="0.45">
      <c r="A20" s="105"/>
    </row>
  </sheetData>
  <mergeCells count="25">
    <mergeCell ref="B17:H17"/>
    <mergeCell ref="B18:H18"/>
    <mergeCell ref="B19:H19"/>
    <mergeCell ref="B12:C12"/>
    <mergeCell ref="A13:C13"/>
    <mergeCell ref="D13:E13"/>
    <mergeCell ref="G13:H13"/>
    <mergeCell ref="A14:B14"/>
    <mergeCell ref="C14:E14"/>
    <mergeCell ref="G14:H14"/>
    <mergeCell ref="B9:C9"/>
    <mergeCell ref="B10:C10"/>
    <mergeCell ref="E10:G10"/>
    <mergeCell ref="B11:C11"/>
    <mergeCell ref="E11:G11"/>
    <mergeCell ref="B5:F5"/>
    <mergeCell ref="G5:H5"/>
    <mergeCell ref="B6:F6"/>
    <mergeCell ref="G6:H6"/>
    <mergeCell ref="A8:C8"/>
    <mergeCell ref="A1:H1"/>
    <mergeCell ref="B3:D3"/>
    <mergeCell ref="E3:H3"/>
    <mergeCell ref="B4:D4"/>
    <mergeCell ref="E4:H4"/>
  </mergeCells>
  <phoneticPr fontId="3"/>
  <dataValidations count="2">
    <dataValidation type="list" allowBlank="1" showInputMessage="1" showErrorMessage="1" sqref="G14:H14 A6 A4" xr:uid="{00000000-0002-0000-0100-000002000000}">
      <formula1>#REF!</formula1>
    </dataValidation>
    <dataValidation type="list" allowBlank="1" showInputMessage="1" showErrorMessage="1" sqref="B2" xr:uid="{00000000-0002-0000-0100-000000000000}">
      <formula1>"〇,×"</formula1>
    </dataValidation>
  </dataValidations>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104</vt:i4>
      </vt:variant>
      <vt:variant>
        <vt:lpstr>名前付き一覧</vt:lpstr>
      </vt:variant>
      <vt:variant>
        <vt:i4>3</vt:i4>
      </vt:variant>
    </vt:vector>
  </HeadingPairs>
  <TitlesOfParts>
    <vt:vector size="107" baseType="lpstr">
      <vt:lpstr>表紙</vt:lpstr>
      <vt:lpstr>目次 </vt:lpstr>
      <vt:lpstr>一覧</vt:lpstr>
      <vt:lpstr>大阪ｰ文化-１</vt:lpstr>
      <vt:lpstr>大阪ｰ文化-2</vt:lpstr>
      <vt:lpstr>大阪ｰ文化-3</vt:lpstr>
      <vt:lpstr>大阪ｰ文化-4</vt:lpstr>
      <vt:lpstr>大阪ｰ文化-5</vt:lpstr>
      <vt:lpstr>大阪ｰ文化-6</vt:lpstr>
      <vt:lpstr>大阪ｰ文化-7</vt:lpstr>
      <vt:lpstr>大阪ｰ文化-8</vt:lpstr>
      <vt:lpstr>大阪ｰ文化-9</vt:lpstr>
      <vt:lpstr>大阪ｰ文化-10</vt:lpstr>
      <vt:lpstr>大阪ｰ文化-11</vt:lpstr>
      <vt:lpstr>大阪ｰ文化-12</vt:lpstr>
      <vt:lpstr>大阪ｰ文化-13</vt:lpstr>
      <vt:lpstr>大阪ｰ施設-1</vt:lpstr>
      <vt:lpstr>大阪ｰ施設-2</vt:lpstr>
      <vt:lpstr>大阪ｰ補助-1</vt:lpstr>
      <vt:lpstr>大阪ｰ補助-2</vt:lpstr>
      <vt:lpstr>大阪ｰ補助-3</vt:lpstr>
      <vt:lpstr>岸和田ｰ文化ｰ1</vt:lpstr>
      <vt:lpstr>岸和田-文化ｰ2</vt:lpstr>
      <vt:lpstr>岸和田-文化ｰ3</vt:lpstr>
      <vt:lpstr>岸和田-文化-4</vt:lpstr>
      <vt:lpstr>岸和田-文化-5</vt:lpstr>
      <vt:lpstr>岸和田-文化-6</vt:lpstr>
      <vt:lpstr>岸和田-文化-7</vt:lpstr>
      <vt:lpstr>岸和田-文化-8</vt:lpstr>
      <vt:lpstr>岸和田-文化-9</vt:lpstr>
      <vt:lpstr>岸和田-施設-１</vt:lpstr>
      <vt:lpstr>岸和田-施設-2</vt:lpstr>
      <vt:lpstr>岸和田-施設-3</vt:lpstr>
      <vt:lpstr>岸和田-施設-4</vt:lpstr>
      <vt:lpstr>岸和田-施設-5</vt:lpstr>
      <vt:lpstr>岸和田-補助-1</vt:lpstr>
      <vt:lpstr>池田ｰ施設ｰ1</vt:lpstr>
      <vt:lpstr>池田ｰ施設ｰ2</vt:lpstr>
      <vt:lpstr>池田ｰ施設-3</vt:lpstr>
      <vt:lpstr>池田ｰ施設-4</vt:lpstr>
      <vt:lpstr>池田ｰ補助-1</vt:lpstr>
      <vt:lpstr>貝塚ｰ文化ｰ1</vt:lpstr>
      <vt:lpstr>守口ｰ文化ｰ1</vt:lpstr>
      <vt:lpstr>守口ｰ文化-2</vt:lpstr>
      <vt:lpstr>八尾ｰ文化ｰ1</vt:lpstr>
      <vt:lpstr>八尾ｰ文化ｰ2</vt:lpstr>
      <vt:lpstr>八尾ｰ文化ｰ3</vt:lpstr>
      <vt:lpstr>八尾ｰ文化ｰ4</vt:lpstr>
      <vt:lpstr>八尾ｰ文化ｰ5</vt:lpstr>
      <vt:lpstr>八尾ｰ文化ｰ6</vt:lpstr>
      <vt:lpstr>八尾ｰ施設ｰ1</vt:lpstr>
      <vt:lpstr>八尾-施設-2</vt:lpstr>
      <vt:lpstr>泉佐野ｰ文化ｰ1</vt:lpstr>
      <vt:lpstr>泉佐野ｰ文化ｰ2</vt:lpstr>
      <vt:lpstr>泉佐野ｰ文化-3</vt:lpstr>
      <vt:lpstr>泉佐野ｰ文化-4</vt:lpstr>
      <vt:lpstr>泉佐野ｰ施設ｰ1</vt:lpstr>
      <vt:lpstr>泉佐野ｰ施設-2</vt:lpstr>
      <vt:lpstr>泉佐野-施設ｰ3</vt:lpstr>
      <vt:lpstr>泉佐野ｰ補助ｰ1</vt:lpstr>
      <vt:lpstr>富田林ｰ文化-1</vt:lpstr>
      <vt:lpstr>寝屋川ｰ補助-1</vt:lpstr>
      <vt:lpstr>河内長野ｰ文化ｰ1</vt:lpstr>
      <vt:lpstr>河内長野ｰ施設ｰ1</vt:lpstr>
      <vt:lpstr>大東-文化-1</vt:lpstr>
      <vt:lpstr>大東-施設-1</vt:lpstr>
      <vt:lpstr>大東ｰ補助ｰ1</vt:lpstr>
      <vt:lpstr>箕面ｰ文化ｰ1</vt:lpstr>
      <vt:lpstr>箕面ｰ文化ｰ2</vt:lpstr>
      <vt:lpstr>箕面ｰ施設ｰ1</vt:lpstr>
      <vt:lpstr>箕面ｰ施設ｰ2</vt:lpstr>
      <vt:lpstr>摂津-文化-1</vt:lpstr>
      <vt:lpstr>摂津-文化-2</vt:lpstr>
      <vt:lpstr>摂津-文化-3</vt:lpstr>
      <vt:lpstr>摂津-文化-4</vt:lpstr>
      <vt:lpstr>摂津-文化-5</vt:lpstr>
      <vt:lpstr>摂津-文化-6</vt:lpstr>
      <vt:lpstr>摂津-施設-1</vt:lpstr>
      <vt:lpstr>高石-文化-1</vt:lpstr>
      <vt:lpstr>高石-施設-1</vt:lpstr>
      <vt:lpstr>高石-補助-1</vt:lpstr>
      <vt:lpstr>藤井寺-文化-1</vt:lpstr>
      <vt:lpstr>藤井寺-文化-2</vt:lpstr>
      <vt:lpstr>藤井寺-補助-1</vt:lpstr>
      <vt:lpstr>東大阪-文化-1</vt:lpstr>
      <vt:lpstr>東大阪-文化-2</vt:lpstr>
      <vt:lpstr>東大阪-文化-3</vt:lpstr>
      <vt:lpstr>東大阪-施設-1</vt:lpstr>
      <vt:lpstr>東大阪-施設-2</vt:lpstr>
      <vt:lpstr>交野-文化-1</vt:lpstr>
      <vt:lpstr>大阪狭山-施設-1</vt:lpstr>
      <vt:lpstr>大阪狭山-施設-2</vt:lpstr>
      <vt:lpstr>阪南-施設-1</vt:lpstr>
      <vt:lpstr>能勢-文化-1</vt:lpstr>
      <vt:lpstr>能勢-文化-2</vt:lpstr>
      <vt:lpstr>熊取-文化-1</vt:lpstr>
      <vt:lpstr>熊取-施設-1</vt:lpstr>
      <vt:lpstr>田尻-施設-1</vt:lpstr>
      <vt:lpstr>岬-文化-1</vt:lpstr>
      <vt:lpstr>河南-文化-1</vt:lpstr>
      <vt:lpstr>河南-補助-1</vt:lpstr>
      <vt:lpstr>河南-補助-2</vt:lpstr>
      <vt:lpstr>千早赤坂-文化-1</vt:lpstr>
      <vt:lpstr>千早赤坂-文化-2</vt:lpstr>
      <vt:lpstr>'目次 '!Print_Area</vt:lpstr>
      <vt:lpstr>一覧!Print_Titles</vt:lpstr>
      <vt:lpstr>'目次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2025-02-18T11:18:17Z</dcterms:created>
  <dcterms:modified xsi:type="dcterms:W3CDTF">2025-02-18T11:18:53Z</dcterms:modified>
</cp:coreProperties>
</file>