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74AE6262-2348-4969-AF57-87B3F14F833D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計画相談支援" sheetId="16" r:id="rId1"/>
    <sheet name="地域移行支援" sheetId="17" r:id="rId2"/>
    <sheet name="地域定着支援" sheetId="18" r:id="rId3"/>
  </sheets>
  <definedNames>
    <definedName name="_xlnm.Print_Area" localSheetId="0">計画相談支援!$A$1:$K$51</definedName>
    <definedName name="_xlnm.Print_Area" localSheetId="1">地域移行支援!$A$1:$I$51</definedName>
    <definedName name="_xlnm.Print_Area" localSheetId="2">地域定着支援!$A$1:$I$51</definedName>
    <definedName name="_xlnm.Print_Titles" localSheetId="0">計画相談支援!$A:$A</definedName>
    <definedName name="_xlnm.Print_Titles" localSheetId="1">地域移行支援!$A:$A</definedName>
    <definedName name="_xlnm.Print_Titles" localSheetId="2">地域定着支援!$A:$A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7" l="1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7" i="18"/>
  <c r="C21" i="16"/>
  <c r="C7" i="17"/>
  <c r="C7" i="16"/>
  <c r="I50" i="18"/>
  <c r="G50" i="18"/>
  <c r="E50" i="18"/>
  <c r="I50" i="17"/>
  <c r="G50" i="17"/>
  <c r="E50" i="17"/>
  <c r="C12" i="17"/>
  <c r="K50" i="16"/>
  <c r="I50" i="16"/>
  <c r="G50" i="16"/>
  <c r="E50" i="16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8" i="18"/>
  <c r="C9" i="17"/>
  <c r="C10" i="17"/>
  <c r="C11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8" i="17"/>
  <c r="C9" i="16"/>
  <c r="C10" i="16"/>
  <c r="C11" i="16"/>
  <c r="C12" i="16"/>
  <c r="C13" i="16"/>
  <c r="C14" i="16"/>
  <c r="C15" i="16"/>
  <c r="C16" i="16"/>
  <c r="C17" i="16"/>
  <c r="C18" i="16"/>
  <c r="C19" i="16"/>
  <c r="C20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8" i="16"/>
  <c r="C50" i="16" l="1"/>
  <c r="C50" i="17"/>
  <c r="C50" i="18"/>
</calcChain>
</file>

<file path=xl/sharedStrings.xml><?xml version="1.0" encoding="utf-8"?>
<sst xmlns="http://schemas.openxmlformats.org/spreadsheetml/2006/main" count="206" uniqueCount="56">
  <si>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</si>
  <si>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</si>
  <si>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</si>
  <si>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</si>
  <si>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</si>
  <si>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</si>
  <si>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</si>
  <si>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</si>
  <si>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</si>
  <si>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</si>
  <si>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</si>
  <si>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</si>
  <si>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</si>
  <si>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</si>
  <si>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</si>
  <si>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</si>
  <si>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</si>
  <si>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</si>
  <si>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</si>
  <si>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</si>
  <si>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</si>
  <si>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</si>
  <si>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</si>
  <si>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</si>
  <si>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</si>
  <si>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</si>
  <si>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</si>
  <si>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</si>
  <si>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</si>
  <si>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</si>
  <si>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</si>
  <si>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</si>
  <si>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</si>
  <si>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</si>
  <si>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</si>
  <si>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</si>
  <si>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</si>
  <si>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</si>
  <si>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</si>
  <si>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</si>
  <si>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</si>
  <si>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</si>
  <si>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</si>
  <si>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</si>
  <si>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身体障がい者</t>
    <rPh sb="0" eb="1">
      <t>ミ</t>
    </rPh>
    <rPh sb="1" eb="2">
      <t>カラダ</t>
    </rPh>
    <rPh sb="2" eb="3">
      <t>サワ</t>
    </rPh>
    <rPh sb="5" eb="6">
      <t>シャ</t>
    </rPh>
    <phoneticPr fontId="2"/>
  </si>
  <si>
    <t>知的障がい者</t>
    <rPh sb="0" eb="1">
      <t>チ</t>
    </rPh>
    <rPh sb="1" eb="2">
      <t>マト</t>
    </rPh>
    <rPh sb="2" eb="3">
      <t>サワ</t>
    </rPh>
    <rPh sb="5" eb="6">
      <t>シャ</t>
    </rPh>
    <phoneticPr fontId="2"/>
  </si>
  <si>
    <t>精神障がい者</t>
    <rPh sb="0" eb="1">
      <t>セイ</t>
    </rPh>
    <rPh sb="1" eb="2">
      <t>カミ</t>
    </rPh>
    <rPh sb="2" eb="3">
      <t>サワ</t>
    </rPh>
    <rPh sb="5" eb="6">
      <t>シャ</t>
    </rPh>
    <phoneticPr fontId="2"/>
  </si>
  <si>
    <t>市町村</t>
    <rPh sb="0" eb="3">
      <t>シチョウソン</t>
    </rPh>
    <phoneticPr fontId="2"/>
  </si>
  <si>
    <t>人／月</t>
    <rPh sb="0" eb="1">
      <t>ニン</t>
    </rPh>
    <rPh sb="2" eb="3">
      <t>ツキ</t>
    </rPh>
    <phoneticPr fontId="2"/>
  </si>
  <si>
    <t>障がい児</t>
    <rPh sb="0" eb="1">
      <t>ショウ</t>
    </rPh>
    <rPh sb="3" eb="4">
      <t>ジ</t>
    </rPh>
    <phoneticPr fontId="2"/>
  </si>
  <si>
    <t>（５）相談支援</t>
    <rPh sb="3" eb="5">
      <t>ソウダン</t>
    </rPh>
    <rPh sb="5" eb="7">
      <t>シエン</t>
    </rPh>
    <phoneticPr fontId="2"/>
  </si>
  <si>
    <t>　①　計画相談支援（合計・障がい種別）</t>
    <rPh sb="3" eb="5">
      <t>ケイカク</t>
    </rPh>
    <rPh sb="5" eb="7">
      <t>ソウダン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</si>
  <si>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②　地域移行支援（合計・障がい種別）</t>
    <rPh sb="3" eb="5">
      <t>チイキ</t>
    </rPh>
    <rPh sb="5" eb="7">
      <t>イコウ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</si>
  <si>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③　地域定着支援（合計・障がい種別）</t>
    <rPh sb="3" eb="5">
      <t>チイキ</t>
    </rPh>
    <rPh sb="5" eb="7">
      <t>テイチャク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</si>
  <si>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R5年度
見込量</t>
    <rPh sb="2" eb="4">
      <t>ネンド</t>
    </rPh>
    <rPh sb="5" eb="7">
      <t>ミコ</t>
    </rPh>
    <rPh sb="7" eb="8">
      <t>リョウ</t>
    </rPh>
    <phoneticPr fontId="2"/>
  </si>
  <si>
    <t>R5年度
実績値</t>
    <rPh sb="2" eb="4">
      <t>ネンド</t>
    </rPh>
    <rPh sb="5" eb="8">
      <t>ジッセキチ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</si>
</sst>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shrinkToFi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shrinkToFit="1"/>
    </xf>
    <xf numFmtId="0" fontId="8" fillId="5" borderId="10" xfId="0" applyFont="1" applyFill="1" applyBorder="1" applyAlignment="1">
      <alignment vertical="center" shrinkToFit="1"/>
    </xf>
    <xf numFmtId="38" fontId="15" fillId="5" borderId="11" xfId="1" applyFont="1" applyFill="1" applyBorder="1" applyAlignment="1">
      <alignment horizontal="right" vertical="center"/>
    </xf>
    <xf numFmtId="38" fontId="15" fillId="5" borderId="12" xfId="1" applyFont="1" applyFill="1" applyBorder="1" applyAlignment="1">
      <alignment horizontal="right" vertical="center"/>
    </xf>
    <xf numFmtId="38" fontId="15" fillId="5" borderId="13" xfId="1" applyFont="1" applyFill="1" applyBorder="1" applyAlignment="1">
      <alignment horizontal="right" vertical="center" shrinkToFit="1"/>
    </xf>
    <xf numFmtId="38" fontId="15" fillId="5" borderId="14" xfId="1" applyFont="1" applyFill="1" applyBorder="1" applyAlignment="1">
      <alignment horizontal="right" vertical="center" shrinkToFit="1"/>
    </xf>
    <xf numFmtId="38" fontId="15" fillId="5" borderId="15" xfId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 wrapText="1"/>
    </xf>
    <xf numFmtId="38" fontId="15" fillId="5" borderId="17" xfId="1" applyFont="1" applyFill="1" applyBorder="1" applyAlignment="1">
      <alignment horizontal="right" vertical="center"/>
    </xf>
    <xf numFmtId="38" fontId="15" fillId="5" borderId="18" xfId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38" fontId="15" fillId="5" borderId="20" xfId="1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38" fontId="0" fillId="4" borderId="35" xfId="1" applyFont="1" applyFill="1" applyBorder="1" applyAlignment="1" applyProtection="1">
      <alignment horizontal="right" vertical="center"/>
      <protection locked="0"/>
    </xf>
    <xf numFmtId="38" fontId="0" fillId="0" borderId="22" xfId="1" applyFont="1" applyFill="1" applyBorder="1" applyAlignment="1">
      <alignment horizontal="right" vertical="center"/>
    </xf>
    <xf numFmtId="38" fontId="0" fillId="4" borderId="28" xfId="1" applyFont="1" applyFill="1" applyBorder="1" applyAlignment="1" applyProtection="1">
      <alignment vertical="center"/>
      <protection locked="0"/>
    </xf>
    <xf numFmtId="38" fontId="0" fillId="6" borderId="36" xfId="1" applyFont="1" applyFill="1" applyBorder="1" applyAlignment="1" applyProtection="1">
      <alignment vertical="center"/>
      <protection locked="0"/>
    </xf>
    <xf numFmtId="38" fontId="0" fillId="4" borderId="29" xfId="1" applyFont="1" applyFill="1" applyBorder="1" applyAlignment="1" applyProtection="1">
      <alignment vertical="center"/>
      <protection locked="0"/>
    </xf>
    <xf numFmtId="38" fontId="0" fillId="6" borderId="38" xfId="1" applyFont="1" applyFill="1" applyBorder="1" applyAlignment="1" applyProtection="1">
      <alignment vertical="center"/>
      <protection locked="0"/>
    </xf>
    <xf numFmtId="38" fontId="0" fillId="4" borderId="30" xfId="1" applyFont="1" applyFill="1" applyBorder="1" applyAlignment="1" applyProtection="1">
      <alignment vertical="center"/>
      <protection locked="0"/>
    </xf>
    <xf numFmtId="38" fontId="0" fillId="6" borderId="39" xfId="1" applyFont="1" applyFill="1" applyBorder="1" applyAlignment="1" applyProtection="1">
      <alignment vertical="center"/>
      <protection locked="0"/>
    </xf>
    <xf numFmtId="38" fontId="0" fillId="6" borderId="41" xfId="1" applyFont="1" applyFill="1" applyBorder="1" applyAlignment="1" applyProtection="1">
      <alignment vertical="center"/>
      <protection locked="0"/>
    </xf>
    <xf numFmtId="38" fontId="0" fillId="4" borderId="31" xfId="1" applyFont="1" applyFill="1" applyBorder="1" applyAlignment="1" applyProtection="1">
      <alignment vertical="center"/>
      <protection locked="0"/>
    </xf>
    <xf numFmtId="38" fontId="0" fillId="4" borderId="32" xfId="1" applyFont="1" applyFill="1" applyBorder="1" applyAlignment="1" applyProtection="1">
      <alignment vertical="center"/>
      <protection locked="0"/>
    </xf>
    <xf numFmtId="38" fontId="0" fillId="4" borderId="33" xfId="1" applyFont="1" applyFill="1" applyBorder="1" applyAlignment="1" applyProtection="1">
      <alignment horizontal="right" vertical="center"/>
      <protection locked="0"/>
    </xf>
    <xf numFmtId="38" fontId="0" fillId="6" borderId="40" xfId="1" applyFont="1" applyFill="1" applyBorder="1" applyAlignment="1" applyProtection="1">
      <alignment horizontal="right" vertical="center"/>
      <protection locked="0"/>
    </xf>
    <xf numFmtId="38" fontId="0" fillId="6" borderId="42" xfId="1" applyFont="1" applyFill="1" applyBorder="1" applyAlignment="1" applyProtection="1">
      <alignment vertical="center"/>
      <protection locked="0"/>
    </xf>
    <xf numFmtId="38" fontId="0" fillId="6" borderId="22" xfId="1" applyFont="1" applyFill="1" applyBorder="1" applyAlignment="1" applyProtection="1">
      <alignment vertical="center"/>
      <protection locked="0"/>
    </xf>
    <xf numFmtId="38" fontId="0" fillId="4" borderId="32" xfId="1" applyFont="1" applyFill="1" applyBorder="1" applyAlignment="1" applyProtection="1">
      <alignment vertical="center" wrapText="1"/>
      <protection locked="0"/>
    </xf>
    <xf numFmtId="38" fontId="0" fillId="6" borderId="42" xfId="1" applyFont="1" applyFill="1" applyBorder="1" applyAlignment="1" applyProtection="1">
      <alignment vertical="center" wrapText="1"/>
      <protection locked="0"/>
    </xf>
    <xf numFmtId="38" fontId="0" fillId="4" borderId="6" xfId="1" applyFont="1" applyFill="1" applyBorder="1" applyAlignment="1" applyProtection="1">
      <alignment vertical="center"/>
      <protection locked="0"/>
    </xf>
    <xf numFmtId="38" fontId="0" fillId="6" borderId="37" xfId="1" applyFont="1" applyFill="1" applyBorder="1" applyAlignment="1" applyProtection="1">
      <alignment vertical="center"/>
      <protection locked="0"/>
    </xf>
    <xf numFmtId="38" fontId="0" fillId="4" borderId="26" xfId="1" applyFont="1" applyFill="1" applyBorder="1" applyAlignment="1" applyProtection="1">
      <alignment vertical="center"/>
      <protection locked="0"/>
    </xf>
    <xf numFmtId="38" fontId="0" fillId="6" borderId="24" xfId="1" applyFont="1" applyFill="1" applyBorder="1" applyAlignment="1" applyProtection="1">
      <alignment vertical="center"/>
      <protection locked="0"/>
    </xf>
    <xf numFmtId="38" fontId="0" fillId="4" borderId="34" xfId="1" applyFont="1" applyFill="1" applyBorder="1" applyAlignment="1" applyProtection="1">
      <alignment horizontal="right" vertical="center"/>
      <protection locked="0"/>
    </xf>
    <xf numFmtId="38" fontId="0" fillId="6" borderId="19" xfId="1" applyFont="1" applyFill="1" applyBorder="1" applyAlignment="1" applyProtection="1">
      <alignment horizontal="right" vertical="center"/>
      <protection locked="0"/>
    </xf>
    <xf numFmtId="38" fontId="0" fillId="4" borderId="8" xfId="1" applyFont="1" applyFill="1" applyBorder="1" applyAlignment="1" applyProtection="1">
      <alignment vertical="center"/>
      <protection locked="0"/>
    </xf>
    <xf numFmtId="38" fontId="0" fillId="6" borderId="27" xfId="1" applyFont="1" applyFill="1" applyBorder="1" applyAlignment="1" applyProtection="1">
      <alignment vertical="center"/>
      <protection locked="0"/>
    </xf>
    <xf numFmtId="38" fontId="0" fillId="4" borderId="43" xfId="1" applyFont="1" applyFill="1" applyBorder="1" applyAlignment="1" applyProtection="1">
      <alignment horizontal="right" vertical="center"/>
      <protection locked="0"/>
    </xf>
    <xf numFmtId="38" fontId="0" fillId="4" borderId="44" xfId="1" applyFont="1" applyFill="1" applyBorder="1" applyAlignment="1" applyProtection="1">
      <alignment horizontal="right" vertical="center"/>
      <protection locked="0"/>
    </xf>
    <xf numFmtId="38" fontId="0" fillId="6" borderId="40" xfId="1" applyFont="1" applyFill="1" applyBorder="1" applyAlignment="1" applyProtection="1">
      <alignment vertical="center"/>
      <protection locked="0"/>
    </xf>
    <xf numFmtId="38" fontId="0" fillId="4" borderId="45" xfId="1" applyFont="1" applyFill="1" applyBorder="1" applyAlignment="1" applyProtection="1">
      <alignment horizontal="right" vertical="center"/>
      <protection locked="0"/>
    </xf>
    <xf numFmtId="38" fontId="0" fillId="4" borderId="25" xfId="1" applyFont="1" applyFill="1" applyBorder="1" applyAlignment="1" applyProtection="1">
      <alignment vertical="center"/>
      <protection locked="0"/>
    </xf>
    <xf numFmtId="38" fontId="0" fillId="6" borderId="9" xfId="1" applyFont="1" applyFill="1" applyBorder="1" applyAlignment="1" applyProtection="1">
      <alignment vertical="center"/>
      <protection locked="0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right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right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view="pageBreakPreview" zoomScale="80" zoomScaleNormal="100" zoomScaleSheetLayoutView="80" workbookViewId="0">
      <selection activeCell="O16" sqref="O16"/>
    </sheetView>
  </sheetViews>
  <sheetFormatPr defaultColWidth="9" defaultRowHeight="13.2" x14ac:dyDescent="0.2"/>
  <cols>
    <col min="1" max="1" width="14.44140625" style="7" customWidth="1"/>
    <col min="2" max="7" width="13.33203125" style="7" customWidth="1"/>
    <col min="8" max="9" width="13.33203125" style="11" customWidth="1"/>
    <col min="10" max="11" width="13.33203125" style="7" customWidth="1"/>
    <col min="12" max="14" width="8.6640625" style="7" bestFit="1" customWidth="1"/>
    <col min="15" max="16384" width="9" style="7"/>
  </cols>
  <sheetData>
    <row r="1" spans="1:14" ht="24" customHeight="1" x14ac:dyDescent="0.2">
      <c r="A1" s="13" t="s">
        <v>50</v>
      </c>
      <c r="B1" s="5"/>
      <c r="C1" s="5"/>
      <c r="D1" s="3"/>
      <c r="E1" s="3"/>
      <c r="F1" s="3"/>
      <c r="G1" s="3"/>
      <c r="H1" s="8"/>
      <c r="I1" s="8"/>
      <c r="J1" s="3"/>
      <c r="K1" s="3"/>
      <c r="L1" s="3"/>
      <c r="M1" s="3"/>
      <c r="N1" s="3"/>
    </row>
    <row r="2" spans="1:14" ht="18.75" customHeight="1" x14ac:dyDescent="0.2">
      <c r="A2" s="14" t="s">
        <v>51</v>
      </c>
      <c r="B2" s="5"/>
      <c r="C2" s="5"/>
      <c r="D2" s="3"/>
      <c r="E2" s="3"/>
      <c r="F2" s="3"/>
      <c r="G2" s="3"/>
      <c r="H2" s="8"/>
      <c r="I2" s="8"/>
      <c r="J2" s="3"/>
      <c r="K2" s="3"/>
      <c r="L2" s="3"/>
      <c r="M2" s="3"/>
      <c r="N2" s="3"/>
    </row>
    <row r="3" spans="1:14" ht="18" customHeight="1" thickBot="1" x14ac:dyDescent="0.25">
      <c r="G3" s="79"/>
      <c r="H3" s="79"/>
      <c r="I3" s="79"/>
      <c r="J3" s="79"/>
      <c r="K3" s="79"/>
      <c r="L3" s="4"/>
      <c r="M3" s="4"/>
      <c r="N3" s="4"/>
    </row>
    <row r="4" spans="1:14" ht="18.75" customHeight="1" x14ac:dyDescent="0.2">
      <c r="A4" s="74" t="s">
        <v>47</v>
      </c>
      <c r="B4" s="80" t="s">
        <v>43</v>
      </c>
      <c r="C4" s="81"/>
      <c r="D4" s="82" t="s">
        <v>44</v>
      </c>
      <c r="E4" s="83"/>
      <c r="F4" s="81" t="s">
        <v>45</v>
      </c>
      <c r="G4" s="81"/>
      <c r="H4" s="77" t="s">
        <v>49</v>
      </c>
      <c r="I4" s="78"/>
      <c r="J4" s="81" t="s">
        <v>46</v>
      </c>
      <c r="K4" s="84"/>
    </row>
    <row r="5" spans="1:14" ht="46.5" customHeight="1" x14ac:dyDescent="0.2">
      <c r="A5" s="75"/>
      <c r="B5" s="34" t="s">
        <v>54</v>
      </c>
      <c r="C5" s="35" t="s">
        <v>55</v>
      </c>
      <c r="D5" s="36" t="s">
        <v>54</v>
      </c>
      <c r="E5" s="37" t="s">
        <v>55</v>
      </c>
      <c r="F5" s="38" t="s">
        <v>54</v>
      </c>
      <c r="G5" s="35" t="s">
        <v>55</v>
      </c>
      <c r="H5" s="36" t="s">
        <v>54</v>
      </c>
      <c r="I5" s="37" t="s">
        <v>55</v>
      </c>
      <c r="J5" s="38" t="s">
        <v>54</v>
      </c>
      <c r="K5" s="39" t="s">
        <v>55</v>
      </c>
    </row>
    <row r="6" spans="1:14" ht="13.8" thickBot="1" x14ac:dyDescent="0.25">
      <c r="A6" s="76"/>
      <c r="B6" s="15" t="s">
        <v>48</v>
      </c>
      <c r="C6" s="33" t="s">
        <v>48</v>
      </c>
      <c r="D6" s="16" t="s">
        <v>48</v>
      </c>
      <c r="E6" s="29" t="s">
        <v>48</v>
      </c>
      <c r="F6" s="18" t="s">
        <v>48</v>
      </c>
      <c r="G6" s="31" t="s">
        <v>48</v>
      </c>
      <c r="H6" s="17" t="s">
        <v>48</v>
      </c>
      <c r="I6" s="19" t="s">
        <v>48</v>
      </c>
      <c r="J6" s="18" t="s">
        <v>48</v>
      </c>
      <c r="K6" s="26" t="s">
        <v>48</v>
      </c>
    </row>
    <row r="7" spans="1:14" ht="12" customHeight="1" x14ac:dyDescent="0.2">
      <c r="A7" s="40" t="s">
        <v>42</v>
      </c>
      <c r="B7" s="43">
        <v>11480</v>
      </c>
      <c r="C7" s="44">
        <f>E7+G7+I7+K7</f>
        <v>11916</v>
      </c>
      <c r="D7" s="45">
        <v>3006</v>
      </c>
      <c r="E7" s="46">
        <v>3021</v>
      </c>
      <c r="F7" s="47">
        <v>3171</v>
      </c>
      <c r="G7" s="48">
        <v>3170</v>
      </c>
      <c r="H7" s="49">
        <v>10</v>
      </c>
      <c r="I7" s="50">
        <v>14</v>
      </c>
      <c r="J7" s="47">
        <v>5293</v>
      </c>
      <c r="K7" s="51">
        <v>5711</v>
      </c>
    </row>
    <row r="8" spans="1:14" s="1" customFormat="1" ht="12" customHeight="1" x14ac:dyDescent="0.2">
      <c r="A8" s="32" t="s">
        <v>1</v>
      </c>
      <c r="B8" s="43">
        <v>177</v>
      </c>
      <c r="C8" s="44">
        <f>E8+G8+I8+K8</f>
        <v>143</v>
      </c>
      <c r="D8" s="52">
        <v>13</v>
      </c>
      <c r="E8" s="46">
        <v>17</v>
      </c>
      <c r="F8" s="53">
        <v>48</v>
      </c>
      <c r="G8" s="48">
        <v>54</v>
      </c>
      <c r="H8" s="54">
        <v>88</v>
      </c>
      <c r="I8" s="55">
        <v>22</v>
      </c>
      <c r="J8" s="53">
        <v>28</v>
      </c>
      <c r="K8" s="56">
        <v>50</v>
      </c>
    </row>
    <row r="9" spans="1:14" s="1" customFormat="1" ht="12" customHeight="1" x14ac:dyDescent="0.2">
      <c r="A9" s="32" t="s">
        <v>2</v>
      </c>
      <c r="B9" s="43">
        <v>324</v>
      </c>
      <c r="C9" s="44">
        <f t="shared" ref="C9:C49" si="0">E9+G9+I9+K9</f>
        <v>234</v>
      </c>
      <c r="D9" s="52">
        <v>86</v>
      </c>
      <c r="E9" s="46">
        <v>64</v>
      </c>
      <c r="F9" s="53">
        <v>152</v>
      </c>
      <c r="G9" s="48">
        <v>117</v>
      </c>
      <c r="H9" s="54">
        <v>1</v>
      </c>
      <c r="I9" s="55">
        <v>0</v>
      </c>
      <c r="J9" s="53">
        <v>85</v>
      </c>
      <c r="K9" s="56">
        <v>53</v>
      </c>
    </row>
    <row r="10" spans="1:14" s="1" customFormat="1" ht="12" customHeight="1" x14ac:dyDescent="0.2">
      <c r="A10" s="32" t="s">
        <v>3</v>
      </c>
      <c r="B10" s="43">
        <v>28</v>
      </c>
      <c r="C10" s="44">
        <f t="shared" si="0"/>
        <v>21</v>
      </c>
      <c r="D10" s="52">
        <v>7</v>
      </c>
      <c r="E10" s="46">
        <v>4</v>
      </c>
      <c r="F10" s="53">
        <v>13</v>
      </c>
      <c r="G10" s="57">
        <v>8</v>
      </c>
      <c r="H10" s="54">
        <v>1</v>
      </c>
      <c r="I10" s="55">
        <v>1</v>
      </c>
      <c r="J10" s="53">
        <v>7</v>
      </c>
      <c r="K10" s="56">
        <v>8</v>
      </c>
    </row>
    <row r="11" spans="1:14" s="1" customFormat="1" ht="12" customHeight="1" x14ac:dyDescent="0.2">
      <c r="A11" s="32" t="s">
        <v>4</v>
      </c>
      <c r="B11" s="43">
        <v>9</v>
      </c>
      <c r="C11" s="44">
        <f t="shared" si="0"/>
        <v>14</v>
      </c>
      <c r="D11" s="52">
        <v>2</v>
      </c>
      <c r="E11" s="46">
        <v>2</v>
      </c>
      <c r="F11" s="53">
        <v>4</v>
      </c>
      <c r="G11" s="57">
        <v>7</v>
      </c>
      <c r="H11" s="54">
        <v>1</v>
      </c>
      <c r="I11" s="55">
        <v>2</v>
      </c>
      <c r="J11" s="53">
        <v>2</v>
      </c>
      <c r="K11" s="56">
        <v>3</v>
      </c>
    </row>
    <row r="12" spans="1:14" s="1" customFormat="1" ht="12" customHeight="1" x14ac:dyDescent="0.2">
      <c r="A12" s="32" t="s">
        <v>5</v>
      </c>
      <c r="B12" s="43">
        <v>468</v>
      </c>
      <c r="C12" s="44">
        <f t="shared" si="0"/>
        <v>457</v>
      </c>
      <c r="D12" s="52">
        <v>84</v>
      </c>
      <c r="E12" s="46">
        <v>73</v>
      </c>
      <c r="F12" s="53">
        <v>219</v>
      </c>
      <c r="G12" s="57">
        <v>209</v>
      </c>
      <c r="H12" s="54">
        <v>5</v>
      </c>
      <c r="I12" s="55">
        <v>2</v>
      </c>
      <c r="J12" s="53">
        <v>160</v>
      </c>
      <c r="K12" s="56">
        <v>173</v>
      </c>
    </row>
    <row r="13" spans="1:14" s="1" customFormat="1" ht="12" customHeight="1" x14ac:dyDescent="0.2">
      <c r="A13" s="32" t="s">
        <v>6</v>
      </c>
      <c r="B13" s="43">
        <v>942</v>
      </c>
      <c r="C13" s="44">
        <f t="shared" si="0"/>
        <v>1795</v>
      </c>
      <c r="D13" s="52">
        <v>142</v>
      </c>
      <c r="E13" s="46">
        <v>335</v>
      </c>
      <c r="F13" s="53">
        <v>368</v>
      </c>
      <c r="G13" s="57">
        <v>810</v>
      </c>
      <c r="H13" s="54">
        <v>1</v>
      </c>
      <c r="I13" s="55">
        <v>6</v>
      </c>
      <c r="J13" s="53">
        <v>431</v>
      </c>
      <c r="K13" s="56">
        <v>644</v>
      </c>
    </row>
    <row r="14" spans="1:14" s="1" customFormat="1" ht="12" customHeight="1" x14ac:dyDescent="0.2">
      <c r="A14" s="32" t="s">
        <v>7</v>
      </c>
      <c r="B14" s="43">
        <v>764</v>
      </c>
      <c r="C14" s="44">
        <f t="shared" si="0"/>
        <v>894</v>
      </c>
      <c r="D14" s="52">
        <v>176</v>
      </c>
      <c r="E14" s="46">
        <v>186</v>
      </c>
      <c r="F14" s="53">
        <v>366</v>
      </c>
      <c r="G14" s="57">
        <v>461</v>
      </c>
      <c r="H14" s="54">
        <v>2</v>
      </c>
      <c r="I14" s="55">
        <v>0</v>
      </c>
      <c r="J14" s="53">
        <v>220</v>
      </c>
      <c r="K14" s="56">
        <v>247</v>
      </c>
    </row>
    <row r="15" spans="1:14" s="1" customFormat="1" ht="12" customHeight="1" x14ac:dyDescent="0.2">
      <c r="A15" s="32" t="s">
        <v>8</v>
      </c>
      <c r="B15" s="43">
        <v>215</v>
      </c>
      <c r="C15" s="44">
        <f t="shared" si="0"/>
        <v>226</v>
      </c>
      <c r="D15" s="52">
        <v>55</v>
      </c>
      <c r="E15" s="46">
        <v>56</v>
      </c>
      <c r="F15" s="53">
        <v>95</v>
      </c>
      <c r="G15" s="57">
        <v>91</v>
      </c>
      <c r="H15" s="54">
        <v>0</v>
      </c>
      <c r="I15" s="55">
        <v>0</v>
      </c>
      <c r="J15" s="53">
        <v>65</v>
      </c>
      <c r="K15" s="56">
        <v>79</v>
      </c>
    </row>
    <row r="16" spans="1:14" s="1" customFormat="1" ht="12" customHeight="1" x14ac:dyDescent="0.2">
      <c r="A16" s="32" t="s">
        <v>10</v>
      </c>
      <c r="B16" s="43">
        <v>46</v>
      </c>
      <c r="C16" s="44">
        <f t="shared" si="0"/>
        <v>19</v>
      </c>
      <c r="D16" s="52">
        <v>5</v>
      </c>
      <c r="E16" s="46">
        <v>2</v>
      </c>
      <c r="F16" s="53">
        <v>29</v>
      </c>
      <c r="G16" s="57">
        <v>13</v>
      </c>
      <c r="H16" s="54">
        <v>2</v>
      </c>
      <c r="I16" s="55">
        <v>0</v>
      </c>
      <c r="J16" s="53">
        <v>10</v>
      </c>
      <c r="K16" s="56">
        <v>4</v>
      </c>
    </row>
    <row r="17" spans="1:11" s="1" customFormat="1" ht="12" customHeight="1" x14ac:dyDescent="0.2">
      <c r="A17" s="32" t="s">
        <v>9</v>
      </c>
      <c r="B17" s="43">
        <v>553</v>
      </c>
      <c r="C17" s="44">
        <f t="shared" si="0"/>
        <v>411</v>
      </c>
      <c r="D17" s="52">
        <v>117</v>
      </c>
      <c r="E17" s="46">
        <v>71</v>
      </c>
      <c r="F17" s="53">
        <v>300</v>
      </c>
      <c r="G17" s="57">
        <v>229</v>
      </c>
      <c r="H17" s="54">
        <v>1</v>
      </c>
      <c r="I17" s="55">
        <v>0</v>
      </c>
      <c r="J17" s="53">
        <v>135</v>
      </c>
      <c r="K17" s="56">
        <v>111</v>
      </c>
    </row>
    <row r="18" spans="1:11" s="1" customFormat="1" ht="12" customHeight="1" x14ac:dyDescent="0.2">
      <c r="A18" s="32" t="s">
        <v>11</v>
      </c>
      <c r="B18" s="43">
        <v>147</v>
      </c>
      <c r="C18" s="44">
        <f t="shared" si="0"/>
        <v>133</v>
      </c>
      <c r="D18" s="52">
        <v>35</v>
      </c>
      <c r="E18" s="46">
        <v>24</v>
      </c>
      <c r="F18" s="53">
        <v>50</v>
      </c>
      <c r="G18" s="57">
        <v>57</v>
      </c>
      <c r="H18" s="54">
        <v>0</v>
      </c>
      <c r="I18" s="55">
        <v>0</v>
      </c>
      <c r="J18" s="53">
        <v>62</v>
      </c>
      <c r="K18" s="56">
        <v>52</v>
      </c>
    </row>
    <row r="19" spans="1:11" s="1" customFormat="1" ht="12" customHeight="1" x14ac:dyDescent="0.2">
      <c r="A19" s="32" t="s">
        <v>12</v>
      </c>
      <c r="B19" s="43">
        <v>485</v>
      </c>
      <c r="C19" s="44">
        <f t="shared" si="0"/>
        <v>449</v>
      </c>
      <c r="D19" s="52">
        <v>78</v>
      </c>
      <c r="E19" s="46">
        <v>64</v>
      </c>
      <c r="F19" s="53">
        <v>224</v>
      </c>
      <c r="G19" s="57">
        <v>201</v>
      </c>
      <c r="H19" s="54">
        <v>5</v>
      </c>
      <c r="I19" s="55">
        <v>0</v>
      </c>
      <c r="J19" s="53">
        <v>178</v>
      </c>
      <c r="K19" s="56">
        <v>184</v>
      </c>
    </row>
    <row r="20" spans="1:11" s="1" customFormat="1" ht="12" customHeight="1" x14ac:dyDescent="0.2">
      <c r="A20" s="32" t="s">
        <v>13</v>
      </c>
      <c r="B20" s="43">
        <v>359</v>
      </c>
      <c r="C20" s="44">
        <f t="shared" si="0"/>
        <v>305</v>
      </c>
      <c r="D20" s="52">
        <v>68</v>
      </c>
      <c r="E20" s="46">
        <v>64</v>
      </c>
      <c r="F20" s="53">
        <v>130</v>
      </c>
      <c r="G20" s="57">
        <v>110</v>
      </c>
      <c r="H20" s="54">
        <v>1</v>
      </c>
      <c r="I20" s="55">
        <v>1</v>
      </c>
      <c r="J20" s="53">
        <v>160</v>
      </c>
      <c r="K20" s="56">
        <v>130</v>
      </c>
    </row>
    <row r="21" spans="1:11" s="1" customFormat="1" ht="12" customHeight="1" x14ac:dyDescent="0.2">
      <c r="A21" s="32" t="s">
        <v>14</v>
      </c>
      <c r="B21" s="43">
        <v>1337</v>
      </c>
      <c r="C21" s="44">
        <f t="shared" si="0"/>
        <v>1358</v>
      </c>
      <c r="D21" s="52">
        <v>179</v>
      </c>
      <c r="E21" s="46">
        <v>331</v>
      </c>
      <c r="F21" s="53">
        <v>715</v>
      </c>
      <c r="G21" s="57">
        <v>549</v>
      </c>
      <c r="H21" s="54">
        <v>24</v>
      </c>
      <c r="I21" s="55">
        <v>24</v>
      </c>
      <c r="J21" s="53">
        <v>419</v>
      </c>
      <c r="K21" s="56">
        <v>454</v>
      </c>
    </row>
    <row r="22" spans="1:11" s="1" customFormat="1" ht="12" customHeight="1" x14ac:dyDescent="0.2">
      <c r="A22" s="32" t="s">
        <v>15</v>
      </c>
      <c r="B22" s="43">
        <v>262</v>
      </c>
      <c r="C22" s="44">
        <f t="shared" si="0"/>
        <v>307</v>
      </c>
      <c r="D22" s="52">
        <v>78</v>
      </c>
      <c r="E22" s="46">
        <v>83</v>
      </c>
      <c r="F22" s="53">
        <v>118</v>
      </c>
      <c r="G22" s="57">
        <v>108</v>
      </c>
      <c r="H22" s="54">
        <v>1</v>
      </c>
      <c r="I22" s="55">
        <v>0</v>
      </c>
      <c r="J22" s="53">
        <v>65</v>
      </c>
      <c r="K22" s="56">
        <v>116</v>
      </c>
    </row>
    <row r="23" spans="1:11" s="1" customFormat="1" ht="12" customHeight="1" x14ac:dyDescent="0.2">
      <c r="A23" s="32" t="s">
        <v>41</v>
      </c>
      <c r="B23" s="43">
        <v>130</v>
      </c>
      <c r="C23" s="44">
        <f t="shared" si="0"/>
        <v>92</v>
      </c>
      <c r="D23" s="52">
        <v>45</v>
      </c>
      <c r="E23" s="46">
        <v>21</v>
      </c>
      <c r="F23" s="53">
        <v>46</v>
      </c>
      <c r="G23" s="57">
        <v>40</v>
      </c>
      <c r="H23" s="54">
        <v>0</v>
      </c>
      <c r="I23" s="55">
        <v>0</v>
      </c>
      <c r="J23" s="53">
        <v>39</v>
      </c>
      <c r="K23" s="56">
        <v>31</v>
      </c>
    </row>
    <row r="24" spans="1:11" s="1" customFormat="1" ht="12" customHeight="1" x14ac:dyDescent="0.2">
      <c r="A24" s="32" t="s">
        <v>16</v>
      </c>
      <c r="B24" s="43">
        <v>157</v>
      </c>
      <c r="C24" s="44">
        <f t="shared" si="0"/>
        <v>177</v>
      </c>
      <c r="D24" s="52">
        <v>34</v>
      </c>
      <c r="E24" s="46">
        <v>44</v>
      </c>
      <c r="F24" s="53">
        <v>67</v>
      </c>
      <c r="G24" s="57">
        <v>71</v>
      </c>
      <c r="H24" s="54">
        <v>0</v>
      </c>
      <c r="I24" s="55">
        <v>0</v>
      </c>
      <c r="J24" s="53">
        <v>56</v>
      </c>
      <c r="K24" s="56">
        <v>62</v>
      </c>
    </row>
    <row r="25" spans="1:11" s="1" customFormat="1" ht="12" customHeight="1" x14ac:dyDescent="0.2">
      <c r="A25" s="32" t="s">
        <v>17</v>
      </c>
      <c r="B25" s="43">
        <v>596</v>
      </c>
      <c r="C25" s="44">
        <f t="shared" si="0"/>
        <v>702</v>
      </c>
      <c r="D25" s="52">
        <v>71</v>
      </c>
      <c r="E25" s="46">
        <v>84</v>
      </c>
      <c r="F25" s="53">
        <v>249</v>
      </c>
      <c r="G25" s="57">
        <v>274</v>
      </c>
      <c r="H25" s="54">
        <v>3</v>
      </c>
      <c r="I25" s="55">
        <v>1</v>
      </c>
      <c r="J25" s="53">
        <v>273</v>
      </c>
      <c r="K25" s="56">
        <v>343</v>
      </c>
    </row>
    <row r="26" spans="1:11" s="1" customFormat="1" ht="12" customHeight="1" x14ac:dyDescent="0.2">
      <c r="A26" s="32" t="s">
        <v>19</v>
      </c>
      <c r="B26" s="43">
        <v>2326</v>
      </c>
      <c r="C26" s="44">
        <f t="shared" si="0"/>
        <v>2648</v>
      </c>
      <c r="D26" s="52">
        <v>348</v>
      </c>
      <c r="E26" s="46">
        <v>451</v>
      </c>
      <c r="F26" s="53">
        <v>1114</v>
      </c>
      <c r="G26" s="57">
        <v>1084</v>
      </c>
      <c r="H26" s="54">
        <v>8</v>
      </c>
      <c r="I26" s="55">
        <v>2</v>
      </c>
      <c r="J26" s="53">
        <v>856</v>
      </c>
      <c r="K26" s="56">
        <v>1111</v>
      </c>
    </row>
    <row r="27" spans="1:11" s="1" customFormat="1" ht="12" customHeight="1" x14ac:dyDescent="0.2">
      <c r="A27" s="32" t="s">
        <v>20</v>
      </c>
      <c r="B27" s="43">
        <v>344</v>
      </c>
      <c r="C27" s="44">
        <f t="shared" si="0"/>
        <v>238</v>
      </c>
      <c r="D27" s="52">
        <v>67</v>
      </c>
      <c r="E27" s="46">
        <v>45</v>
      </c>
      <c r="F27" s="53">
        <v>156</v>
      </c>
      <c r="G27" s="57">
        <v>114</v>
      </c>
      <c r="H27" s="54">
        <v>20</v>
      </c>
      <c r="I27" s="55">
        <v>0</v>
      </c>
      <c r="J27" s="53">
        <v>101</v>
      </c>
      <c r="K27" s="56">
        <v>79</v>
      </c>
    </row>
    <row r="28" spans="1:11" s="1" customFormat="1" ht="12" customHeight="1" x14ac:dyDescent="0.2">
      <c r="A28" s="32" t="s">
        <v>18</v>
      </c>
      <c r="B28" s="43">
        <v>223</v>
      </c>
      <c r="C28" s="44">
        <f t="shared" si="0"/>
        <v>158</v>
      </c>
      <c r="D28" s="52">
        <v>24</v>
      </c>
      <c r="E28" s="46">
        <v>19</v>
      </c>
      <c r="F28" s="53">
        <v>77</v>
      </c>
      <c r="G28" s="57">
        <v>58</v>
      </c>
      <c r="H28" s="54">
        <v>35</v>
      </c>
      <c r="I28" s="55">
        <v>26</v>
      </c>
      <c r="J28" s="53">
        <v>87</v>
      </c>
      <c r="K28" s="56">
        <v>55</v>
      </c>
    </row>
    <row r="29" spans="1:11" s="1" customFormat="1" ht="12" customHeight="1" x14ac:dyDescent="0.2">
      <c r="A29" s="32" t="s">
        <v>21</v>
      </c>
      <c r="B29" s="43">
        <v>190</v>
      </c>
      <c r="C29" s="44">
        <f t="shared" si="0"/>
        <v>219</v>
      </c>
      <c r="D29" s="52">
        <v>46</v>
      </c>
      <c r="E29" s="46">
        <v>53</v>
      </c>
      <c r="F29" s="53">
        <v>91</v>
      </c>
      <c r="G29" s="57">
        <v>104</v>
      </c>
      <c r="H29" s="54">
        <v>0</v>
      </c>
      <c r="I29" s="55">
        <v>1</v>
      </c>
      <c r="J29" s="53">
        <v>53</v>
      </c>
      <c r="K29" s="56">
        <v>61</v>
      </c>
    </row>
    <row r="30" spans="1:11" s="1" customFormat="1" ht="12" customHeight="1" x14ac:dyDescent="0.2">
      <c r="A30" s="32" t="s">
        <v>23</v>
      </c>
      <c r="B30" s="43">
        <v>100</v>
      </c>
      <c r="C30" s="44">
        <f t="shared" si="0"/>
        <v>103</v>
      </c>
      <c r="D30" s="52">
        <v>19</v>
      </c>
      <c r="E30" s="46">
        <v>18</v>
      </c>
      <c r="F30" s="53">
        <v>48</v>
      </c>
      <c r="G30" s="57">
        <v>52</v>
      </c>
      <c r="H30" s="54">
        <v>0</v>
      </c>
      <c r="I30" s="55">
        <v>0</v>
      </c>
      <c r="J30" s="53">
        <v>33</v>
      </c>
      <c r="K30" s="56">
        <v>33</v>
      </c>
    </row>
    <row r="31" spans="1:11" s="1" customFormat="1" ht="12" customHeight="1" x14ac:dyDescent="0.2">
      <c r="A31" s="32" t="s">
        <v>22</v>
      </c>
      <c r="B31" s="43">
        <v>172</v>
      </c>
      <c r="C31" s="44">
        <f t="shared" si="0"/>
        <v>200</v>
      </c>
      <c r="D31" s="52">
        <v>28</v>
      </c>
      <c r="E31" s="46">
        <v>26</v>
      </c>
      <c r="F31" s="53">
        <v>84</v>
      </c>
      <c r="G31" s="57">
        <v>97</v>
      </c>
      <c r="H31" s="54">
        <v>0</v>
      </c>
      <c r="I31" s="55">
        <v>0</v>
      </c>
      <c r="J31" s="53">
        <v>60</v>
      </c>
      <c r="K31" s="56">
        <v>77</v>
      </c>
    </row>
    <row r="32" spans="1:11" s="1" customFormat="1" ht="12" customHeight="1" x14ac:dyDescent="0.2">
      <c r="A32" s="32" t="s">
        <v>24</v>
      </c>
      <c r="B32" s="43">
        <v>77</v>
      </c>
      <c r="C32" s="44">
        <f t="shared" si="0"/>
        <v>194</v>
      </c>
      <c r="D32" s="52">
        <v>17</v>
      </c>
      <c r="E32" s="46">
        <v>23</v>
      </c>
      <c r="F32" s="53">
        <v>33</v>
      </c>
      <c r="G32" s="57">
        <v>89</v>
      </c>
      <c r="H32" s="54">
        <v>1</v>
      </c>
      <c r="I32" s="55">
        <v>1</v>
      </c>
      <c r="J32" s="53">
        <v>26</v>
      </c>
      <c r="K32" s="56">
        <v>81</v>
      </c>
    </row>
    <row r="33" spans="1:11" s="1" customFormat="1" ht="12" customHeight="1" x14ac:dyDescent="0.2">
      <c r="A33" s="32" t="s">
        <v>25</v>
      </c>
      <c r="B33" s="43">
        <v>176</v>
      </c>
      <c r="C33" s="44">
        <f t="shared" si="0"/>
        <v>138</v>
      </c>
      <c r="D33" s="52">
        <v>23</v>
      </c>
      <c r="E33" s="46">
        <v>19</v>
      </c>
      <c r="F33" s="53">
        <v>85</v>
      </c>
      <c r="G33" s="57">
        <v>57</v>
      </c>
      <c r="H33" s="54">
        <v>4</v>
      </c>
      <c r="I33" s="55">
        <v>1</v>
      </c>
      <c r="J33" s="58">
        <v>64</v>
      </c>
      <c r="K33" s="59">
        <v>61</v>
      </c>
    </row>
    <row r="34" spans="1:11" s="1" customFormat="1" ht="12" customHeight="1" x14ac:dyDescent="0.2">
      <c r="A34" s="32" t="s">
        <v>27</v>
      </c>
      <c r="B34" s="43">
        <v>12</v>
      </c>
      <c r="C34" s="44">
        <f t="shared" si="0"/>
        <v>10</v>
      </c>
      <c r="D34" s="52">
        <v>8</v>
      </c>
      <c r="E34" s="46">
        <v>2</v>
      </c>
      <c r="F34" s="53">
        <v>3</v>
      </c>
      <c r="G34" s="57">
        <v>4</v>
      </c>
      <c r="H34" s="54">
        <v>0</v>
      </c>
      <c r="I34" s="55">
        <v>1</v>
      </c>
      <c r="J34" s="53">
        <v>1</v>
      </c>
      <c r="K34" s="56">
        <v>3</v>
      </c>
    </row>
    <row r="35" spans="1:11" s="1" customFormat="1" ht="12" customHeight="1" x14ac:dyDescent="0.2">
      <c r="A35" s="32" t="s">
        <v>26</v>
      </c>
      <c r="B35" s="43">
        <v>71</v>
      </c>
      <c r="C35" s="44">
        <f t="shared" si="0"/>
        <v>56</v>
      </c>
      <c r="D35" s="52">
        <v>12</v>
      </c>
      <c r="E35" s="46">
        <v>2</v>
      </c>
      <c r="F35" s="53">
        <v>46</v>
      </c>
      <c r="G35" s="57">
        <v>41</v>
      </c>
      <c r="H35" s="54">
        <v>1</v>
      </c>
      <c r="I35" s="55">
        <v>2</v>
      </c>
      <c r="J35" s="53">
        <v>12</v>
      </c>
      <c r="K35" s="56">
        <v>11</v>
      </c>
    </row>
    <row r="36" spans="1:11" s="1" customFormat="1" ht="12" customHeight="1" x14ac:dyDescent="0.2">
      <c r="A36" s="32" t="s">
        <v>28</v>
      </c>
      <c r="B36" s="43">
        <v>9</v>
      </c>
      <c r="C36" s="44">
        <f t="shared" si="0"/>
        <v>7</v>
      </c>
      <c r="D36" s="52">
        <v>2</v>
      </c>
      <c r="E36" s="46">
        <v>2</v>
      </c>
      <c r="F36" s="53">
        <v>2</v>
      </c>
      <c r="G36" s="57">
        <v>3</v>
      </c>
      <c r="H36" s="54">
        <v>0</v>
      </c>
      <c r="I36" s="55">
        <v>0</v>
      </c>
      <c r="J36" s="53">
        <v>5</v>
      </c>
      <c r="K36" s="56">
        <v>2</v>
      </c>
    </row>
    <row r="37" spans="1:11" s="1" customFormat="1" ht="12" customHeight="1" x14ac:dyDescent="0.2">
      <c r="A37" s="32" t="s">
        <v>0</v>
      </c>
      <c r="B37" s="43">
        <v>4280</v>
      </c>
      <c r="C37" s="44">
        <f t="shared" si="0"/>
        <v>3462</v>
      </c>
      <c r="D37" s="52">
        <v>809</v>
      </c>
      <c r="E37" s="46">
        <v>604</v>
      </c>
      <c r="F37" s="53">
        <v>1682</v>
      </c>
      <c r="G37" s="57">
        <v>1327</v>
      </c>
      <c r="H37" s="54">
        <v>26</v>
      </c>
      <c r="I37" s="55">
        <v>5</v>
      </c>
      <c r="J37" s="53">
        <v>1763</v>
      </c>
      <c r="K37" s="56">
        <v>1526</v>
      </c>
    </row>
    <row r="38" spans="1:11" s="1" customFormat="1" ht="12" customHeight="1" x14ac:dyDescent="0.2">
      <c r="A38" s="32" t="s">
        <v>29</v>
      </c>
      <c r="B38" s="43">
        <v>180</v>
      </c>
      <c r="C38" s="44">
        <f t="shared" si="0"/>
        <v>184</v>
      </c>
      <c r="D38" s="52">
        <v>33</v>
      </c>
      <c r="E38" s="46">
        <v>33</v>
      </c>
      <c r="F38" s="53">
        <v>75</v>
      </c>
      <c r="G38" s="57">
        <v>65</v>
      </c>
      <c r="H38" s="54">
        <v>0</v>
      </c>
      <c r="I38" s="55">
        <v>0</v>
      </c>
      <c r="J38" s="53">
        <v>72</v>
      </c>
      <c r="K38" s="56">
        <v>86</v>
      </c>
    </row>
    <row r="39" spans="1:11" s="1" customFormat="1" ht="12" customHeight="1" x14ac:dyDescent="0.2">
      <c r="A39" s="32" t="s">
        <v>30</v>
      </c>
      <c r="B39" s="43">
        <v>289</v>
      </c>
      <c r="C39" s="44">
        <f t="shared" si="0"/>
        <v>371</v>
      </c>
      <c r="D39" s="52">
        <v>55</v>
      </c>
      <c r="E39" s="46">
        <v>67</v>
      </c>
      <c r="F39" s="53">
        <v>117</v>
      </c>
      <c r="G39" s="57">
        <v>152</v>
      </c>
      <c r="H39" s="54">
        <v>4</v>
      </c>
      <c r="I39" s="55">
        <v>1</v>
      </c>
      <c r="J39" s="53">
        <v>113</v>
      </c>
      <c r="K39" s="56">
        <v>151</v>
      </c>
    </row>
    <row r="40" spans="1:11" s="1" customFormat="1" ht="12" customHeight="1" x14ac:dyDescent="0.2">
      <c r="A40" s="32" t="s">
        <v>31</v>
      </c>
      <c r="B40" s="43">
        <v>81</v>
      </c>
      <c r="C40" s="44">
        <f t="shared" si="0"/>
        <v>139</v>
      </c>
      <c r="D40" s="52">
        <v>10</v>
      </c>
      <c r="E40" s="46">
        <v>16</v>
      </c>
      <c r="F40" s="53">
        <v>37</v>
      </c>
      <c r="G40" s="57">
        <v>62</v>
      </c>
      <c r="H40" s="54">
        <v>0</v>
      </c>
      <c r="I40" s="55">
        <v>1</v>
      </c>
      <c r="J40" s="53">
        <v>34</v>
      </c>
      <c r="K40" s="56">
        <v>60</v>
      </c>
    </row>
    <row r="41" spans="1:11" s="1" customFormat="1" ht="12" customHeight="1" x14ac:dyDescent="0.2">
      <c r="A41" s="32" t="s">
        <v>32</v>
      </c>
      <c r="B41" s="43">
        <v>41</v>
      </c>
      <c r="C41" s="44">
        <f t="shared" si="0"/>
        <v>49</v>
      </c>
      <c r="D41" s="52">
        <v>4</v>
      </c>
      <c r="E41" s="46">
        <v>9</v>
      </c>
      <c r="F41" s="53">
        <v>22</v>
      </c>
      <c r="G41" s="57">
        <v>15</v>
      </c>
      <c r="H41" s="54">
        <v>0</v>
      </c>
      <c r="I41" s="55">
        <v>0</v>
      </c>
      <c r="J41" s="53">
        <v>15</v>
      </c>
      <c r="K41" s="56">
        <v>25</v>
      </c>
    </row>
    <row r="42" spans="1:11" s="1" customFormat="1" ht="12" customHeight="1" x14ac:dyDescent="0.2">
      <c r="A42" s="32" t="s">
        <v>33</v>
      </c>
      <c r="B42" s="43">
        <v>367</v>
      </c>
      <c r="C42" s="44">
        <f t="shared" si="0"/>
        <v>484</v>
      </c>
      <c r="D42" s="52">
        <v>72</v>
      </c>
      <c r="E42" s="46">
        <v>100</v>
      </c>
      <c r="F42" s="53">
        <v>161</v>
      </c>
      <c r="G42" s="57">
        <v>184</v>
      </c>
      <c r="H42" s="54">
        <v>1</v>
      </c>
      <c r="I42" s="55">
        <v>2</v>
      </c>
      <c r="J42" s="53">
        <v>133</v>
      </c>
      <c r="K42" s="56">
        <v>198</v>
      </c>
    </row>
    <row r="43" spans="1:11" s="1" customFormat="1" ht="12" customHeight="1" x14ac:dyDescent="0.2">
      <c r="A43" s="32" t="s">
        <v>34</v>
      </c>
      <c r="B43" s="43">
        <v>133</v>
      </c>
      <c r="C43" s="44">
        <f t="shared" si="0"/>
        <v>119</v>
      </c>
      <c r="D43" s="52">
        <v>35</v>
      </c>
      <c r="E43" s="46">
        <v>29</v>
      </c>
      <c r="F43" s="53">
        <v>55</v>
      </c>
      <c r="G43" s="57">
        <v>52</v>
      </c>
      <c r="H43" s="54">
        <v>0</v>
      </c>
      <c r="I43" s="55">
        <v>0</v>
      </c>
      <c r="J43" s="53">
        <v>43</v>
      </c>
      <c r="K43" s="56">
        <v>38</v>
      </c>
    </row>
    <row r="44" spans="1:11" s="1" customFormat="1" ht="12" customHeight="1" x14ac:dyDescent="0.2">
      <c r="A44" s="32" t="s">
        <v>35</v>
      </c>
      <c r="B44" s="43">
        <v>226</v>
      </c>
      <c r="C44" s="44">
        <f t="shared" si="0"/>
        <v>257</v>
      </c>
      <c r="D44" s="52">
        <v>41</v>
      </c>
      <c r="E44" s="46">
        <v>42</v>
      </c>
      <c r="F44" s="53">
        <v>107</v>
      </c>
      <c r="G44" s="57">
        <v>114</v>
      </c>
      <c r="H44" s="54">
        <v>1</v>
      </c>
      <c r="I44" s="55">
        <v>0</v>
      </c>
      <c r="J44" s="53">
        <v>77</v>
      </c>
      <c r="K44" s="56">
        <v>101</v>
      </c>
    </row>
    <row r="45" spans="1:11" s="1" customFormat="1" ht="12" customHeight="1" x14ac:dyDescent="0.2">
      <c r="A45" s="32" t="s">
        <v>36</v>
      </c>
      <c r="B45" s="43">
        <v>123</v>
      </c>
      <c r="C45" s="44">
        <f t="shared" si="0"/>
        <v>98</v>
      </c>
      <c r="D45" s="52">
        <v>29</v>
      </c>
      <c r="E45" s="46">
        <v>14</v>
      </c>
      <c r="F45" s="53">
        <v>62</v>
      </c>
      <c r="G45" s="57">
        <v>55</v>
      </c>
      <c r="H45" s="54">
        <v>0</v>
      </c>
      <c r="I45" s="55">
        <v>0</v>
      </c>
      <c r="J45" s="53">
        <v>32</v>
      </c>
      <c r="K45" s="56">
        <v>29</v>
      </c>
    </row>
    <row r="46" spans="1:11" s="1" customFormat="1" ht="12" customHeight="1" x14ac:dyDescent="0.2">
      <c r="A46" s="32" t="s">
        <v>37</v>
      </c>
      <c r="B46" s="43">
        <v>147</v>
      </c>
      <c r="C46" s="44">
        <f t="shared" si="0"/>
        <v>127</v>
      </c>
      <c r="D46" s="52">
        <v>32</v>
      </c>
      <c r="E46" s="46">
        <v>28</v>
      </c>
      <c r="F46" s="53">
        <v>61</v>
      </c>
      <c r="G46" s="57">
        <v>52</v>
      </c>
      <c r="H46" s="54">
        <v>1</v>
      </c>
      <c r="I46" s="55">
        <v>0</v>
      </c>
      <c r="J46" s="53">
        <v>53</v>
      </c>
      <c r="K46" s="56">
        <v>47</v>
      </c>
    </row>
    <row r="47" spans="1:11" s="1" customFormat="1" ht="12" customHeight="1" x14ac:dyDescent="0.2">
      <c r="A47" s="32" t="s">
        <v>38</v>
      </c>
      <c r="B47" s="43">
        <v>94</v>
      </c>
      <c r="C47" s="44">
        <f t="shared" si="0"/>
        <v>79</v>
      </c>
      <c r="D47" s="52">
        <v>19</v>
      </c>
      <c r="E47" s="46">
        <v>18</v>
      </c>
      <c r="F47" s="53">
        <v>45</v>
      </c>
      <c r="G47" s="57">
        <v>33</v>
      </c>
      <c r="H47" s="54">
        <v>0</v>
      </c>
      <c r="I47" s="55">
        <v>0</v>
      </c>
      <c r="J47" s="53">
        <v>30</v>
      </c>
      <c r="K47" s="56">
        <v>28</v>
      </c>
    </row>
    <row r="48" spans="1:11" s="1" customFormat="1" ht="12" customHeight="1" x14ac:dyDescent="0.2">
      <c r="A48" s="32" t="s">
        <v>39</v>
      </c>
      <c r="B48" s="43">
        <v>15</v>
      </c>
      <c r="C48" s="44">
        <f t="shared" si="0"/>
        <v>16</v>
      </c>
      <c r="D48" s="52">
        <v>4</v>
      </c>
      <c r="E48" s="46">
        <v>5</v>
      </c>
      <c r="F48" s="53">
        <v>6</v>
      </c>
      <c r="G48" s="57">
        <v>7</v>
      </c>
      <c r="H48" s="54">
        <v>0</v>
      </c>
      <c r="I48" s="55">
        <v>0</v>
      </c>
      <c r="J48" s="53">
        <v>5</v>
      </c>
      <c r="K48" s="56">
        <v>4</v>
      </c>
    </row>
    <row r="49" spans="1:11" s="1" customFormat="1" ht="12" customHeight="1" thickBot="1" x14ac:dyDescent="0.25">
      <c r="A49" s="41" t="s">
        <v>40</v>
      </c>
      <c r="B49" s="43">
        <v>36</v>
      </c>
      <c r="C49" s="44">
        <f t="shared" si="0"/>
        <v>37</v>
      </c>
      <c r="D49" s="60">
        <v>5</v>
      </c>
      <c r="E49" s="61">
        <v>4</v>
      </c>
      <c r="F49" s="62">
        <v>18</v>
      </c>
      <c r="G49" s="63">
        <v>22</v>
      </c>
      <c r="H49" s="64">
        <v>4</v>
      </c>
      <c r="I49" s="65">
        <v>1</v>
      </c>
      <c r="J49" s="66">
        <v>9</v>
      </c>
      <c r="K49" s="67">
        <v>10</v>
      </c>
    </row>
    <row r="50" spans="1:11" s="2" customFormat="1" ht="21" customHeight="1" thickBot="1" x14ac:dyDescent="0.25">
      <c r="A50" s="20" t="s">
        <v>43</v>
      </c>
      <c r="B50" s="21">
        <v>28191</v>
      </c>
      <c r="C50" s="28">
        <f>SUM(C7:C49)</f>
        <v>29046</v>
      </c>
      <c r="D50" s="22">
        <v>6023</v>
      </c>
      <c r="E50" s="30">
        <f>SUM(E7:E49)</f>
        <v>6175</v>
      </c>
      <c r="F50" s="25">
        <v>10551</v>
      </c>
      <c r="G50" s="28">
        <f>SUM(G7:G49)</f>
        <v>10422</v>
      </c>
      <c r="H50" s="23">
        <v>252</v>
      </c>
      <c r="I50" s="24">
        <f>SUM(I7:I49)</f>
        <v>117</v>
      </c>
      <c r="J50" s="25">
        <v>11365</v>
      </c>
      <c r="K50" s="27">
        <f>SUM(K7:K49)</f>
        <v>12332</v>
      </c>
    </row>
    <row r="51" spans="1:11" ht="19.2" x14ac:dyDescent="0.2">
      <c r="A51" s="6"/>
      <c r="H51" s="9"/>
      <c r="I51" s="9"/>
    </row>
    <row r="52" spans="1:11" ht="16.2" x14ac:dyDescent="0.2">
      <c r="A52" s="12"/>
      <c r="H52" s="10"/>
      <c r="I52" s="10"/>
    </row>
  </sheetData>
  <mergeCells count="7">
    <mergeCell ref="A4:A6"/>
    <mergeCell ref="H4:I4"/>
    <mergeCell ref="G3:K3"/>
    <mergeCell ref="B4:C4"/>
    <mergeCell ref="F4:G4"/>
    <mergeCell ref="D4:E4"/>
    <mergeCell ref="J4:K4"/>
  </mergeCells>
  <phoneticPr fontId="2"/>
  <dataValidations count="1">
    <dataValidation type="whole" allowBlank="1" showInputMessage="1" showErrorMessage="1" errorTitle="入力不可" error="入力できるのは整数のみです" sqref="E7:E49 G7:G49 I7:I49 K7:K49" xr:uid="{00000000-0002-0000-0000-000000000000}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1"/>
  <sheetViews>
    <sheetView tabSelected="1" view="pageBreakPreview" zoomScale="70" zoomScaleNormal="100" zoomScaleSheetLayoutView="70" workbookViewId="0">
      <pane xSplit="1" ySplit="6" topLeftCell="B7" activePane="bottomRight" state="frozen"/>
      <selection activeCell="O16" sqref="O16"/>
      <selection pane="topRight" activeCell="O16" sqref="O16"/>
      <selection pane="bottomLeft" activeCell="O16" sqref="O16"/>
      <selection pane="bottomRight" activeCell="O16" sqref="O16"/>
    </sheetView>
  </sheetViews>
  <sheetFormatPr defaultColWidth="9" defaultRowHeight="13.2" x14ac:dyDescent="0.2"/>
  <cols>
    <col min="1" max="1" width="14.44140625" style="11" customWidth="1"/>
    <col min="2" max="9" width="12.77734375" style="11" customWidth="1"/>
    <col min="10" max="12" width="8.6640625" style="11" bestFit="1" customWidth="1"/>
    <col min="13" max="16384" width="9" style="11"/>
  </cols>
  <sheetData>
    <row r="1" spans="1:12" ht="24" customHeight="1" x14ac:dyDescent="0.2">
      <c r="A1" s="13" t="s">
        <v>50</v>
      </c>
      <c r="B1" s="5"/>
      <c r="C1" s="5"/>
      <c r="D1" s="3"/>
      <c r="E1" s="3"/>
      <c r="F1" s="3"/>
      <c r="G1" s="3"/>
      <c r="H1" s="3"/>
      <c r="I1" s="3"/>
      <c r="J1" s="3"/>
      <c r="K1" s="3"/>
      <c r="L1" s="3"/>
    </row>
    <row r="2" spans="1:12" ht="18.75" customHeight="1" x14ac:dyDescent="0.2">
      <c r="A2" s="14" t="s">
        <v>52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thickBot="1" x14ac:dyDescent="0.25">
      <c r="G3" s="88"/>
      <c r="H3" s="88"/>
      <c r="I3" s="88"/>
      <c r="J3" s="4"/>
      <c r="K3" s="4"/>
      <c r="L3" s="4"/>
    </row>
    <row r="4" spans="1:12" ht="18.75" customHeight="1" x14ac:dyDescent="0.2">
      <c r="A4" s="85" t="s">
        <v>47</v>
      </c>
      <c r="B4" s="89" t="s">
        <v>43</v>
      </c>
      <c r="C4" s="90"/>
      <c r="D4" s="93" t="s">
        <v>44</v>
      </c>
      <c r="E4" s="94"/>
      <c r="F4" s="91" t="s">
        <v>45</v>
      </c>
      <c r="G4" s="92"/>
      <c r="H4" s="90" t="s">
        <v>46</v>
      </c>
      <c r="I4" s="95"/>
    </row>
    <row r="5" spans="1:12" ht="46.5" customHeight="1" x14ac:dyDescent="0.2">
      <c r="A5" s="86"/>
      <c r="B5" s="34" t="s">
        <v>54</v>
      </c>
      <c r="C5" s="35" t="s">
        <v>55</v>
      </c>
      <c r="D5" s="36" t="s">
        <v>54</v>
      </c>
      <c r="E5" s="37" t="s">
        <v>55</v>
      </c>
      <c r="F5" s="36" t="s">
        <v>54</v>
      </c>
      <c r="G5" s="37" t="s">
        <v>55</v>
      </c>
      <c r="H5" s="38" t="s">
        <v>54</v>
      </c>
      <c r="I5" s="39" t="s">
        <v>55</v>
      </c>
    </row>
    <row r="6" spans="1:12" ht="13.8" thickBot="1" x14ac:dyDescent="0.25">
      <c r="A6" s="87"/>
      <c r="B6" s="15" t="s">
        <v>48</v>
      </c>
      <c r="C6" s="33" t="s">
        <v>48</v>
      </c>
      <c r="D6" s="16" t="s">
        <v>48</v>
      </c>
      <c r="E6" s="29" t="s">
        <v>48</v>
      </c>
      <c r="F6" s="16" t="s">
        <v>48</v>
      </c>
      <c r="G6" s="29" t="s">
        <v>48</v>
      </c>
      <c r="H6" s="18" t="s">
        <v>48</v>
      </c>
      <c r="I6" s="26" t="s">
        <v>48</v>
      </c>
    </row>
    <row r="7" spans="1:12" ht="12" customHeight="1" x14ac:dyDescent="0.2">
      <c r="A7" s="40" t="s">
        <v>42</v>
      </c>
      <c r="B7" s="68">
        <v>35</v>
      </c>
      <c r="C7" s="44">
        <f>E7+G7+I7</f>
        <v>7</v>
      </c>
      <c r="D7" s="52">
        <v>5</v>
      </c>
      <c r="E7" s="46">
        <v>1</v>
      </c>
      <c r="F7" s="52">
        <v>3</v>
      </c>
      <c r="G7" s="46">
        <v>1</v>
      </c>
      <c r="H7" s="53">
        <v>27</v>
      </c>
      <c r="I7" s="56">
        <v>5</v>
      </c>
      <c r="J7" s="42"/>
      <c r="K7" s="42"/>
    </row>
    <row r="8" spans="1:12" s="1" customFormat="1" ht="12" customHeight="1" x14ac:dyDescent="0.2">
      <c r="A8" s="32" t="s">
        <v>1</v>
      </c>
      <c r="B8" s="69">
        <v>4</v>
      </c>
      <c r="C8" s="44">
        <f>E8+G8+I8</f>
        <v>2</v>
      </c>
      <c r="D8" s="52">
        <v>1</v>
      </c>
      <c r="E8" s="46">
        <v>1</v>
      </c>
      <c r="F8" s="52">
        <v>1</v>
      </c>
      <c r="G8" s="46">
        <v>0</v>
      </c>
      <c r="H8" s="53">
        <v>2</v>
      </c>
      <c r="I8" s="56">
        <v>1</v>
      </c>
    </row>
    <row r="9" spans="1:12" s="1" customFormat="1" ht="12" customHeight="1" x14ac:dyDescent="0.2">
      <c r="A9" s="32" t="s">
        <v>2</v>
      </c>
      <c r="B9" s="69">
        <v>5</v>
      </c>
      <c r="C9" s="44">
        <f t="shared" ref="C9:C49" si="0">E9+G9+I9</f>
        <v>0</v>
      </c>
      <c r="D9" s="52">
        <v>1</v>
      </c>
      <c r="E9" s="46">
        <v>0</v>
      </c>
      <c r="F9" s="52">
        <v>1</v>
      </c>
      <c r="G9" s="46">
        <v>0</v>
      </c>
      <c r="H9" s="53">
        <v>3</v>
      </c>
      <c r="I9" s="56">
        <v>0</v>
      </c>
    </row>
    <row r="10" spans="1:12" s="1" customFormat="1" ht="12" customHeight="1" x14ac:dyDescent="0.2">
      <c r="A10" s="32" t="s">
        <v>3</v>
      </c>
      <c r="B10" s="69">
        <v>3</v>
      </c>
      <c r="C10" s="44">
        <f t="shared" si="0"/>
        <v>0</v>
      </c>
      <c r="D10" s="52">
        <v>1</v>
      </c>
      <c r="E10" s="46">
        <v>0</v>
      </c>
      <c r="F10" s="52">
        <v>1</v>
      </c>
      <c r="G10" s="70">
        <v>0</v>
      </c>
      <c r="H10" s="53">
        <v>1</v>
      </c>
      <c r="I10" s="56">
        <v>0</v>
      </c>
    </row>
    <row r="11" spans="1:12" s="1" customFormat="1" ht="12" customHeight="1" x14ac:dyDescent="0.2">
      <c r="A11" s="32" t="s">
        <v>4</v>
      </c>
      <c r="B11" s="69">
        <v>3</v>
      </c>
      <c r="C11" s="44">
        <f t="shared" si="0"/>
        <v>0</v>
      </c>
      <c r="D11" s="52">
        <v>1</v>
      </c>
      <c r="E11" s="46">
        <v>0</v>
      </c>
      <c r="F11" s="52">
        <v>1</v>
      </c>
      <c r="G11" s="70">
        <v>0</v>
      </c>
      <c r="H11" s="53">
        <v>1</v>
      </c>
      <c r="I11" s="56">
        <v>0</v>
      </c>
    </row>
    <row r="12" spans="1:12" s="1" customFormat="1" ht="12" customHeight="1" x14ac:dyDescent="0.2">
      <c r="A12" s="32" t="s">
        <v>5</v>
      </c>
      <c r="B12" s="69">
        <v>2</v>
      </c>
      <c r="C12" s="44">
        <f>E12+G12+I12</f>
        <v>2</v>
      </c>
      <c r="D12" s="52">
        <v>0</v>
      </c>
      <c r="E12" s="46">
        <v>0</v>
      </c>
      <c r="F12" s="52">
        <v>0</v>
      </c>
      <c r="G12" s="70">
        <v>1</v>
      </c>
      <c r="H12" s="53">
        <v>2</v>
      </c>
      <c r="I12" s="56">
        <v>1</v>
      </c>
    </row>
    <row r="13" spans="1:12" s="1" customFormat="1" ht="12" customHeight="1" x14ac:dyDescent="0.2">
      <c r="A13" s="32" t="s">
        <v>6</v>
      </c>
      <c r="B13" s="69">
        <v>12</v>
      </c>
      <c r="C13" s="44">
        <f t="shared" si="0"/>
        <v>2</v>
      </c>
      <c r="D13" s="52">
        <v>4</v>
      </c>
      <c r="E13" s="46">
        <v>2</v>
      </c>
      <c r="F13" s="52">
        <v>3</v>
      </c>
      <c r="G13" s="70">
        <v>0</v>
      </c>
      <c r="H13" s="53">
        <v>5</v>
      </c>
      <c r="I13" s="56">
        <v>0</v>
      </c>
    </row>
    <row r="14" spans="1:12" s="1" customFormat="1" ht="12" customHeight="1" x14ac:dyDescent="0.2">
      <c r="A14" s="32" t="s">
        <v>7</v>
      </c>
      <c r="B14" s="69">
        <v>7</v>
      </c>
      <c r="C14" s="44">
        <f t="shared" si="0"/>
        <v>1</v>
      </c>
      <c r="D14" s="52">
        <v>3</v>
      </c>
      <c r="E14" s="46">
        <v>0</v>
      </c>
      <c r="F14" s="52">
        <v>3</v>
      </c>
      <c r="G14" s="70">
        <v>1</v>
      </c>
      <c r="H14" s="53">
        <v>1</v>
      </c>
      <c r="I14" s="56">
        <v>0</v>
      </c>
    </row>
    <row r="15" spans="1:12" s="1" customFormat="1" ht="12" customHeight="1" x14ac:dyDescent="0.2">
      <c r="A15" s="32" t="s">
        <v>8</v>
      </c>
      <c r="B15" s="69">
        <v>2</v>
      </c>
      <c r="C15" s="44">
        <f t="shared" si="0"/>
        <v>0</v>
      </c>
      <c r="D15" s="52">
        <v>0</v>
      </c>
      <c r="E15" s="46">
        <v>0</v>
      </c>
      <c r="F15" s="52">
        <v>1</v>
      </c>
      <c r="G15" s="70">
        <v>0</v>
      </c>
      <c r="H15" s="53">
        <v>1</v>
      </c>
      <c r="I15" s="56">
        <v>0</v>
      </c>
    </row>
    <row r="16" spans="1:12" s="1" customFormat="1" ht="12" customHeight="1" x14ac:dyDescent="0.2">
      <c r="A16" s="32" t="s">
        <v>10</v>
      </c>
      <c r="B16" s="69">
        <v>1</v>
      </c>
      <c r="C16" s="44">
        <f t="shared" si="0"/>
        <v>0</v>
      </c>
      <c r="D16" s="52">
        <v>0</v>
      </c>
      <c r="E16" s="46">
        <v>0</v>
      </c>
      <c r="F16" s="52">
        <v>0</v>
      </c>
      <c r="G16" s="70">
        <v>0</v>
      </c>
      <c r="H16" s="53">
        <v>1</v>
      </c>
      <c r="I16" s="56">
        <v>0</v>
      </c>
    </row>
    <row r="17" spans="1:9" s="1" customFormat="1" ht="12" customHeight="1" x14ac:dyDescent="0.2">
      <c r="A17" s="32" t="s">
        <v>9</v>
      </c>
      <c r="B17" s="69">
        <v>4</v>
      </c>
      <c r="C17" s="44">
        <f t="shared" si="0"/>
        <v>3</v>
      </c>
      <c r="D17" s="52">
        <v>1</v>
      </c>
      <c r="E17" s="46">
        <v>2</v>
      </c>
      <c r="F17" s="52">
        <v>1</v>
      </c>
      <c r="G17" s="70">
        <v>1</v>
      </c>
      <c r="H17" s="53">
        <v>2</v>
      </c>
      <c r="I17" s="56">
        <v>0</v>
      </c>
    </row>
    <row r="18" spans="1:9" s="1" customFormat="1" ht="12" customHeight="1" x14ac:dyDescent="0.2">
      <c r="A18" s="32" t="s">
        <v>11</v>
      </c>
      <c r="B18" s="69">
        <v>1</v>
      </c>
      <c r="C18" s="44">
        <f t="shared" si="0"/>
        <v>0</v>
      </c>
      <c r="D18" s="52">
        <v>0</v>
      </c>
      <c r="E18" s="46">
        <v>0</v>
      </c>
      <c r="F18" s="52">
        <v>0</v>
      </c>
      <c r="G18" s="70">
        <v>0</v>
      </c>
      <c r="H18" s="53">
        <v>1</v>
      </c>
      <c r="I18" s="56">
        <v>0</v>
      </c>
    </row>
    <row r="19" spans="1:9" s="1" customFormat="1" ht="12" customHeight="1" x14ac:dyDescent="0.2">
      <c r="A19" s="32" t="s">
        <v>12</v>
      </c>
      <c r="B19" s="69">
        <v>7</v>
      </c>
      <c r="C19" s="44">
        <f t="shared" si="0"/>
        <v>3</v>
      </c>
      <c r="D19" s="52">
        <v>1</v>
      </c>
      <c r="E19" s="46">
        <v>0</v>
      </c>
      <c r="F19" s="52">
        <v>1</v>
      </c>
      <c r="G19" s="70">
        <v>0</v>
      </c>
      <c r="H19" s="53">
        <v>5</v>
      </c>
      <c r="I19" s="56">
        <v>3</v>
      </c>
    </row>
    <row r="20" spans="1:9" s="1" customFormat="1" ht="12" customHeight="1" x14ac:dyDescent="0.2">
      <c r="A20" s="32" t="s">
        <v>13</v>
      </c>
      <c r="B20" s="69">
        <v>3</v>
      </c>
      <c r="C20" s="44">
        <f t="shared" si="0"/>
        <v>2</v>
      </c>
      <c r="D20" s="52">
        <v>1</v>
      </c>
      <c r="E20" s="46">
        <v>1</v>
      </c>
      <c r="F20" s="52">
        <v>1</v>
      </c>
      <c r="G20" s="70">
        <v>0</v>
      </c>
      <c r="H20" s="53">
        <v>1</v>
      </c>
      <c r="I20" s="56">
        <v>1</v>
      </c>
    </row>
    <row r="21" spans="1:9" s="1" customFormat="1" ht="12" customHeight="1" x14ac:dyDescent="0.2">
      <c r="A21" s="32" t="s">
        <v>14</v>
      </c>
      <c r="B21" s="69">
        <v>7</v>
      </c>
      <c r="C21" s="44">
        <f t="shared" si="0"/>
        <v>0</v>
      </c>
      <c r="D21" s="52">
        <v>2</v>
      </c>
      <c r="E21" s="46">
        <v>0</v>
      </c>
      <c r="F21" s="52">
        <v>2</v>
      </c>
      <c r="G21" s="70">
        <v>0</v>
      </c>
      <c r="H21" s="53">
        <v>3</v>
      </c>
      <c r="I21" s="56">
        <v>0</v>
      </c>
    </row>
    <row r="22" spans="1:9" s="1" customFormat="1" ht="12" customHeight="1" x14ac:dyDescent="0.2">
      <c r="A22" s="32" t="s">
        <v>15</v>
      </c>
      <c r="B22" s="69">
        <v>8</v>
      </c>
      <c r="C22" s="44">
        <f t="shared" si="0"/>
        <v>1</v>
      </c>
      <c r="D22" s="52">
        <v>2</v>
      </c>
      <c r="E22" s="46">
        <v>0</v>
      </c>
      <c r="F22" s="52">
        <v>2</v>
      </c>
      <c r="G22" s="70">
        <v>0</v>
      </c>
      <c r="H22" s="53">
        <v>4</v>
      </c>
      <c r="I22" s="56">
        <v>1</v>
      </c>
    </row>
    <row r="23" spans="1:9" s="1" customFormat="1" ht="12" customHeight="1" x14ac:dyDescent="0.2">
      <c r="A23" s="32" t="s">
        <v>41</v>
      </c>
      <c r="B23" s="69">
        <v>5</v>
      </c>
      <c r="C23" s="44">
        <f t="shared" si="0"/>
        <v>0</v>
      </c>
      <c r="D23" s="52">
        <v>2</v>
      </c>
      <c r="E23" s="46">
        <v>0</v>
      </c>
      <c r="F23" s="52">
        <v>1</v>
      </c>
      <c r="G23" s="70">
        <v>0</v>
      </c>
      <c r="H23" s="53">
        <v>2</v>
      </c>
      <c r="I23" s="56">
        <v>0</v>
      </c>
    </row>
    <row r="24" spans="1:9" s="1" customFormat="1" ht="12" customHeight="1" x14ac:dyDescent="0.2">
      <c r="A24" s="32" t="s">
        <v>16</v>
      </c>
      <c r="B24" s="69">
        <v>1</v>
      </c>
      <c r="C24" s="44">
        <f t="shared" si="0"/>
        <v>1</v>
      </c>
      <c r="D24" s="52">
        <v>0</v>
      </c>
      <c r="E24" s="46">
        <v>0</v>
      </c>
      <c r="F24" s="52">
        <v>0</v>
      </c>
      <c r="G24" s="70">
        <v>0</v>
      </c>
      <c r="H24" s="53">
        <v>1</v>
      </c>
      <c r="I24" s="56">
        <v>1</v>
      </c>
    </row>
    <row r="25" spans="1:9" s="1" customFormat="1" ht="12" customHeight="1" x14ac:dyDescent="0.2">
      <c r="A25" s="32" t="s">
        <v>17</v>
      </c>
      <c r="B25" s="69">
        <v>10</v>
      </c>
      <c r="C25" s="44">
        <f t="shared" si="0"/>
        <v>1</v>
      </c>
      <c r="D25" s="52">
        <v>1</v>
      </c>
      <c r="E25" s="46">
        <v>0</v>
      </c>
      <c r="F25" s="52">
        <v>1</v>
      </c>
      <c r="G25" s="70">
        <v>0</v>
      </c>
      <c r="H25" s="53">
        <v>8</v>
      </c>
      <c r="I25" s="56">
        <v>1</v>
      </c>
    </row>
    <row r="26" spans="1:9" s="1" customFormat="1" ht="12" customHeight="1" x14ac:dyDescent="0.2">
      <c r="A26" s="32" t="s">
        <v>19</v>
      </c>
      <c r="B26" s="69">
        <v>16</v>
      </c>
      <c r="C26" s="44">
        <f t="shared" si="0"/>
        <v>0</v>
      </c>
      <c r="D26" s="52">
        <v>1</v>
      </c>
      <c r="E26" s="46">
        <v>0</v>
      </c>
      <c r="F26" s="52">
        <v>5</v>
      </c>
      <c r="G26" s="70">
        <v>0</v>
      </c>
      <c r="H26" s="53">
        <v>10</v>
      </c>
      <c r="I26" s="56">
        <v>0</v>
      </c>
    </row>
    <row r="27" spans="1:9" s="1" customFormat="1" ht="12" customHeight="1" x14ac:dyDescent="0.2">
      <c r="A27" s="32" t="s">
        <v>20</v>
      </c>
      <c r="B27" s="69">
        <v>2</v>
      </c>
      <c r="C27" s="44">
        <f t="shared" si="0"/>
        <v>0</v>
      </c>
      <c r="D27" s="52">
        <v>0</v>
      </c>
      <c r="E27" s="46">
        <v>0</v>
      </c>
      <c r="F27" s="52">
        <v>0</v>
      </c>
      <c r="G27" s="70">
        <v>0</v>
      </c>
      <c r="H27" s="53">
        <v>2</v>
      </c>
      <c r="I27" s="56">
        <v>0</v>
      </c>
    </row>
    <row r="28" spans="1:9" s="1" customFormat="1" ht="12" customHeight="1" x14ac:dyDescent="0.2">
      <c r="A28" s="32" t="s">
        <v>18</v>
      </c>
      <c r="B28" s="69">
        <v>3</v>
      </c>
      <c r="C28" s="44">
        <f t="shared" si="0"/>
        <v>0</v>
      </c>
      <c r="D28" s="52">
        <v>1</v>
      </c>
      <c r="E28" s="46">
        <v>0</v>
      </c>
      <c r="F28" s="52">
        <v>1</v>
      </c>
      <c r="G28" s="70">
        <v>0</v>
      </c>
      <c r="H28" s="53">
        <v>1</v>
      </c>
      <c r="I28" s="56">
        <v>0</v>
      </c>
    </row>
    <row r="29" spans="1:9" s="1" customFormat="1" ht="12" customHeight="1" x14ac:dyDescent="0.2">
      <c r="A29" s="32" t="s">
        <v>21</v>
      </c>
      <c r="B29" s="69">
        <v>2</v>
      </c>
      <c r="C29" s="44">
        <f t="shared" si="0"/>
        <v>1</v>
      </c>
      <c r="D29" s="52">
        <v>0</v>
      </c>
      <c r="E29" s="46">
        <v>0</v>
      </c>
      <c r="F29" s="52">
        <v>0</v>
      </c>
      <c r="G29" s="70">
        <v>0</v>
      </c>
      <c r="H29" s="53">
        <v>2</v>
      </c>
      <c r="I29" s="56">
        <v>1</v>
      </c>
    </row>
    <row r="30" spans="1:9" s="1" customFormat="1" ht="12" customHeight="1" x14ac:dyDescent="0.2">
      <c r="A30" s="32" t="s">
        <v>23</v>
      </c>
      <c r="B30" s="69">
        <v>1</v>
      </c>
      <c r="C30" s="44">
        <f t="shared" si="0"/>
        <v>1</v>
      </c>
      <c r="D30" s="52">
        <v>0</v>
      </c>
      <c r="E30" s="46">
        <v>0</v>
      </c>
      <c r="F30" s="52">
        <v>0</v>
      </c>
      <c r="G30" s="70">
        <v>0</v>
      </c>
      <c r="H30" s="53">
        <v>1</v>
      </c>
      <c r="I30" s="56">
        <v>1</v>
      </c>
    </row>
    <row r="31" spans="1:9" s="1" customFormat="1" ht="12" customHeight="1" x14ac:dyDescent="0.2">
      <c r="A31" s="32" t="s">
        <v>22</v>
      </c>
      <c r="B31" s="69">
        <v>3</v>
      </c>
      <c r="C31" s="44">
        <f t="shared" si="0"/>
        <v>0</v>
      </c>
      <c r="D31" s="52">
        <v>1</v>
      </c>
      <c r="E31" s="46">
        <v>0</v>
      </c>
      <c r="F31" s="52">
        <v>1</v>
      </c>
      <c r="G31" s="70">
        <v>0</v>
      </c>
      <c r="H31" s="53">
        <v>1</v>
      </c>
      <c r="I31" s="56">
        <v>0</v>
      </c>
    </row>
    <row r="32" spans="1:9" s="1" customFormat="1" ht="12" customHeight="1" x14ac:dyDescent="0.2">
      <c r="A32" s="32" t="s">
        <v>24</v>
      </c>
      <c r="B32" s="69">
        <v>2</v>
      </c>
      <c r="C32" s="44">
        <f t="shared" si="0"/>
        <v>0</v>
      </c>
      <c r="D32" s="52">
        <v>0</v>
      </c>
      <c r="E32" s="46">
        <v>0</v>
      </c>
      <c r="F32" s="52">
        <v>0</v>
      </c>
      <c r="G32" s="70">
        <v>0</v>
      </c>
      <c r="H32" s="53">
        <v>2</v>
      </c>
      <c r="I32" s="56">
        <v>0</v>
      </c>
    </row>
    <row r="33" spans="1:9" s="1" customFormat="1" ht="12" customHeight="1" x14ac:dyDescent="0.2">
      <c r="A33" s="32" t="s">
        <v>25</v>
      </c>
      <c r="B33" s="69">
        <v>1</v>
      </c>
      <c r="C33" s="44">
        <f t="shared" si="0"/>
        <v>0</v>
      </c>
      <c r="D33" s="52">
        <v>0</v>
      </c>
      <c r="E33" s="46">
        <v>0</v>
      </c>
      <c r="F33" s="52">
        <v>0</v>
      </c>
      <c r="G33" s="70">
        <v>0</v>
      </c>
      <c r="H33" s="58">
        <v>1</v>
      </c>
      <c r="I33" s="59">
        <v>0</v>
      </c>
    </row>
    <row r="34" spans="1:9" s="1" customFormat="1" ht="12" customHeight="1" x14ac:dyDescent="0.2">
      <c r="A34" s="32" t="s">
        <v>27</v>
      </c>
      <c r="B34" s="69">
        <v>1</v>
      </c>
      <c r="C34" s="44">
        <f t="shared" si="0"/>
        <v>0</v>
      </c>
      <c r="D34" s="52">
        <v>0</v>
      </c>
      <c r="E34" s="46">
        <v>0</v>
      </c>
      <c r="F34" s="52">
        <v>0</v>
      </c>
      <c r="G34" s="70">
        <v>0</v>
      </c>
      <c r="H34" s="53">
        <v>1</v>
      </c>
      <c r="I34" s="56">
        <v>0</v>
      </c>
    </row>
    <row r="35" spans="1:9" s="1" customFormat="1" ht="12" customHeight="1" x14ac:dyDescent="0.2">
      <c r="A35" s="32" t="s">
        <v>26</v>
      </c>
      <c r="B35" s="69">
        <v>2</v>
      </c>
      <c r="C35" s="44">
        <f t="shared" si="0"/>
        <v>0</v>
      </c>
      <c r="D35" s="52">
        <v>0</v>
      </c>
      <c r="E35" s="46">
        <v>0</v>
      </c>
      <c r="F35" s="52">
        <v>1</v>
      </c>
      <c r="G35" s="70">
        <v>0</v>
      </c>
      <c r="H35" s="53">
        <v>1</v>
      </c>
      <c r="I35" s="56">
        <v>0</v>
      </c>
    </row>
    <row r="36" spans="1:9" s="1" customFormat="1" ht="12" customHeight="1" x14ac:dyDescent="0.2">
      <c r="A36" s="32" t="s">
        <v>28</v>
      </c>
      <c r="B36" s="69">
        <v>1</v>
      </c>
      <c r="C36" s="44">
        <f t="shared" si="0"/>
        <v>0</v>
      </c>
      <c r="D36" s="52">
        <v>1</v>
      </c>
      <c r="E36" s="46">
        <v>0</v>
      </c>
      <c r="F36" s="52">
        <v>0</v>
      </c>
      <c r="G36" s="70">
        <v>0</v>
      </c>
      <c r="H36" s="53">
        <v>0</v>
      </c>
      <c r="I36" s="56">
        <v>0</v>
      </c>
    </row>
    <row r="37" spans="1:9" s="1" customFormat="1" ht="12" customHeight="1" x14ac:dyDescent="0.2">
      <c r="A37" s="32" t="s">
        <v>0</v>
      </c>
      <c r="B37" s="69">
        <v>7</v>
      </c>
      <c r="C37" s="44">
        <f t="shared" si="0"/>
        <v>4</v>
      </c>
      <c r="D37" s="52">
        <v>1</v>
      </c>
      <c r="E37" s="46">
        <v>0</v>
      </c>
      <c r="F37" s="52">
        <v>3</v>
      </c>
      <c r="G37" s="70">
        <v>1</v>
      </c>
      <c r="H37" s="53">
        <v>3</v>
      </c>
      <c r="I37" s="56">
        <v>3</v>
      </c>
    </row>
    <row r="38" spans="1:9" s="1" customFormat="1" ht="12" customHeight="1" x14ac:dyDescent="0.2">
      <c r="A38" s="32" t="s">
        <v>29</v>
      </c>
      <c r="B38" s="69">
        <v>3</v>
      </c>
      <c r="C38" s="44">
        <f t="shared" si="0"/>
        <v>0</v>
      </c>
      <c r="D38" s="52">
        <v>0</v>
      </c>
      <c r="E38" s="46">
        <v>0</v>
      </c>
      <c r="F38" s="52">
        <v>1</v>
      </c>
      <c r="G38" s="70">
        <v>0</v>
      </c>
      <c r="H38" s="53">
        <v>2</v>
      </c>
      <c r="I38" s="56">
        <v>0</v>
      </c>
    </row>
    <row r="39" spans="1:9" s="1" customFormat="1" ht="12" customHeight="1" x14ac:dyDescent="0.2">
      <c r="A39" s="32" t="s">
        <v>30</v>
      </c>
      <c r="B39" s="69">
        <v>4</v>
      </c>
      <c r="C39" s="44">
        <f t="shared" si="0"/>
        <v>1</v>
      </c>
      <c r="D39" s="52">
        <v>0</v>
      </c>
      <c r="E39" s="46">
        <v>0</v>
      </c>
      <c r="F39" s="52">
        <v>2</v>
      </c>
      <c r="G39" s="70">
        <v>0</v>
      </c>
      <c r="H39" s="53">
        <v>2</v>
      </c>
      <c r="I39" s="56">
        <v>1</v>
      </c>
    </row>
    <row r="40" spans="1:9" s="1" customFormat="1" ht="12" customHeight="1" x14ac:dyDescent="0.2">
      <c r="A40" s="32" t="s">
        <v>31</v>
      </c>
      <c r="B40" s="69">
        <v>0</v>
      </c>
      <c r="C40" s="44">
        <f t="shared" si="0"/>
        <v>0</v>
      </c>
      <c r="D40" s="52">
        <v>0</v>
      </c>
      <c r="E40" s="46">
        <v>0</v>
      </c>
      <c r="F40" s="52">
        <v>0</v>
      </c>
      <c r="G40" s="70">
        <v>0</v>
      </c>
      <c r="H40" s="53">
        <v>0</v>
      </c>
      <c r="I40" s="56">
        <v>0</v>
      </c>
    </row>
    <row r="41" spans="1:9" s="1" customFormat="1" ht="12" customHeight="1" x14ac:dyDescent="0.2">
      <c r="A41" s="32" t="s">
        <v>32</v>
      </c>
      <c r="B41" s="69">
        <v>2</v>
      </c>
      <c r="C41" s="44">
        <f t="shared" si="0"/>
        <v>0</v>
      </c>
      <c r="D41" s="52">
        <v>0</v>
      </c>
      <c r="E41" s="46">
        <v>0</v>
      </c>
      <c r="F41" s="52">
        <v>1</v>
      </c>
      <c r="G41" s="70">
        <v>0</v>
      </c>
      <c r="H41" s="53">
        <v>1</v>
      </c>
      <c r="I41" s="56">
        <v>0</v>
      </c>
    </row>
    <row r="42" spans="1:9" s="1" customFormat="1" ht="12" customHeight="1" x14ac:dyDescent="0.2">
      <c r="A42" s="32" t="s">
        <v>33</v>
      </c>
      <c r="B42" s="69">
        <v>3</v>
      </c>
      <c r="C42" s="44">
        <f t="shared" si="0"/>
        <v>1</v>
      </c>
      <c r="D42" s="52">
        <v>1</v>
      </c>
      <c r="E42" s="46">
        <v>0</v>
      </c>
      <c r="F42" s="52">
        <v>1</v>
      </c>
      <c r="G42" s="70">
        <v>0</v>
      </c>
      <c r="H42" s="53">
        <v>1</v>
      </c>
      <c r="I42" s="56">
        <v>1</v>
      </c>
    </row>
    <row r="43" spans="1:9" s="1" customFormat="1" ht="12" customHeight="1" x14ac:dyDescent="0.2">
      <c r="A43" s="32" t="s">
        <v>34</v>
      </c>
      <c r="B43" s="69">
        <v>2</v>
      </c>
      <c r="C43" s="44">
        <f t="shared" si="0"/>
        <v>0</v>
      </c>
      <c r="D43" s="52">
        <v>0</v>
      </c>
      <c r="E43" s="46">
        <v>0</v>
      </c>
      <c r="F43" s="52">
        <v>0</v>
      </c>
      <c r="G43" s="70">
        <v>0</v>
      </c>
      <c r="H43" s="53">
        <v>2</v>
      </c>
      <c r="I43" s="56">
        <v>0</v>
      </c>
    </row>
    <row r="44" spans="1:9" s="1" customFormat="1" ht="12" customHeight="1" x14ac:dyDescent="0.2">
      <c r="A44" s="32" t="s">
        <v>35</v>
      </c>
      <c r="B44" s="69">
        <v>1</v>
      </c>
      <c r="C44" s="44">
        <f t="shared" si="0"/>
        <v>0</v>
      </c>
      <c r="D44" s="52">
        <v>0</v>
      </c>
      <c r="E44" s="46">
        <v>0</v>
      </c>
      <c r="F44" s="52">
        <v>0</v>
      </c>
      <c r="G44" s="70">
        <v>0</v>
      </c>
      <c r="H44" s="53">
        <v>1</v>
      </c>
      <c r="I44" s="56">
        <v>0</v>
      </c>
    </row>
    <row r="45" spans="1:9" s="1" customFormat="1" ht="12" customHeight="1" x14ac:dyDescent="0.2">
      <c r="A45" s="32" t="s">
        <v>36</v>
      </c>
      <c r="B45" s="69">
        <v>1</v>
      </c>
      <c r="C45" s="44">
        <f t="shared" si="0"/>
        <v>0</v>
      </c>
      <c r="D45" s="52">
        <v>0</v>
      </c>
      <c r="E45" s="46">
        <v>0</v>
      </c>
      <c r="F45" s="52">
        <v>0</v>
      </c>
      <c r="G45" s="70">
        <v>0</v>
      </c>
      <c r="H45" s="53">
        <v>1</v>
      </c>
      <c r="I45" s="56">
        <v>0</v>
      </c>
    </row>
    <row r="46" spans="1:9" s="1" customFormat="1" ht="12" customHeight="1" x14ac:dyDescent="0.2">
      <c r="A46" s="32" t="s">
        <v>37</v>
      </c>
      <c r="B46" s="69">
        <v>2</v>
      </c>
      <c r="C46" s="44">
        <f t="shared" si="0"/>
        <v>0</v>
      </c>
      <c r="D46" s="52">
        <v>0</v>
      </c>
      <c r="E46" s="46">
        <v>0</v>
      </c>
      <c r="F46" s="52">
        <v>1</v>
      </c>
      <c r="G46" s="70">
        <v>0</v>
      </c>
      <c r="H46" s="53">
        <v>1</v>
      </c>
      <c r="I46" s="56">
        <v>0</v>
      </c>
    </row>
    <row r="47" spans="1:9" s="1" customFormat="1" ht="12" customHeight="1" x14ac:dyDescent="0.2">
      <c r="A47" s="32" t="s">
        <v>38</v>
      </c>
      <c r="B47" s="69">
        <v>2</v>
      </c>
      <c r="C47" s="44">
        <f t="shared" si="0"/>
        <v>0</v>
      </c>
      <c r="D47" s="52">
        <v>0</v>
      </c>
      <c r="E47" s="46">
        <v>0</v>
      </c>
      <c r="F47" s="52">
        <v>1</v>
      </c>
      <c r="G47" s="70">
        <v>0</v>
      </c>
      <c r="H47" s="53">
        <v>1</v>
      </c>
      <c r="I47" s="56">
        <v>0</v>
      </c>
    </row>
    <row r="48" spans="1:9" s="1" customFormat="1" ht="12" customHeight="1" x14ac:dyDescent="0.2">
      <c r="A48" s="32" t="s">
        <v>39</v>
      </c>
      <c r="B48" s="69">
        <v>0</v>
      </c>
      <c r="C48" s="44">
        <f t="shared" si="0"/>
        <v>0</v>
      </c>
      <c r="D48" s="52">
        <v>0</v>
      </c>
      <c r="E48" s="46">
        <v>0</v>
      </c>
      <c r="F48" s="52">
        <v>0</v>
      </c>
      <c r="G48" s="70">
        <v>0</v>
      </c>
      <c r="H48" s="53">
        <v>0</v>
      </c>
      <c r="I48" s="56">
        <v>0</v>
      </c>
    </row>
    <row r="49" spans="1:9" s="1" customFormat="1" ht="12" customHeight="1" thickBot="1" x14ac:dyDescent="0.25">
      <c r="A49" s="41" t="s">
        <v>40</v>
      </c>
      <c r="B49" s="71">
        <v>0</v>
      </c>
      <c r="C49" s="44">
        <f t="shared" si="0"/>
        <v>0</v>
      </c>
      <c r="D49" s="60">
        <v>0</v>
      </c>
      <c r="E49" s="61">
        <v>0</v>
      </c>
      <c r="F49" s="72">
        <v>0</v>
      </c>
      <c r="G49" s="73">
        <v>0</v>
      </c>
      <c r="H49" s="66">
        <v>0</v>
      </c>
      <c r="I49" s="67">
        <v>0</v>
      </c>
    </row>
    <row r="50" spans="1:9" s="2" customFormat="1" ht="21" customHeight="1" thickBot="1" x14ac:dyDescent="0.25">
      <c r="A50" s="20" t="s">
        <v>43</v>
      </c>
      <c r="B50" s="21">
        <v>181</v>
      </c>
      <c r="C50" s="28">
        <f t="shared" ref="C50:I50" si="1">SUM(C7:C49)</f>
        <v>33</v>
      </c>
      <c r="D50" s="22">
        <v>32</v>
      </c>
      <c r="E50" s="30">
        <f t="shared" si="1"/>
        <v>7</v>
      </c>
      <c r="F50" s="22">
        <v>41</v>
      </c>
      <c r="G50" s="30">
        <f t="shared" si="1"/>
        <v>5</v>
      </c>
      <c r="H50" s="25">
        <v>108</v>
      </c>
      <c r="I50" s="27">
        <f t="shared" si="1"/>
        <v>21</v>
      </c>
    </row>
    <row r="51" spans="1:9" x14ac:dyDescent="0.2">
      <c r="A51" s="6"/>
    </row>
  </sheetData>
  <mergeCells count="6">
    <mergeCell ref="A4:A6"/>
    <mergeCell ref="G3:I3"/>
    <mergeCell ref="B4:C4"/>
    <mergeCell ref="F4:G4"/>
    <mergeCell ref="D4:E4"/>
    <mergeCell ref="H4:I4"/>
  </mergeCells>
  <phoneticPr fontId="2"/>
  <dataValidations count="1">
    <dataValidation type="whole" allowBlank="1" showInputMessage="1" showErrorMessage="1" errorTitle="入力不可" error="入力できるのは整数のみです" sqref="E7:E49 G7:G49 I7:I49" xr:uid="{00000000-0002-0000-0100-000000000000}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1"/>
  <sheetViews>
    <sheetView tabSelected="1" view="pageBreakPreview" zoomScaleNormal="100" zoomScaleSheetLayoutView="100" workbookViewId="0">
      <pane xSplit="1" ySplit="6" topLeftCell="B7" activePane="bottomRight" state="frozen"/>
      <selection activeCell="O16" sqref="O16"/>
      <selection pane="topRight" activeCell="O16" sqref="O16"/>
      <selection pane="bottomLeft" activeCell="O16" sqref="O16"/>
      <selection pane="bottomRight" activeCell="O16" sqref="O16"/>
    </sheetView>
  </sheetViews>
  <sheetFormatPr defaultColWidth="9" defaultRowHeight="13.2" x14ac:dyDescent="0.2"/>
  <cols>
    <col min="1" max="1" width="14.44140625" style="11" customWidth="1"/>
    <col min="2" max="9" width="12.33203125" style="11" customWidth="1"/>
    <col min="10" max="12" width="8.6640625" style="11" bestFit="1" customWidth="1"/>
    <col min="13" max="16384" width="9" style="11"/>
  </cols>
  <sheetData>
    <row r="1" spans="1:12" ht="24" customHeight="1" x14ac:dyDescent="0.2">
      <c r="A1" s="13" t="s">
        <v>50</v>
      </c>
      <c r="B1" s="5"/>
      <c r="C1" s="5"/>
      <c r="D1" s="3"/>
      <c r="E1" s="3"/>
      <c r="F1" s="3"/>
      <c r="G1" s="3"/>
      <c r="H1" s="3"/>
      <c r="I1" s="3"/>
      <c r="J1" s="3"/>
      <c r="K1" s="3"/>
      <c r="L1" s="3"/>
    </row>
    <row r="2" spans="1:12" ht="18.75" customHeight="1" x14ac:dyDescent="0.2">
      <c r="A2" s="14" t="s">
        <v>53</v>
      </c>
      <c r="B2" s="5"/>
      <c r="C2" s="5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thickBot="1" x14ac:dyDescent="0.25">
      <c r="G3" s="88"/>
      <c r="H3" s="88"/>
      <c r="I3" s="88"/>
      <c r="J3" s="4"/>
      <c r="K3" s="4"/>
      <c r="L3" s="4"/>
    </row>
    <row r="4" spans="1:12" ht="18.75" customHeight="1" x14ac:dyDescent="0.2">
      <c r="A4" s="85" t="s">
        <v>47</v>
      </c>
      <c r="B4" s="89" t="s">
        <v>43</v>
      </c>
      <c r="C4" s="90"/>
      <c r="D4" s="93" t="s">
        <v>44</v>
      </c>
      <c r="E4" s="94"/>
      <c r="F4" s="91" t="s">
        <v>45</v>
      </c>
      <c r="G4" s="92"/>
      <c r="H4" s="90" t="s">
        <v>46</v>
      </c>
      <c r="I4" s="95"/>
    </row>
    <row r="5" spans="1:12" ht="46.5" customHeight="1" x14ac:dyDescent="0.2">
      <c r="A5" s="86"/>
      <c r="B5" s="34" t="s">
        <v>54</v>
      </c>
      <c r="C5" s="35" t="s">
        <v>55</v>
      </c>
      <c r="D5" s="36" t="s">
        <v>54</v>
      </c>
      <c r="E5" s="37" t="s">
        <v>55</v>
      </c>
      <c r="F5" s="36" t="s">
        <v>54</v>
      </c>
      <c r="G5" s="37" t="s">
        <v>55</v>
      </c>
      <c r="H5" s="38" t="s">
        <v>54</v>
      </c>
      <c r="I5" s="39" t="s">
        <v>55</v>
      </c>
    </row>
    <row r="6" spans="1:12" ht="13.8" thickBot="1" x14ac:dyDescent="0.25">
      <c r="A6" s="87"/>
      <c r="B6" s="15" t="s">
        <v>48</v>
      </c>
      <c r="C6" s="33" t="s">
        <v>48</v>
      </c>
      <c r="D6" s="16" t="s">
        <v>48</v>
      </c>
      <c r="E6" s="29" t="s">
        <v>48</v>
      </c>
      <c r="F6" s="16" t="s">
        <v>48</v>
      </c>
      <c r="G6" s="29" t="s">
        <v>48</v>
      </c>
      <c r="H6" s="18" t="s">
        <v>48</v>
      </c>
      <c r="I6" s="26" t="s">
        <v>48</v>
      </c>
    </row>
    <row r="7" spans="1:12" ht="12" customHeight="1" x14ac:dyDescent="0.2">
      <c r="A7" s="40" t="s">
        <v>42</v>
      </c>
      <c r="B7" s="68">
        <v>1022</v>
      </c>
      <c r="C7" s="44">
        <f>E7+G7+I7</f>
        <v>924</v>
      </c>
      <c r="D7" s="52">
        <v>281</v>
      </c>
      <c r="E7" s="46">
        <v>263</v>
      </c>
      <c r="F7" s="52">
        <v>269</v>
      </c>
      <c r="G7" s="46">
        <v>239</v>
      </c>
      <c r="H7" s="53">
        <v>472</v>
      </c>
      <c r="I7" s="56">
        <v>422</v>
      </c>
      <c r="J7" s="42"/>
      <c r="K7" s="42"/>
    </row>
    <row r="8" spans="1:12" s="1" customFormat="1" ht="12" customHeight="1" x14ac:dyDescent="0.2">
      <c r="A8" s="32" t="s">
        <v>1</v>
      </c>
      <c r="B8" s="69">
        <v>3</v>
      </c>
      <c r="C8" s="44">
        <f>E8+G8+I8</f>
        <v>1</v>
      </c>
      <c r="D8" s="52">
        <v>1</v>
      </c>
      <c r="E8" s="46">
        <v>0</v>
      </c>
      <c r="F8" s="52">
        <v>1</v>
      </c>
      <c r="G8" s="46">
        <v>0</v>
      </c>
      <c r="H8" s="53">
        <v>1</v>
      </c>
      <c r="I8" s="56">
        <v>1</v>
      </c>
    </row>
    <row r="9" spans="1:12" s="1" customFormat="1" ht="12" customHeight="1" x14ac:dyDescent="0.2">
      <c r="A9" s="32" t="s">
        <v>2</v>
      </c>
      <c r="B9" s="69">
        <v>5</v>
      </c>
      <c r="C9" s="44">
        <f t="shared" ref="C9:C49" si="0">E9+G9+I9</f>
        <v>4</v>
      </c>
      <c r="D9" s="52">
        <v>1</v>
      </c>
      <c r="E9" s="46">
        <v>0</v>
      </c>
      <c r="F9" s="52">
        <v>1</v>
      </c>
      <c r="G9" s="46">
        <v>4</v>
      </c>
      <c r="H9" s="53">
        <v>3</v>
      </c>
      <c r="I9" s="56">
        <v>0</v>
      </c>
    </row>
    <row r="10" spans="1:12" s="1" customFormat="1" ht="12" customHeight="1" x14ac:dyDescent="0.2">
      <c r="A10" s="32" t="s">
        <v>3</v>
      </c>
      <c r="B10" s="69">
        <v>2</v>
      </c>
      <c r="C10" s="44">
        <f t="shared" si="0"/>
        <v>0</v>
      </c>
      <c r="D10" s="52">
        <v>0</v>
      </c>
      <c r="E10" s="46">
        <v>0</v>
      </c>
      <c r="F10" s="52">
        <v>1</v>
      </c>
      <c r="G10" s="70">
        <v>0</v>
      </c>
      <c r="H10" s="53">
        <v>1</v>
      </c>
      <c r="I10" s="56">
        <v>0</v>
      </c>
    </row>
    <row r="11" spans="1:12" s="1" customFormat="1" ht="12" customHeight="1" x14ac:dyDescent="0.2">
      <c r="A11" s="32" t="s">
        <v>4</v>
      </c>
      <c r="B11" s="69">
        <v>3</v>
      </c>
      <c r="C11" s="44">
        <f t="shared" si="0"/>
        <v>0</v>
      </c>
      <c r="D11" s="52">
        <v>1</v>
      </c>
      <c r="E11" s="46">
        <v>0</v>
      </c>
      <c r="F11" s="52">
        <v>1</v>
      </c>
      <c r="G11" s="70">
        <v>0</v>
      </c>
      <c r="H11" s="53">
        <v>1</v>
      </c>
      <c r="I11" s="56">
        <v>0</v>
      </c>
    </row>
    <row r="12" spans="1:12" s="1" customFormat="1" ht="12" customHeight="1" x14ac:dyDescent="0.2">
      <c r="A12" s="32" t="s">
        <v>5</v>
      </c>
      <c r="B12" s="69">
        <v>2</v>
      </c>
      <c r="C12" s="44">
        <f t="shared" si="0"/>
        <v>0</v>
      </c>
      <c r="D12" s="52">
        <v>0</v>
      </c>
      <c r="E12" s="46">
        <v>0</v>
      </c>
      <c r="F12" s="52">
        <v>0</v>
      </c>
      <c r="G12" s="70">
        <v>0</v>
      </c>
      <c r="H12" s="53">
        <v>2</v>
      </c>
      <c r="I12" s="56">
        <v>0</v>
      </c>
    </row>
    <row r="13" spans="1:12" s="1" customFormat="1" ht="12" customHeight="1" x14ac:dyDescent="0.2">
      <c r="A13" s="32" t="s">
        <v>6</v>
      </c>
      <c r="B13" s="69">
        <v>6</v>
      </c>
      <c r="C13" s="44">
        <f t="shared" si="0"/>
        <v>1</v>
      </c>
      <c r="D13" s="52">
        <v>0</v>
      </c>
      <c r="E13" s="46">
        <v>0</v>
      </c>
      <c r="F13" s="52">
        <v>1</v>
      </c>
      <c r="G13" s="70">
        <v>1</v>
      </c>
      <c r="H13" s="53">
        <v>5</v>
      </c>
      <c r="I13" s="56">
        <v>0</v>
      </c>
    </row>
    <row r="14" spans="1:12" s="1" customFormat="1" ht="12" customHeight="1" x14ac:dyDescent="0.2">
      <c r="A14" s="32" t="s">
        <v>7</v>
      </c>
      <c r="B14" s="69">
        <v>6</v>
      </c>
      <c r="C14" s="44">
        <f t="shared" si="0"/>
        <v>0</v>
      </c>
      <c r="D14" s="52">
        <v>0</v>
      </c>
      <c r="E14" s="46">
        <v>0</v>
      </c>
      <c r="F14" s="52">
        <v>1</v>
      </c>
      <c r="G14" s="70">
        <v>0</v>
      </c>
      <c r="H14" s="53">
        <v>5</v>
      </c>
      <c r="I14" s="56">
        <v>0</v>
      </c>
    </row>
    <row r="15" spans="1:12" s="1" customFormat="1" ht="12" customHeight="1" x14ac:dyDescent="0.2">
      <c r="A15" s="32" t="s">
        <v>8</v>
      </c>
      <c r="B15" s="69">
        <v>2</v>
      </c>
      <c r="C15" s="44">
        <f t="shared" si="0"/>
        <v>0</v>
      </c>
      <c r="D15" s="52">
        <v>0</v>
      </c>
      <c r="E15" s="46">
        <v>0</v>
      </c>
      <c r="F15" s="52">
        <v>1</v>
      </c>
      <c r="G15" s="70">
        <v>0</v>
      </c>
      <c r="H15" s="53">
        <v>1</v>
      </c>
      <c r="I15" s="56">
        <v>0</v>
      </c>
    </row>
    <row r="16" spans="1:12" s="1" customFormat="1" ht="12" customHeight="1" x14ac:dyDescent="0.2">
      <c r="A16" s="32" t="s">
        <v>10</v>
      </c>
      <c r="B16" s="69">
        <v>1</v>
      </c>
      <c r="C16" s="44">
        <f t="shared" si="0"/>
        <v>0</v>
      </c>
      <c r="D16" s="52">
        <v>0</v>
      </c>
      <c r="E16" s="46">
        <v>0</v>
      </c>
      <c r="F16" s="52">
        <v>0</v>
      </c>
      <c r="G16" s="70">
        <v>0</v>
      </c>
      <c r="H16" s="53">
        <v>1</v>
      </c>
      <c r="I16" s="56">
        <v>0</v>
      </c>
    </row>
    <row r="17" spans="1:9" s="1" customFormat="1" ht="12" customHeight="1" x14ac:dyDescent="0.2">
      <c r="A17" s="32" t="s">
        <v>9</v>
      </c>
      <c r="B17" s="69">
        <v>4</v>
      </c>
      <c r="C17" s="44">
        <f t="shared" si="0"/>
        <v>1</v>
      </c>
      <c r="D17" s="52">
        <v>1</v>
      </c>
      <c r="E17" s="46">
        <v>1</v>
      </c>
      <c r="F17" s="52">
        <v>1</v>
      </c>
      <c r="G17" s="70">
        <v>0</v>
      </c>
      <c r="H17" s="53">
        <v>2</v>
      </c>
      <c r="I17" s="56">
        <v>0</v>
      </c>
    </row>
    <row r="18" spans="1:9" s="1" customFormat="1" ht="12" customHeight="1" x14ac:dyDescent="0.2">
      <c r="A18" s="32" t="s">
        <v>11</v>
      </c>
      <c r="B18" s="69">
        <v>1</v>
      </c>
      <c r="C18" s="44">
        <f t="shared" si="0"/>
        <v>0</v>
      </c>
      <c r="D18" s="52">
        <v>0</v>
      </c>
      <c r="E18" s="46">
        <v>0</v>
      </c>
      <c r="F18" s="52">
        <v>0</v>
      </c>
      <c r="G18" s="70">
        <v>0</v>
      </c>
      <c r="H18" s="53">
        <v>1</v>
      </c>
      <c r="I18" s="56">
        <v>0</v>
      </c>
    </row>
    <row r="19" spans="1:9" s="1" customFormat="1" ht="12" customHeight="1" x14ac:dyDescent="0.2">
      <c r="A19" s="32" t="s">
        <v>12</v>
      </c>
      <c r="B19" s="69">
        <v>12</v>
      </c>
      <c r="C19" s="44">
        <f t="shared" si="0"/>
        <v>7</v>
      </c>
      <c r="D19" s="52">
        <v>2</v>
      </c>
      <c r="E19" s="46">
        <v>2</v>
      </c>
      <c r="F19" s="52">
        <v>3</v>
      </c>
      <c r="G19" s="70">
        <v>3</v>
      </c>
      <c r="H19" s="53">
        <v>7</v>
      </c>
      <c r="I19" s="56">
        <v>2</v>
      </c>
    </row>
    <row r="20" spans="1:9" s="1" customFormat="1" ht="12" customHeight="1" x14ac:dyDescent="0.2">
      <c r="A20" s="32" t="s">
        <v>13</v>
      </c>
      <c r="B20" s="69">
        <v>22</v>
      </c>
      <c r="C20" s="44">
        <f t="shared" si="0"/>
        <v>18</v>
      </c>
      <c r="D20" s="52">
        <v>1</v>
      </c>
      <c r="E20" s="46">
        <v>1</v>
      </c>
      <c r="F20" s="52">
        <v>1</v>
      </c>
      <c r="G20" s="70">
        <v>3</v>
      </c>
      <c r="H20" s="53">
        <v>20</v>
      </c>
      <c r="I20" s="56">
        <v>14</v>
      </c>
    </row>
    <row r="21" spans="1:9" s="1" customFormat="1" ht="12" customHeight="1" x14ac:dyDescent="0.2">
      <c r="A21" s="32" t="s">
        <v>14</v>
      </c>
      <c r="B21" s="69">
        <v>7</v>
      </c>
      <c r="C21" s="44">
        <f t="shared" si="0"/>
        <v>0</v>
      </c>
      <c r="D21" s="52">
        <v>2</v>
      </c>
      <c r="E21" s="46">
        <v>0</v>
      </c>
      <c r="F21" s="52">
        <v>2</v>
      </c>
      <c r="G21" s="70">
        <v>0</v>
      </c>
      <c r="H21" s="53">
        <v>3</v>
      </c>
      <c r="I21" s="56">
        <v>0</v>
      </c>
    </row>
    <row r="22" spans="1:9" s="1" customFormat="1" ht="12" customHeight="1" x14ac:dyDescent="0.2">
      <c r="A22" s="32" t="s">
        <v>15</v>
      </c>
      <c r="B22" s="69">
        <v>12</v>
      </c>
      <c r="C22" s="44">
        <f t="shared" si="0"/>
        <v>6</v>
      </c>
      <c r="D22" s="52">
        <v>1</v>
      </c>
      <c r="E22" s="46">
        <v>0</v>
      </c>
      <c r="F22" s="52">
        <v>8</v>
      </c>
      <c r="G22" s="70">
        <v>6</v>
      </c>
      <c r="H22" s="53">
        <v>3</v>
      </c>
      <c r="I22" s="56">
        <v>0</v>
      </c>
    </row>
    <row r="23" spans="1:9" s="1" customFormat="1" ht="12" customHeight="1" x14ac:dyDescent="0.2">
      <c r="A23" s="32" t="s">
        <v>41</v>
      </c>
      <c r="B23" s="69">
        <v>5</v>
      </c>
      <c r="C23" s="44">
        <f t="shared" si="0"/>
        <v>0</v>
      </c>
      <c r="D23" s="52">
        <v>1</v>
      </c>
      <c r="E23" s="46">
        <v>0</v>
      </c>
      <c r="F23" s="52">
        <v>1</v>
      </c>
      <c r="G23" s="70">
        <v>0</v>
      </c>
      <c r="H23" s="53">
        <v>3</v>
      </c>
      <c r="I23" s="56">
        <v>0</v>
      </c>
    </row>
    <row r="24" spans="1:9" s="1" customFormat="1" ht="12" customHeight="1" x14ac:dyDescent="0.2">
      <c r="A24" s="32" t="s">
        <v>16</v>
      </c>
      <c r="B24" s="69">
        <v>9</v>
      </c>
      <c r="C24" s="44">
        <f t="shared" si="0"/>
        <v>18</v>
      </c>
      <c r="D24" s="52">
        <v>1</v>
      </c>
      <c r="E24" s="46">
        <v>8</v>
      </c>
      <c r="F24" s="52">
        <v>0</v>
      </c>
      <c r="G24" s="70">
        <v>2</v>
      </c>
      <c r="H24" s="53">
        <v>8</v>
      </c>
      <c r="I24" s="56">
        <v>8</v>
      </c>
    </row>
    <row r="25" spans="1:9" s="1" customFormat="1" ht="12" customHeight="1" x14ac:dyDescent="0.2">
      <c r="A25" s="32" t="s">
        <v>17</v>
      </c>
      <c r="B25" s="69">
        <v>3</v>
      </c>
      <c r="C25" s="44">
        <f t="shared" si="0"/>
        <v>2</v>
      </c>
      <c r="D25" s="52">
        <v>1</v>
      </c>
      <c r="E25" s="46">
        <v>0</v>
      </c>
      <c r="F25" s="52">
        <v>1</v>
      </c>
      <c r="G25" s="70">
        <v>1</v>
      </c>
      <c r="H25" s="53">
        <v>1</v>
      </c>
      <c r="I25" s="56">
        <v>1</v>
      </c>
    </row>
    <row r="26" spans="1:9" s="1" customFormat="1" ht="12" customHeight="1" x14ac:dyDescent="0.2">
      <c r="A26" s="32" t="s">
        <v>19</v>
      </c>
      <c r="B26" s="69">
        <v>44</v>
      </c>
      <c r="C26" s="44">
        <f t="shared" si="0"/>
        <v>27</v>
      </c>
      <c r="D26" s="52">
        <v>4</v>
      </c>
      <c r="E26" s="46">
        <v>3</v>
      </c>
      <c r="F26" s="52">
        <v>21</v>
      </c>
      <c r="G26" s="70">
        <v>7</v>
      </c>
      <c r="H26" s="53">
        <v>19</v>
      </c>
      <c r="I26" s="56">
        <v>17</v>
      </c>
    </row>
    <row r="27" spans="1:9" s="1" customFormat="1" ht="12" customHeight="1" x14ac:dyDescent="0.2">
      <c r="A27" s="32" t="s">
        <v>20</v>
      </c>
      <c r="B27" s="69">
        <v>14</v>
      </c>
      <c r="C27" s="44">
        <f t="shared" si="0"/>
        <v>3</v>
      </c>
      <c r="D27" s="52">
        <v>0</v>
      </c>
      <c r="E27" s="46">
        <v>0</v>
      </c>
      <c r="F27" s="52">
        <v>12</v>
      </c>
      <c r="G27" s="70">
        <v>2</v>
      </c>
      <c r="H27" s="53">
        <v>2</v>
      </c>
      <c r="I27" s="56">
        <v>1</v>
      </c>
    </row>
    <row r="28" spans="1:9" s="1" customFormat="1" ht="12" customHeight="1" x14ac:dyDescent="0.2">
      <c r="A28" s="32" t="s">
        <v>18</v>
      </c>
      <c r="B28" s="69">
        <v>3</v>
      </c>
      <c r="C28" s="44">
        <f t="shared" si="0"/>
        <v>0</v>
      </c>
      <c r="D28" s="52">
        <v>1</v>
      </c>
      <c r="E28" s="46">
        <v>0</v>
      </c>
      <c r="F28" s="52">
        <v>1</v>
      </c>
      <c r="G28" s="70">
        <v>0</v>
      </c>
      <c r="H28" s="53">
        <v>1</v>
      </c>
      <c r="I28" s="56">
        <v>0</v>
      </c>
    </row>
    <row r="29" spans="1:9" s="1" customFormat="1" ht="12" customHeight="1" x14ac:dyDescent="0.2">
      <c r="A29" s="32" t="s">
        <v>21</v>
      </c>
      <c r="B29" s="69">
        <v>2</v>
      </c>
      <c r="C29" s="44">
        <f t="shared" si="0"/>
        <v>2</v>
      </c>
      <c r="D29" s="52">
        <v>0</v>
      </c>
      <c r="E29" s="46">
        <v>0</v>
      </c>
      <c r="F29" s="52">
        <v>0</v>
      </c>
      <c r="G29" s="70">
        <v>0</v>
      </c>
      <c r="H29" s="53">
        <v>2</v>
      </c>
      <c r="I29" s="56">
        <v>2</v>
      </c>
    </row>
    <row r="30" spans="1:9" s="1" customFormat="1" ht="10.8" customHeight="1" x14ac:dyDescent="0.2">
      <c r="A30" s="32" t="s">
        <v>23</v>
      </c>
      <c r="B30" s="69">
        <v>1</v>
      </c>
      <c r="C30" s="44">
        <f t="shared" si="0"/>
        <v>0</v>
      </c>
      <c r="D30" s="52">
        <v>0</v>
      </c>
      <c r="E30" s="46">
        <v>0</v>
      </c>
      <c r="F30" s="52">
        <v>0</v>
      </c>
      <c r="G30" s="70">
        <v>0</v>
      </c>
      <c r="H30" s="53">
        <v>1</v>
      </c>
      <c r="I30" s="56">
        <v>0</v>
      </c>
    </row>
    <row r="31" spans="1:9" s="1" customFormat="1" ht="12" customHeight="1" x14ac:dyDescent="0.2">
      <c r="A31" s="32" t="s">
        <v>22</v>
      </c>
      <c r="B31" s="69">
        <v>2</v>
      </c>
      <c r="C31" s="44">
        <f t="shared" si="0"/>
        <v>0</v>
      </c>
      <c r="D31" s="52">
        <v>0</v>
      </c>
      <c r="E31" s="46">
        <v>0</v>
      </c>
      <c r="F31" s="52">
        <v>1</v>
      </c>
      <c r="G31" s="70">
        <v>0</v>
      </c>
      <c r="H31" s="53">
        <v>1</v>
      </c>
      <c r="I31" s="56">
        <v>0</v>
      </c>
    </row>
    <row r="32" spans="1:9" s="1" customFormat="1" ht="12" customHeight="1" x14ac:dyDescent="0.2">
      <c r="A32" s="32" t="s">
        <v>24</v>
      </c>
      <c r="B32" s="69">
        <v>2</v>
      </c>
      <c r="C32" s="44">
        <f t="shared" si="0"/>
        <v>0</v>
      </c>
      <c r="D32" s="52">
        <v>0</v>
      </c>
      <c r="E32" s="46">
        <v>0</v>
      </c>
      <c r="F32" s="52">
        <v>1</v>
      </c>
      <c r="G32" s="70">
        <v>0</v>
      </c>
      <c r="H32" s="53">
        <v>1</v>
      </c>
      <c r="I32" s="56">
        <v>0</v>
      </c>
    </row>
    <row r="33" spans="1:9" s="1" customFormat="1" ht="12" customHeight="1" x14ac:dyDescent="0.2">
      <c r="A33" s="32" t="s">
        <v>25</v>
      </c>
      <c r="B33" s="69">
        <v>1</v>
      </c>
      <c r="C33" s="44">
        <f t="shared" si="0"/>
        <v>0</v>
      </c>
      <c r="D33" s="52">
        <v>0</v>
      </c>
      <c r="E33" s="46">
        <v>0</v>
      </c>
      <c r="F33" s="52">
        <v>0</v>
      </c>
      <c r="G33" s="70">
        <v>0</v>
      </c>
      <c r="H33" s="58">
        <v>1</v>
      </c>
      <c r="I33" s="59">
        <v>0</v>
      </c>
    </row>
    <row r="34" spans="1:9" s="1" customFormat="1" ht="12" customHeight="1" x14ac:dyDescent="0.2">
      <c r="A34" s="32" t="s">
        <v>27</v>
      </c>
      <c r="B34" s="69">
        <v>1</v>
      </c>
      <c r="C34" s="44">
        <f t="shared" si="0"/>
        <v>0</v>
      </c>
      <c r="D34" s="52">
        <v>0</v>
      </c>
      <c r="E34" s="46">
        <v>0</v>
      </c>
      <c r="F34" s="52">
        <v>0</v>
      </c>
      <c r="G34" s="70">
        <v>0</v>
      </c>
      <c r="H34" s="53">
        <v>1</v>
      </c>
      <c r="I34" s="56">
        <v>0</v>
      </c>
    </row>
    <row r="35" spans="1:9" s="1" customFormat="1" ht="12" customHeight="1" x14ac:dyDescent="0.2">
      <c r="A35" s="32" t="s">
        <v>26</v>
      </c>
      <c r="B35" s="69">
        <v>2</v>
      </c>
      <c r="C35" s="44">
        <f t="shared" si="0"/>
        <v>0</v>
      </c>
      <c r="D35" s="52">
        <v>0</v>
      </c>
      <c r="E35" s="46">
        <v>0</v>
      </c>
      <c r="F35" s="52">
        <v>1</v>
      </c>
      <c r="G35" s="70">
        <v>0</v>
      </c>
      <c r="H35" s="53">
        <v>1</v>
      </c>
      <c r="I35" s="56">
        <v>0</v>
      </c>
    </row>
    <row r="36" spans="1:9" s="1" customFormat="1" ht="12" customHeight="1" x14ac:dyDescent="0.2">
      <c r="A36" s="32" t="s">
        <v>28</v>
      </c>
      <c r="B36" s="69">
        <v>0</v>
      </c>
      <c r="C36" s="44">
        <f t="shared" si="0"/>
        <v>0</v>
      </c>
      <c r="D36" s="52">
        <v>0</v>
      </c>
      <c r="E36" s="46">
        <v>0</v>
      </c>
      <c r="F36" s="52">
        <v>0</v>
      </c>
      <c r="G36" s="70">
        <v>0</v>
      </c>
      <c r="H36" s="53">
        <v>0</v>
      </c>
      <c r="I36" s="56">
        <v>0</v>
      </c>
    </row>
    <row r="37" spans="1:9" s="1" customFormat="1" ht="12" customHeight="1" x14ac:dyDescent="0.2">
      <c r="A37" s="32" t="s">
        <v>0</v>
      </c>
      <c r="B37" s="69">
        <v>220</v>
      </c>
      <c r="C37" s="44">
        <f t="shared" si="0"/>
        <v>209</v>
      </c>
      <c r="D37" s="52">
        <v>53</v>
      </c>
      <c r="E37" s="46">
        <v>41</v>
      </c>
      <c r="F37" s="52">
        <v>141</v>
      </c>
      <c r="G37" s="70">
        <v>127</v>
      </c>
      <c r="H37" s="53">
        <v>26</v>
      </c>
      <c r="I37" s="56">
        <v>41</v>
      </c>
    </row>
    <row r="38" spans="1:9" s="1" customFormat="1" ht="12" customHeight="1" x14ac:dyDescent="0.2">
      <c r="A38" s="32" t="s">
        <v>29</v>
      </c>
      <c r="B38" s="69">
        <v>3</v>
      </c>
      <c r="C38" s="44">
        <f t="shared" si="0"/>
        <v>0</v>
      </c>
      <c r="D38" s="52">
        <v>0</v>
      </c>
      <c r="E38" s="46">
        <v>0</v>
      </c>
      <c r="F38" s="52">
        <v>1</v>
      </c>
      <c r="G38" s="70">
        <v>0</v>
      </c>
      <c r="H38" s="53">
        <v>2</v>
      </c>
      <c r="I38" s="56">
        <v>0</v>
      </c>
    </row>
    <row r="39" spans="1:9" s="1" customFormat="1" ht="12" customHeight="1" x14ac:dyDescent="0.2">
      <c r="A39" s="32" t="s">
        <v>30</v>
      </c>
      <c r="B39" s="69">
        <v>0</v>
      </c>
      <c r="C39" s="44">
        <f t="shared" si="0"/>
        <v>0</v>
      </c>
      <c r="D39" s="52">
        <v>0</v>
      </c>
      <c r="E39" s="46">
        <v>0</v>
      </c>
      <c r="F39" s="52">
        <v>0</v>
      </c>
      <c r="G39" s="70">
        <v>0</v>
      </c>
      <c r="H39" s="53">
        <v>0</v>
      </c>
      <c r="I39" s="56">
        <v>0</v>
      </c>
    </row>
    <row r="40" spans="1:9" s="1" customFormat="1" ht="12" customHeight="1" x14ac:dyDescent="0.2">
      <c r="A40" s="32" t="s">
        <v>31</v>
      </c>
      <c r="B40" s="69">
        <v>3</v>
      </c>
      <c r="C40" s="44">
        <f t="shared" si="0"/>
        <v>0</v>
      </c>
      <c r="D40" s="52">
        <v>0</v>
      </c>
      <c r="E40" s="46">
        <v>0</v>
      </c>
      <c r="F40" s="52">
        <v>0</v>
      </c>
      <c r="G40" s="70">
        <v>0</v>
      </c>
      <c r="H40" s="53">
        <v>3</v>
      </c>
      <c r="I40" s="56">
        <v>0</v>
      </c>
    </row>
    <row r="41" spans="1:9" s="1" customFormat="1" ht="12" customHeight="1" x14ac:dyDescent="0.2">
      <c r="A41" s="32" t="s">
        <v>32</v>
      </c>
      <c r="B41" s="69">
        <v>2</v>
      </c>
      <c r="C41" s="44">
        <f t="shared" si="0"/>
        <v>0</v>
      </c>
      <c r="D41" s="52">
        <v>0</v>
      </c>
      <c r="E41" s="46">
        <v>0</v>
      </c>
      <c r="F41" s="52">
        <v>1</v>
      </c>
      <c r="G41" s="70">
        <v>0</v>
      </c>
      <c r="H41" s="53">
        <v>1</v>
      </c>
      <c r="I41" s="56">
        <v>0</v>
      </c>
    </row>
    <row r="42" spans="1:9" s="1" customFormat="1" ht="12" customHeight="1" x14ac:dyDescent="0.2">
      <c r="A42" s="32" t="s">
        <v>33</v>
      </c>
      <c r="B42" s="69">
        <v>3</v>
      </c>
      <c r="C42" s="44">
        <f t="shared" si="0"/>
        <v>0</v>
      </c>
      <c r="D42" s="52">
        <v>1</v>
      </c>
      <c r="E42" s="46">
        <v>0</v>
      </c>
      <c r="F42" s="52">
        <v>1</v>
      </c>
      <c r="G42" s="70">
        <v>0</v>
      </c>
      <c r="H42" s="53">
        <v>1</v>
      </c>
      <c r="I42" s="56">
        <v>0</v>
      </c>
    </row>
    <row r="43" spans="1:9" s="1" customFormat="1" ht="12" customHeight="1" x14ac:dyDescent="0.2">
      <c r="A43" s="32" t="s">
        <v>34</v>
      </c>
      <c r="B43" s="69">
        <v>0</v>
      </c>
      <c r="C43" s="44">
        <f t="shared" si="0"/>
        <v>0</v>
      </c>
      <c r="D43" s="52">
        <v>0</v>
      </c>
      <c r="E43" s="46">
        <v>0</v>
      </c>
      <c r="F43" s="52">
        <v>0</v>
      </c>
      <c r="G43" s="70">
        <v>0</v>
      </c>
      <c r="H43" s="53">
        <v>0</v>
      </c>
      <c r="I43" s="56">
        <v>0</v>
      </c>
    </row>
    <row r="44" spans="1:9" s="1" customFormat="1" ht="12" customHeight="1" x14ac:dyDescent="0.2">
      <c r="A44" s="32" t="s">
        <v>35</v>
      </c>
      <c r="B44" s="69">
        <v>1</v>
      </c>
      <c r="C44" s="44">
        <f t="shared" si="0"/>
        <v>0</v>
      </c>
      <c r="D44" s="52">
        <v>0</v>
      </c>
      <c r="E44" s="46">
        <v>0</v>
      </c>
      <c r="F44" s="52">
        <v>0</v>
      </c>
      <c r="G44" s="70">
        <v>0</v>
      </c>
      <c r="H44" s="53">
        <v>1</v>
      </c>
      <c r="I44" s="56">
        <v>0</v>
      </c>
    </row>
    <row r="45" spans="1:9" s="1" customFormat="1" ht="12" customHeight="1" x14ac:dyDescent="0.2">
      <c r="A45" s="32" t="s">
        <v>36</v>
      </c>
      <c r="B45" s="69">
        <v>1</v>
      </c>
      <c r="C45" s="44">
        <f t="shared" si="0"/>
        <v>0</v>
      </c>
      <c r="D45" s="52">
        <v>0</v>
      </c>
      <c r="E45" s="46">
        <v>0</v>
      </c>
      <c r="F45" s="52">
        <v>0</v>
      </c>
      <c r="G45" s="70">
        <v>0</v>
      </c>
      <c r="H45" s="53">
        <v>1</v>
      </c>
      <c r="I45" s="56">
        <v>0</v>
      </c>
    </row>
    <row r="46" spans="1:9" s="1" customFormat="1" ht="12" customHeight="1" x14ac:dyDescent="0.2">
      <c r="A46" s="32" t="s">
        <v>37</v>
      </c>
      <c r="B46" s="69">
        <v>2</v>
      </c>
      <c r="C46" s="44">
        <f t="shared" si="0"/>
        <v>0</v>
      </c>
      <c r="D46" s="52">
        <v>0</v>
      </c>
      <c r="E46" s="46">
        <v>0</v>
      </c>
      <c r="F46" s="52">
        <v>1</v>
      </c>
      <c r="G46" s="70">
        <v>0</v>
      </c>
      <c r="H46" s="53">
        <v>1</v>
      </c>
      <c r="I46" s="56">
        <v>0</v>
      </c>
    </row>
    <row r="47" spans="1:9" s="1" customFormat="1" ht="12" customHeight="1" x14ac:dyDescent="0.2">
      <c r="A47" s="32" t="s">
        <v>38</v>
      </c>
      <c r="B47" s="69">
        <v>0</v>
      </c>
      <c r="C47" s="44">
        <f t="shared" si="0"/>
        <v>0</v>
      </c>
      <c r="D47" s="52">
        <v>0</v>
      </c>
      <c r="E47" s="46">
        <v>0</v>
      </c>
      <c r="F47" s="52">
        <v>0</v>
      </c>
      <c r="G47" s="70">
        <v>0</v>
      </c>
      <c r="H47" s="53">
        <v>0</v>
      </c>
      <c r="I47" s="56">
        <v>0</v>
      </c>
    </row>
    <row r="48" spans="1:9" s="1" customFormat="1" ht="12" customHeight="1" x14ac:dyDescent="0.2">
      <c r="A48" s="32" t="s">
        <v>39</v>
      </c>
      <c r="B48" s="69">
        <v>0</v>
      </c>
      <c r="C48" s="44">
        <f t="shared" si="0"/>
        <v>0</v>
      </c>
      <c r="D48" s="52">
        <v>0</v>
      </c>
      <c r="E48" s="46">
        <v>0</v>
      </c>
      <c r="F48" s="52">
        <v>0</v>
      </c>
      <c r="G48" s="70">
        <v>0</v>
      </c>
      <c r="H48" s="53">
        <v>0</v>
      </c>
      <c r="I48" s="56">
        <v>0</v>
      </c>
    </row>
    <row r="49" spans="1:9" s="1" customFormat="1" ht="12" customHeight="1" thickBot="1" x14ac:dyDescent="0.25">
      <c r="A49" s="41" t="s">
        <v>40</v>
      </c>
      <c r="B49" s="71">
        <v>1</v>
      </c>
      <c r="C49" s="44">
        <f t="shared" si="0"/>
        <v>0</v>
      </c>
      <c r="D49" s="60">
        <v>0</v>
      </c>
      <c r="E49" s="61">
        <v>0</v>
      </c>
      <c r="F49" s="72">
        <v>0</v>
      </c>
      <c r="G49" s="73">
        <v>0</v>
      </c>
      <c r="H49" s="66">
        <v>1</v>
      </c>
      <c r="I49" s="67">
        <v>0</v>
      </c>
    </row>
    <row r="50" spans="1:9" s="2" customFormat="1" ht="21" customHeight="1" thickBot="1" x14ac:dyDescent="0.25">
      <c r="A50" s="20" t="s">
        <v>43</v>
      </c>
      <c r="B50" s="21">
        <v>1435</v>
      </c>
      <c r="C50" s="28">
        <f t="shared" ref="C50:I50" si="1">SUM(C7:C49)</f>
        <v>1223</v>
      </c>
      <c r="D50" s="22">
        <v>353</v>
      </c>
      <c r="E50" s="30">
        <f t="shared" si="1"/>
        <v>319</v>
      </c>
      <c r="F50" s="22">
        <v>475</v>
      </c>
      <c r="G50" s="30">
        <f t="shared" si="1"/>
        <v>395</v>
      </c>
      <c r="H50" s="25">
        <v>607</v>
      </c>
      <c r="I50" s="27">
        <f t="shared" si="1"/>
        <v>509</v>
      </c>
    </row>
    <row r="51" spans="1:9" x14ac:dyDescent="0.2">
      <c r="A51" s="6"/>
    </row>
  </sheetData>
  <mergeCells count="6">
    <mergeCell ref="A4:A6"/>
    <mergeCell ref="G3:I3"/>
    <mergeCell ref="B4:C4"/>
    <mergeCell ref="F4:G4"/>
    <mergeCell ref="D4:E4"/>
    <mergeCell ref="H4:I4"/>
  </mergeCells>
  <phoneticPr fontId="2"/>
  <dataValidations count="1">
    <dataValidation type="whole" allowBlank="1" showInputMessage="1" showErrorMessage="1" errorTitle="入力不可" error="入力できるのは整数のみです" sqref="E7:E49 G7:G49 I7:I49" xr:uid="{00000000-0002-0000-0200-000000000000}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計画相談支援</vt:lpstr>
      <vt:lpstr>地域移行支援</vt:lpstr>
      <vt:lpstr>地域定着支援</vt:lpstr>
      <vt:lpstr>計画相談支援!Print_Area</vt:lpstr>
      <vt:lpstr>地域移行支援!Print_Area</vt:lpstr>
      <vt:lpstr>地域定着支援!Print_Area</vt:lpstr>
      <vt:lpstr>計画相談支援!Print_Titles</vt:lpstr>
      <vt:lpstr>地域移行支援!Print_Titles</vt:lpstr>
      <vt:lpstr>地域定着支援!Print_Titles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2024-05-20T08:25:43Z</dcterms:created>
  <dcterms:modified xsi:type="dcterms:W3CDTF">2025-01-22T10:53:48Z</dcterms:modified>
</cp:coreProperties>
</file>