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filterPrivacy="1" codeName="ThisWorkbook" defaultThemeVersion="124226"/>
  <xr:revisionPtr revIDLastSave="0" documentId="13_ncr:1_{BCD6C9CB-F246-4767-865C-6581D5FF46AA}" xr6:coauthVersionLast="47" xr6:coauthVersionMax="47" xr10:uidLastSave="{00000000-0000-0000-0000-000000000000}"/>
  <bookViews>
    <workbookView xWindow="-108" yWindow="-108" windowWidth="23256" windowHeight="14160" tabRatio="831" xr2:uid="{00000000-000D-0000-FFFF-FFFF00000000}"/>
  </bookViews>
  <sheets>
    <sheet name="自立生活援助" sheetId="17" r:id="rId1"/>
    <sheet name="共同生活援助" sheetId="15" r:id="rId2"/>
    <sheet name="施設入所支援" sheetId="16" r:id="rId3"/>
  </sheets>
  <definedNames>
    <definedName name="_xlnm.Print_Area" localSheetId="1">共同生活援助!$A$1:$I$51</definedName>
    <definedName name="_xlnm.Print_Area" localSheetId="2">施設入所支援!$A$1:$I$51</definedName>
    <definedName name="_xlnm.Print_Area" localSheetId="0">自立生活援助!$A$1:$I$51</definedName>
    <definedName name="_xlnm.Print_Titles" localSheetId="1">共同生活援助!$A:$A</definedName>
    <definedName name="_xlnm.Print_Titles" localSheetId="0">自立生活援助!$A:$A</definedName>
    <definedName name="市町村名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9" i="16" l="1"/>
  <c r="I50" i="17"/>
  <c r="G50" i="17"/>
  <c r="E50" i="17"/>
  <c r="C49" i="17"/>
  <c r="C48" i="17"/>
  <c r="C47" i="17"/>
  <c r="C46" i="17"/>
  <c r="C45" i="17"/>
  <c r="C44" i="17"/>
  <c r="C43" i="17"/>
  <c r="C42" i="17"/>
  <c r="C41" i="17"/>
  <c r="C40" i="17"/>
  <c r="C39" i="17"/>
  <c r="C38" i="17"/>
  <c r="C37" i="17"/>
  <c r="C36" i="17"/>
  <c r="C35" i="17"/>
  <c r="C34" i="17"/>
  <c r="C33" i="17"/>
  <c r="C32" i="17"/>
  <c r="C31" i="17"/>
  <c r="C30" i="17"/>
  <c r="C29" i="17"/>
  <c r="C28" i="17"/>
  <c r="C27" i="17"/>
  <c r="C26" i="17"/>
  <c r="C25" i="17"/>
  <c r="C24" i="17"/>
  <c r="C23" i="17"/>
  <c r="C22" i="17"/>
  <c r="C21" i="17"/>
  <c r="C20" i="17"/>
  <c r="C19" i="17"/>
  <c r="C18" i="17"/>
  <c r="C17" i="17"/>
  <c r="C16" i="17"/>
  <c r="C15" i="17"/>
  <c r="C14" i="17"/>
  <c r="C13" i="17"/>
  <c r="C12" i="17"/>
  <c r="C11" i="17"/>
  <c r="C10" i="17"/>
  <c r="C9" i="17"/>
  <c r="C8" i="17"/>
  <c r="C7" i="17"/>
  <c r="C7" i="16"/>
  <c r="C7" i="15"/>
  <c r="I50" i="16"/>
  <c r="G50" i="16"/>
  <c r="E50" i="16"/>
  <c r="I50" i="15"/>
  <c r="G50" i="15"/>
  <c r="E50" i="15"/>
  <c r="C9" i="16"/>
  <c r="C10" i="16"/>
  <c r="C11" i="16"/>
  <c r="C12" i="16"/>
  <c r="C13" i="16"/>
  <c r="C14" i="16"/>
  <c r="C15" i="16"/>
  <c r="C16" i="16"/>
  <c r="C17" i="16"/>
  <c r="C18" i="16"/>
  <c r="C19" i="16"/>
  <c r="C20" i="16"/>
  <c r="C21" i="16"/>
  <c r="C22" i="16"/>
  <c r="C23" i="16"/>
  <c r="C24" i="16"/>
  <c r="C25" i="16"/>
  <c r="C26" i="16"/>
  <c r="C27" i="16"/>
  <c r="C28" i="16"/>
  <c r="C30" i="16"/>
  <c r="C31" i="16"/>
  <c r="C32" i="16"/>
  <c r="C33" i="16"/>
  <c r="C34" i="16"/>
  <c r="C35" i="16"/>
  <c r="C36" i="16"/>
  <c r="C37" i="16"/>
  <c r="C38" i="16"/>
  <c r="C39" i="16"/>
  <c r="C40" i="16"/>
  <c r="C41" i="16"/>
  <c r="C42" i="16"/>
  <c r="C43" i="16"/>
  <c r="C44" i="16"/>
  <c r="C45" i="16"/>
  <c r="C46" i="16"/>
  <c r="C47" i="16"/>
  <c r="C48" i="16"/>
  <c r="C49" i="16"/>
  <c r="C8" i="16"/>
  <c r="C9" i="15"/>
  <c r="C10" i="15"/>
  <c r="C11" i="15"/>
  <c r="C12" i="15"/>
  <c r="C13" i="15"/>
  <c r="C14" i="15"/>
  <c r="C15" i="15"/>
  <c r="C16" i="15"/>
  <c r="C17" i="15"/>
  <c r="C18" i="15"/>
  <c r="C19" i="15"/>
  <c r="C20" i="15"/>
  <c r="C21" i="15"/>
  <c r="C22" i="15"/>
  <c r="C23" i="15"/>
  <c r="C24" i="15"/>
  <c r="C25" i="15"/>
  <c r="C26" i="15"/>
  <c r="C27" i="15"/>
  <c r="C28" i="15"/>
  <c r="C29" i="15"/>
  <c r="C30" i="15"/>
  <c r="C31" i="15"/>
  <c r="C32" i="15"/>
  <c r="C33" i="15"/>
  <c r="C34" i="15"/>
  <c r="C35" i="15"/>
  <c r="C36" i="15"/>
  <c r="C37" i="15"/>
  <c r="C38" i="15"/>
  <c r="C39" i="15"/>
  <c r="C40" i="15"/>
  <c r="C41" i="15"/>
  <c r="C42" i="15"/>
  <c r="C43" i="15"/>
  <c r="C44" i="15"/>
  <c r="C45" i="15"/>
  <c r="C46" i="15"/>
  <c r="C47" i="15"/>
  <c r="C48" i="15"/>
  <c r="C49" i="15"/>
  <c r="C8" i="15"/>
  <c r="C50" i="17" l="1"/>
  <c r="C50" i="16"/>
  <c r="C50" i="15"/>
</calcChain>
</file>

<file path=xl/sharedStrings.xml><?xml version="1.0" encoding="utf-8"?>
<sst xmlns="http://schemas.openxmlformats.org/spreadsheetml/2006/main" count="201" uniqueCount="56">
  <si>
    <t>堺市</t>
    <rPh sb="0" eb="2">
      <t>サカイシ</t>
    </rPh>
    <phoneticPr fontId="2"/>
  </si>
  <si>
    <t>池田市</t>
    <rPh sb="0" eb="2">
      <t>イケダ</t>
    </rPh>
    <rPh sb="2" eb="3">
      <t>シ</t>
    </rPh>
    <phoneticPr fontId="2"/>
  </si>
  <si>
    <t>箕面市</t>
    <rPh sb="0" eb="3">
      <t>ミノオシ</t>
    </rPh>
    <phoneticPr fontId="2"/>
  </si>
  <si>
    <t>豊能町</t>
    <rPh sb="0" eb="2">
      <t>トヨノ</t>
    </rPh>
    <rPh sb="2" eb="3">
      <t>マチ</t>
    </rPh>
    <phoneticPr fontId="2"/>
  </si>
  <si>
    <t>能勢町</t>
    <rPh sb="0" eb="2">
      <t>ノセ</t>
    </rPh>
    <rPh sb="2" eb="3">
      <t>マチ</t>
    </rPh>
    <phoneticPr fontId="2"/>
  </si>
  <si>
    <t>豊中市</t>
    <rPh sb="0" eb="3">
      <t>トヨナカシ</t>
    </rPh>
    <phoneticPr fontId="2"/>
  </si>
  <si>
    <t>吹田市</t>
    <rPh sb="0" eb="3">
      <t>スイタシ</t>
    </rPh>
    <phoneticPr fontId="2"/>
  </si>
  <si>
    <t>茨木市</t>
    <rPh sb="0" eb="2">
      <t>イバラキ</t>
    </rPh>
    <rPh sb="2" eb="3">
      <t>シ</t>
    </rPh>
    <phoneticPr fontId="2"/>
  </si>
  <si>
    <t>摂津市</t>
    <rPh sb="0" eb="3">
      <t>セッツシ</t>
    </rPh>
    <phoneticPr fontId="2"/>
  </si>
  <si>
    <t>高槻市</t>
    <rPh sb="0" eb="3">
      <t>タカツキシ</t>
    </rPh>
    <phoneticPr fontId="2"/>
  </si>
  <si>
    <t>島本町</t>
    <rPh sb="0" eb="2">
      <t>シマモト</t>
    </rPh>
    <rPh sb="2" eb="3">
      <t>マチ</t>
    </rPh>
    <phoneticPr fontId="2"/>
  </si>
  <si>
    <t>枚方市</t>
    <rPh sb="0" eb="3">
      <t>ヒラカタシ</t>
    </rPh>
    <phoneticPr fontId="2"/>
  </si>
  <si>
    <t>寝屋川市</t>
    <rPh sb="0" eb="4">
      <t>ネヤガワシ</t>
    </rPh>
    <phoneticPr fontId="2"/>
  </si>
  <si>
    <t>守口市</t>
    <rPh sb="0" eb="3">
      <t>モリグチシ</t>
    </rPh>
    <phoneticPr fontId="2"/>
  </si>
  <si>
    <t>門真市</t>
    <rPh sb="0" eb="3">
      <t>カドマシ</t>
    </rPh>
    <phoneticPr fontId="2"/>
  </si>
  <si>
    <t>大東市</t>
    <rPh sb="0" eb="3">
      <t>ダイトウシ</t>
    </rPh>
    <phoneticPr fontId="2"/>
  </si>
  <si>
    <t>交野市</t>
    <rPh sb="0" eb="3">
      <t>カタノシ</t>
    </rPh>
    <phoneticPr fontId="2"/>
  </si>
  <si>
    <t>八尾市</t>
    <rPh sb="0" eb="3">
      <t>ヤオシ</t>
    </rPh>
    <phoneticPr fontId="2"/>
  </si>
  <si>
    <t>柏原市</t>
    <rPh sb="0" eb="2">
      <t>カシハラ</t>
    </rPh>
    <rPh sb="2" eb="3">
      <t>シ</t>
    </rPh>
    <phoneticPr fontId="2"/>
  </si>
  <si>
    <t>東大阪市</t>
    <rPh sb="0" eb="1">
      <t>ヒガシ</t>
    </rPh>
    <rPh sb="1" eb="4">
      <t>オオサカシ</t>
    </rPh>
    <phoneticPr fontId="2"/>
  </si>
  <si>
    <t>松原市</t>
    <rPh sb="0" eb="2">
      <t>マツバラ</t>
    </rPh>
    <rPh sb="2" eb="3">
      <t>シ</t>
    </rPh>
    <phoneticPr fontId="2"/>
  </si>
  <si>
    <t>羽曳野市</t>
    <rPh sb="0" eb="4">
      <t>ハビキノシ</t>
    </rPh>
    <phoneticPr fontId="2"/>
  </si>
  <si>
    <t>富田林市</t>
    <rPh sb="0" eb="4">
      <t>トンダバヤシシ</t>
    </rPh>
    <phoneticPr fontId="2"/>
  </si>
  <si>
    <t>藤井寺市</t>
    <rPh sb="0" eb="4">
      <t>フジイデラシ</t>
    </rPh>
    <phoneticPr fontId="2"/>
  </si>
  <si>
    <t>河内長野市</t>
    <rPh sb="0" eb="2">
      <t>カワチ</t>
    </rPh>
    <rPh sb="2" eb="5">
      <t>ナガノシ</t>
    </rPh>
    <phoneticPr fontId="2"/>
  </si>
  <si>
    <t>大阪狭山市</t>
    <rPh sb="0" eb="2">
      <t>オオサカ</t>
    </rPh>
    <rPh sb="2" eb="5">
      <t>サヤマシ</t>
    </rPh>
    <phoneticPr fontId="2"/>
  </si>
  <si>
    <t>太子町</t>
    <rPh sb="0" eb="3">
      <t>タイシチョウ</t>
    </rPh>
    <phoneticPr fontId="2"/>
  </si>
  <si>
    <t>河南町</t>
    <rPh sb="0" eb="2">
      <t>カナン</t>
    </rPh>
    <rPh sb="2" eb="3">
      <t>マチ</t>
    </rPh>
    <phoneticPr fontId="2"/>
  </si>
  <si>
    <t>千早赤阪村</t>
    <rPh sb="0" eb="2">
      <t>チハヤ</t>
    </rPh>
    <rPh sb="2" eb="4">
      <t>アカサカ</t>
    </rPh>
    <rPh sb="4" eb="5">
      <t>ムラ</t>
    </rPh>
    <phoneticPr fontId="2"/>
  </si>
  <si>
    <t>泉大津市</t>
    <rPh sb="0" eb="4">
      <t>イズミオオツシ</t>
    </rPh>
    <phoneticPr fontId="2"/>
  </si>
  <si>
    <t>和泉市</t>
    <rPh sb="0" eb="3">
      <t>イズミシ</t>
    </rPh>
    <phoneticPr fontId="2"/>
  </si>
  <si>
    <t>高石市</t>
    <rPh sb="0" eb="2">
      <t>タカイシ</t>
    </rPh>
    <rPh sb="2" eb="3">
      <t>シ</t>
    </rPh>
    <phoneticPr fontId="2"/>
  </si>
  <si>
    <t>忠岡町</t>
    <rPh sb="0" eb="2">
      <t>タダオカ</t>
    </rPh>
    <rPh sb="2" eb="3">
      <t>マチ</t>
    </rPh>
    <phoneticPr fontId="2"/>
  </si>
  <si>
    <t>岸和田市</t>
    <rPh sb="0" eb="4">
      <t>キシワダシ</t>
    </rPh>
    <phoneticPr fontId="2"/>
  </si>
  <si>
    <t>貝塚市</t>
    <rPh sb="0" eb="3">
      <t>カイヅカシ</t>
    </rPh>
    <phoneticPr fontId="2"/>
  </si>
  <si>
    <t>泉佐野市</t>
    <rPh sb="0" eb="4">
      <t>イズミサノシ</t>
    </rPh>
    <phoneticPr fontId="2"/>
  </si>
  <si>
    <t>泉南市</t>
    <rPh sb="0" eb="3">
      <t>センナンシ</t>
    </rPh>
    <phoneticPr fontId="2"/>
  </si>
  <si>
    <t>阪南市</t>
    <rPh sb="0" eb="3">
      <t>ハンナンシ</t>
    </rPh>
    <phoneticPr fontId="2"/>
  </si>
  <si>
    <t>熊取町</t>
    <rPh sb="0" eb="2">
      <t>クマトリ</t>
    </rPh>
    <rPh sb="2" eb="3">
      <t>マチ</t>
    </rPh>
    <phoneticPr fontId="2"/>
  </si>
  <si>
    <t>田尻町</t>
    <rPh sb="0" eb="2">
      <t>タジリ</t>
    </rPh>
    <rPh sb="2" eb="3">
      <t>マチ</t>
    </rPh>
    <phoneticPr fontId="2"/>
  </si>
  <si>
    <t>岬町</t>
    <rPh sb="0" eb="2">
      <t>ミサキチョウ</t>
    </rPh>
    <phoneticPr fontId="2"/>
  </si>
  <si>
    <t>四條畷市</t>
    <rPh sb="0" eb="4">
      <t>シジョウナワテシ</t>
    </rPh>
    <phoneticPr fontId="2"/>
  </si>
  <si>
    <t>大阪市</t>
    <rPh sb="0" eb="3">
      <t>オオサカシ</t>
    </rPh>
    <phoneticPr fontId="2"/>
  </si>
  <si>
    <t>合計</t>
    <rPh sb="0" eb="2">
      <t>ゴウケイ</t>
    </rPh>
    <phoneticPr fontId="2"/>
  </si>
  <si>
    <t>市町村</t>
    <rPh sb="0" eb="3">
      <t>シチョウソン</t>
    </rPh>
    <phoneticPr fontId="2"/>
  </si>
  <si>
    <t>知的障がい者</t>
    <rPh sb="0" eb="1">
      <t>チ</t>
    </rPh>
    <rPh sb="1" eb="2">
      <t>マト</t>
    </rPh>
    <phoneticPr fontId="2"/>
  </si>
  <si>
    <t>精神障がい者</t>
    <rPh sb="0" eb="1">
      <t>セイ</t>
    </rPh>
    <rPh sb="1" eb="2">
      <t>カミ</t>
    </rPh>
    <phoneticPr fontId="2"/>
  </si>
  <si>
    <t>合　　計</t>
    <rPh sb="0" eb="1">
      <t>ゴウ</t>
    </rPh>
    <rPh sb="3" eb="4">
      <t>ケイ</t>
    </rPh>
    <phoneticPr fontId="2"/>
  </si>
  <si>
    <t>身体障がい者</t>
    <phoneticPr fontId="2"/>
  </si>
  <si>
    <t>人／月</t>
    <rPh sb="0" eb="1">
      <t>ニン</t>
    </rPh>
    <rPh sb="2" eb="3">
      <t>ツキ</t>
    </rPh>
    <phoneticPr fontId="2"/>
  </si>
  <si>
    <t>（４）居住系サービス</t>
    <rPh sb="3" eb="5">
      <t>キョジュウ</t>
    </rPh>
    <rPh sb="5" eb="6">
      <t>ケイ</t>
    </rPh>
    <phoneticPr fontId="2"/>
  </si>
  <si>
    <t>　①　自立生活援助（合計・障がい種別）</t>
    <rPh sb="3" eb="5">
      <t>ジリツ</t>
    </rPh>
    <rPh sb="5" eb="7">
      <t>セイカツ</t>
    </rPh>
    <rPh sb="7" eb="9">
      <t>エンジョ</t>
    </rPh>
    <rPh sb="10" eb="12">
      <t>ゴウケイ</t>
    </rPh>
    <rPh sb="13" eb="14">
      <t>ショウ</t>
    </rPh>
    <rPh sb="16" eb="18">
      <t>シュベツ</t>
    </rPh>
    <phoneticPr fontId="2"/>
  </si>
  <si>
    <t>　②　共同生活援助（グループホーム）（合計・障がい種別）</t>
    <rPh sb="3" eb="5">
      <t>キョウドウ</t>
    </rPh>
    <rPh sb="5" eb="7">
      <t>セイカツ</t>
    </rPh>
    <rPh sb="7" eb="9">
      <t>エンジョ</t>
    </rPh>
    <rPh sb="19" eb="21">
      <t>ゴウケイ</t>
    </rPh>
    <rPh sb="22" eb="23">
      <t>ショウ</t>
    </rPh>
    <rPh sb="25" eb="27">
      <t>シュベツ</t>
    </rPh>
    <phoneticPr fontId="2"/>
  </si>
  <si>
    <t>　③　施設入所支援（合計・障がい種別）</t>
    <rPh sb="3" eb="5">
      <t>シセツ</t>
    </rPh>
    <rPh sb="5" eb="7">
      <t>ニュウショ</t>
    </rPh>
    <rPh sb="7" eb="9">
      <t>シエン</t>
    </rPh>
    <rPh sb="10" eb="12">
      <t>ゴウケイ</t>
    </rPh>
    <rPh sb="13" eb="14">
      <t>ショウ</t>
    </rPh>
    <rPh sb="16" eb="18">
      <t>シュベツ</t>
    </rPh>
    <phoneticPr fontId="2"/>
  </si>
  <si>
    <t>R5年度
見込量</t>
    <rPh sb="2" eb="4">
      <t>ネンド</t>
    </rPh>
    <rPh sb="5" eb="7">
      <t>ミコ</t>
    </rPh>
    <rPh sb="7" eb="8">
      <t>リョウ</t>
    </rPh>
    <phoneticPr fontId="2"/>
  </si>
  <si>
    <t>R5年度
実績値</t>
    <rPh sb="2" eb="4">
      <t>ネンド</t>
    </rPh>
    <rPh sb="5" eb="8">
      <t>ジッセキチ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</si>
</sst>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i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2"/>
      <name val="HG丸ｺﾞｼｯｸM-PRO"/>
      <family val="3"/>
      <charset val="128"/>
    </font>
    <font>
      <i/>
      <sz val="12"/>
      <name val="ＭＳ Ｐゴシック"/>
      <family val="3"/>
      <charset val="128"/>
    </font>
    <font>
      <i/>
      <sz val="11"/>
      <name val="ＭＳ Ｐゴシック"/>
      <family val="3"/>
      <charset val="128"/>
    </font>
    <font>
      <b/>
      <i/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i/>
      <sz val="11"/>
      <color theme="1"/>
      <name val="ＭＳ Ｐゴシック"/>
      <family val="3"/>
      <charset val="128"/>
    </font>
    <font>
      <b/>
      <i/>
      <sz val="12"/>
      <color theme="1"/>
      <name val="ＭＳ Ｐゴシック"/>
      <family val="3"/>
      <charset val="128"/>
    </font>
    <font>
      <sz val="12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dotted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06">
    <xf numFmtId="0" fontId="0" fillId="0" borderId="0" xfId="0">
      <alignment vertical="center"/>
    </xf>
    <xf numFmtId="0" fontId="0" fillId="0" borderId="0" xfId="0" applyFill="1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vertical="center"/>
    </xf>
    <xf numFmtId="0" fontId="3" fillId="2" borderId="2" xfId="0" applyFont="1" applyFill="1" applyBorder="1">
      <alignment vertical="center"/>
    </xf>
    <xf numFmtId="0" fontId="3" fillId="2" borderId="3" xfId="0" applyFont="1" applyFill="1" applyBorder="1">
      <alignment vertical="center"/>
    </xf>
    <xf numFmtId="0" fontId="3" fillId="0" borderId="4" xfId="0" applyFont="1" applyFill="1" applyBorder="1">
      <alignment vertical="center"/>
    </xf>
    <xf numFmtId="0" fontId="7" fillId="0" borderId="0" xfId="0" applyFont="1" applyFill="1">
      <alignment vertical="center"/>
    </xf>
    <xf numFmtId="38" fontId="14" fillId="0" borderId="5" xfId="1" applyFont="1" applyFill="1" applyBorder="1" applyAlignment="1">
      <alignment horizontal="right" vertical="center"/>
    </xf>
    <xf numFmtId="0" fontId="9" fillId="0" borderId="0" xfId="0" applyFont="1" applyFill="1">
      <alignment vertical="center"/>
    </xf>
    <xf numFmtId="0" fontId="9" fillId="0" borderId="0" xfId="0" applyFont="1" applyFill="1" applyBorder="1" applyAlignment="1">
      <alignment horizontal="left" vertical="center"/>
    </xf>
    <xf numFmtId="38" fontId="10" fillId="0" borderId="0" xfId="1" applyFont="1" applyFill="1" applyBorder="1" applyAlignment="1">
      <alignment horizontal="right" vertical="center"/>
    </xf>
    <xf numFmtId="0" fontId="11" fillId="0" borderId="0" xfId="0" applyFont="1" applyFill="1" applyBorder="1">
      <alignment vertical="center"/>
    </xf>
    <xf numFmtId="0" fontId="1" fillId="0" borderId="0" xfId="0" applyFont="1" applyFill="1">
      <alignment vertical="center"/>
    </xf>
    <xf numFmtId="38" fontId="15" fillId="0" borderId="5" xfId="1" applyFont="1" applyFill="1" applyBorder="1" applyAlignment="1">
      <alignment horizontal="right" vertical="center"/>
    </xf>
    <xf numFmtId="0" fontId="1" fillId="2" borderId="3" xfId="0" applyFont="1" applyFill="1" applyBorder="1">
      <alignment vertical="center"/>
    </xf>
    <xf numFmtId="0" fontId="1" fillId="2" borderId="2" xfId="0" applyFont="1" applyFill="1" applyBorder="1">
      <alignment vertical="center"/>
    </xf>
    <xf numFmtId="0" fontId="1" fillId="2" borderId="1" xfId="0" applyFont="1" applyFill="1" applyBorder="1" applyAlignment="1">
      <alignment vertical="center"/>
    </xf>
    <xf numFmtId="0" fontId="13" fillId="0" borderId="0" xfId="0" applyFont="1" applyFill="1" applyBorder="1" applyAlignment="1">
      <alignment horizontal="left" vertical="center"/>
    </xf>
    <xf numFmtId="0" fontId="7" fillId="0" borderId="6" xfId="0" applyFont="1" applyFill="1" applyBorder="1" applyAlignment="1">
      <alignment horizontal="center" vertical="center" wrapText="1"/>
    </xf>
    <xf numFmtId="0" fontId="0" fillId="4" borderId="7" xfId="0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 wrapText="1"/>
    </xf>
    <xf numFmtId="0" fontId="6" fillId="5" borderId="10" xfId="0" applyFont="1" applyFill="1" applyBorder="1">
      <alignment vertical="center"/>
    </xf>
    <xf numFmtId="38" fontId="16" fillId="5" borderId="11" xfId="1" applyFont="1" applyFill="1" applyBorder="1" applyAlignment="1">
      <alignment horizontal="right" vertical="center"/>
    </xf>
    <xf numFmtId="38" fontId="16" fillId="5" borderId="12" xfId="1" applyFont="1" applyFill="1" applyBorder="1" applyAlignment="1">
      <alignment horizontal="right" vertical="center"/>
    </xf>
    <xf numFmtId="38" fontId="16" fillId="5" borderId="13" xfId="1" applyFont="1" applyFill="1" applyBorder="1" applyAlignment="1">
      <alignment horizontal="right" vertical="center"/>
    </xf>
    <xf numFmtId="38" fontId="16" fillId="5" borderId="14" xfId="1" applyFont="1" applyFill="1" applyBorder="1" applyAlignment="1">
      <alignment horizontal="right" vertical="center"/>
    </xf>
    <xf numFmtId="38" fontId="16" fillId="5" borderId="15" xfId="1" applyFont="1" applyFill="1" applyBorder="1" applyAlignment="1">
      <alignment horizontal="right" vertical="center"/>
    </xf>
    <xf numFmtId="0" fontId="7" fillId="0" borderId="16" xfId="0" applyFont="1" applyFill="1" applyBorder="1" applyAlignment="1">
      <alignment horizontal="center" vertical="center" wrapText="1"/>
    </xf>
    <xf numFmtId="38" fontId="16" fillId="5" borderId="17" xfId="1" applyFont="1" applyFill="1" applyBorder="1" applyAlignment="1">
      <alignment horizontal="right" vertical="center"/>
    </xf>
    <xf numFmtId="0" fontId="0" fillId="4" borderId="18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12" fillId="5" borderId="10" xfId="0" applyFont="1" applyFill="1" applyBorder="1">
      <alignment vertical="center"/>
    </xf>
    <xf numFmtId="38" fontId="17" fillId="5" borderId="11" xfId="1" applyFont="1" applyFill="1" applyBorder="1" applyAlignment="1">
      <alignment horizontal="right" vertical="center"/>
    </xf>
    <xf numFmtId="38" fontId="17" fillId="5" borderId="20" xfId="1" applyFont="1" applyFill="1" applyBorder="1" applyAlignment="1">
      <alignment horizontal="right" vertical="center"/>
    </xf>
    <xf numFmtId="38" fontId="17" fillId="5" borderId="12" xfId="1" applyFont="1" applyFill="1" applyBorder="1" applyAlignment="1">
      <alignment horizontal="right" vertical="center"/>
    </xf>
    <xf numFmtId="38" fontId="17" fillId="5" borderId="17" xfId="1" applyFont="1" applyFill="1" applyBorder="1" applyAlignment="1">
      <alignment horizontal="right" vertical="center"/>
    </xf>
    <xf numFmtId="0" fontId="0" fillId="0" borderId="21" xfId="0" applyFont="1" applyFill="1" applyBorder="1" applyAlignment="1">
      <alignment horizontal="center" vertical="center" wrapText="1"/>
    </xf>
    <xf numFmtId="38" fontId="14" fillId="4" borderId="22" xfId="1" applyFont="1" applyFill="1" applyBorder="1" applyAlignment="1" applyProtection="1">
      <alignment horizontal="right" vertical="center"/>
      <protection locked="0"/>
    </xf>
    <xf numFmtId="38" fontId="14" fillId="4" borderId="23" xfId="1" applyFont="1" applyFill="1" applyBorder="1" applyAlignment="1" applyProtection="1">
      <alignment vertical="center"/>
      <protection locked="0"/>
    </xf>
    <xf numFmtId="38" fontId="14" fillId="4" borderId="24" xfId="1" applyFont="1" applyFill="1" applyBorder="1" applyAlignment="1" applyProtection="1">
      <alignment vertical="center"/>
      <protection locked="0"/>
    </xf>
    <xf numFmtId="38" fontId="14" fillId="4" borderId="25" xfId="1" applyFont="1" applyFill="1" applyBorder="1" applyAlignment="1" applyProtection="1">
      <alignment horizontal="right" vertical="center"/>
      <protection locked="0"/>
    </xf>
    <xf numFmtId="38" fontId="14" fillId="4" borderId="26" xfId="1" applyFont="1" applyFill="1" applyBorder="1" applyAlignment="1" applyProtection="1">
      <alignment horizontal="right" vertical="center"/>
      <protection locked="0"/>
    </xf>
    <xf numFmtId="38" fontId="8" fillId="4" borderId="25" xfId="1" applyFont="1" applyFill="1" applyBorder="1" applyAlignment="1" applyProtection="1">
      <alignment horizontal="right" vertical="center"/>
      <protection locked="0"/>
    </xf>
    <xf numFmtId="38" fontId="8" fillId="4" borderId="26" xfId="1" applyFont="1" applyFill="1" applyBorder="1" applyAlignment="1" applyProtection="1">
      <alignment horizontal="right" vertical="center"/>
      <protection locked="0"/>
    </xf>
    <xf numFmtId="38" fontId="14" fillId="4" borderId="27" xfId="1" applyFont="1" applyFill="1" applyBorder="1" applyAlignment="1" applyProtection="1">
      <alignment horizontal="right" vertical="center"/>
      <protection locked="0"/>
    </xf>
    <xf numFmtId="0" fontId="0" fillId="4" borderId="28" xfId="0" applyFont="1" applyFill="1" applyBorder="1" applyAlignment="1" applyProtection="1">
      <alignment horizontal="center" vertical="center" wrapText="1"/>
      <protection locked="0"/>
    </xf>
    <xf numFmtId="0" fontId="0" fillId="0" borderId="29" xfId="0" applyFont="1" applyFill="1" applyBorder="1" applyAlignment="1" applyProtection="1">
      <alignment horizontal="center" vertical="center" wrapText="1"/>
      <protection locked="0"/>
    </xf>
    <xf numFmtId="0" fontId="0" fillId="0" borderId="30" xfId="0" applyFont="1" applyFill="1" applyBorder="1" applyAlignment="1" applyProtection="1">
      <alignment horizontal="center" vertical="center" wrapText="1"/>
      <protection locked="0"/>
    </xf>
    <xf numFmtId="0" fontId="1" fillId="0" borderId="21" xfId="0" applyFont="1" applyFill="1" applyBorder="1" applyAlignment="1">
      <alignment horizontal="center" vertical="center" wrapText="1"/>
    </xf>
    <xf numFmtId="38" fontId="15" fillId="4" borderId="22" xfId="1" applyFont="1" applyFill="1" applyBorder="1" applyAlignment="1" applyProtection="1">
      <alignment horizontal="right" vertical="center"/>
      <protection locked="0"/>
    </xf>
    <xf numFmtId="38" fontId="15" fillId="4" borderId="22" xfId="1" applyFont="1" applyFill="1" applyBorder="1" applyAlignment="1" applyProtection="1">
      <alignment vertical="center"/>
      <protection locked="0"/>
    </xf>
    <xf numFmtId="38" fontId="15" fillId="4" borderId="31" xfId="1" applyFont="1" applyFill="1" applyBorder="1" applyAlignment="1" applyProtection="1">
      <alignment vertical="center"/>
      <protection locked="0"/>
    </xf>
    <xf numFmtId="38" fontId="15" fillId="4" borderId="32" xfId="1" applyFont="1" applyFill="1" applyBorder="1" applyAlignment="1" applyProtection="1">
      <alignment vertical="center"/>
      <protection locked="0"/>
    </xf>
    <xf numFmtId="38" fontId="15" fillId="4" borderId="33" xfId="1" applyFont="1" applyFill="1" applyBorder="1" applyAlignment="1" applyProtection="1">
      <alignment vertical="center"/>
      <protection locked="0"/>
    </xf>
    <xf numFmtId="38" fontId="14" fillId="6" borderId="35" xfId="1" applyFont="1" applyFill="1" applyBorder="1" applyAlignment="1" applyProtection="1">
      <alignment vertical="center"/>
      <protection locked="0"/>
    </xf>
    <xf numFmtId="38" fontId="14" fillId="6" borderId="36" xfId="1" applyFont="1" applyFill="1" applyBorder="1" applyAlignment="1" applyProtection="1">
      <alignment horizontal="right" vertical="center"/>
      <protection locked="0"/>
    </xf>
    <xf numFmtId="38" fontId="8" fillId="6" borderId="36" xfId="1" applyFont="1" applyFill="1" applyBorder="1" applyAlignment="1" applyProtection="1">
      <alignment horizontal="right" vertical="center"/>
      <protection locked="0"/>
    </xf>
    <xf numFmtId="38" fontId="14" fillId="6" borderId="16" xfId="1" applyFont="1" applyFill="1" applyBorder="1" applyAlignment="1" applyProtection="1">
      <alignment horizontal="right" vertical="center"/>
      <protection locked="0"/>
    </xf>
    <xf numFmtId="38" fontId="14" fillId="6" borderId="37" xfId="1" applyFont="1" applyFill="1" applyBorder="1" applyAlignment="1" applyProtection="1">
      <alignment vertical="center"/>
      <protection locked="0"/>
    </xf>
    <xf numFmtId="38" fontId="14" fillId="6" borderId="38" xfId="1" applyFont="1" applyFill="1" applyBorder="1" applyAlignment="1" applyProtection="1">
      <alignment horizontal="right" vertical="center"/>
      <protection locked="0"/>
    </xf>
    <xf numFmtId="38" fontId="8" fillId="6" borderId="38" xfId="1" applyFont="1" applyFill="1" applyBorder="1" applyAlignment="1" applyProtection="1">
      <alignment horizontal="right" vertical="center"/>
      <protection locked="0"/>
    </xf>
    <xf numFmtId="38" fontId="15" fillId="6" borderId="35" xfId="1" applyFont="1" applyFill="1" applyBorder="1" applyAlignment="1" applyProtection="1">
      <alignment vertical="center"/>
      <protection locked="0"/>
    </xf>
    <xf numFmtId="38" fontId="15" fillId="6" borderId="36" xfId="1" applyFont="1" applyFill="1" applyBorder="1" applyAlignment="1" applyProtection="1">
      <alignment vertical="center"/>
      <protection locked="0"/>
    </xf>
    <xf numFmtId="38" fontId="15" fillId="6" borderId="39" xfId="1" applyFont="1" applyFill="1" applyBorder="1" applyAlignment="1" applyProtection="1">
      <alignment vertical="center"/>
      <protection locked="0"/>
    </xf>
    <xf numFmtId="38" fontId="15" fillId="6" borderId="40" xfId="1" applyFont="1" applyFill="1" applyBorder="1" applyAlignment="1" applyProtection="1">
      <alignment vertical="center"/>
      <protection locked="0"/>
    </xf>
    <xf numFmtId="0" fontId="3" fillId="4" borderId="28" xfId="0" applyFont="1" applyFill="1" applyBorder="1" applyAlignment="1" applyProtection="1">
      <alignment horizontal="center" vertical="center" wrapText="1"/>
      <protection locked="0"/>
    </xf>
    <xf numFmtId="0" fontId="3" fillId="0" borderId="29" xfId="0" applyFont="1" applyFill="1" applyBorder="1" applyAlignment="1" applyProtection="1">
      <alignment horizontal="center" vertical="center" wrapText="1"/>
      <protection locked="0"/>
    </xf>
    <xf numFmtId="0" fontId="3" fillId="4" borderId="41" xfId="0" applyFont="1" applyFill="1" applyBorder="1" applyAlignment="1" applyProtection="1">
      <alignment horizontal="center" vertical="center" wrapText="1"/>
      <protection locked="0"/>
    </xf>
    <xf numFmtId="0" fontId="3" fillId="0" borderId="42" xfId="0" applyFont="1" applyFill="1" applyBorder="1" applyAlignment="1" applyProtection="1">
      <alignment horizontal="center" vertical="center" wrapText="1"/>
      <protection locked="0"/>
    </xf>
    <xf numFmtId="0" fontId="3" fillId="4" borderId="43" xfId="0" applyFont="1" applyFill="1" applyBorder="1" applyAlignment="1" applyProtection="1">
      <alignment horizontal="center" vertical="center" wrapText="1"/>
      <protection locked="0"/>
    </xf>
    <xf numFmtId="0" fontId="3" fillId="0" borderId="30" xfId="0" applyFont="1" applyFill="1" applyBorder="1" applyAlignment="1" applyProtection="1">
      <alignment horizontal="center" vertical="center" wrapText="1"/>
      <protection locked="0"/>
    </xf>
    <xf numFmtId="38" fontId="1" fillId="4" borderId="22" xfId="1" applyFont="1" applyFill="1" applyBorder="1" applyAlignment="1" applyProtection="1">
      <alignment horizontal="right" vertical="center"/>
      <protection locked="0"/>
    </xf>
    <xf numFmtId="38" fontId="1" fillId="0" borderId="5" xfId="1" applyFont="1" applyFill="1" applyBorder="1" applyAlignment="1">
      <alignment horizontal="right" vertical="center"/>
    </xf>
    <xf numFmtId="38" fontId="1" fillId="4" borderId="25" xfId="1" applyFont="1" applyFill="1" applyBorder="1" applyAlignment="1" applyProtection="1">
      <alignment horizontal="right" vertical="center"/>
      <protection locked="0"/>
    </xf>
    <xf numFmtId="38" fontId="1" fillId="6" borderId="38" xfId="1" applyFont="1" applyFill="1" applyBorder="1" applyAlignment="1" applyProtection="1">
      <alignment horizontal="right" vertical="center"/>
      <protection locked="0"/>
    </xf>
    <xf numFmtId="38" fontId="1" fillId="4" borderId="26" xfId="1" applyFont="1" applyFill="1" applyBorder="1" applyAlignment="1" applyProtection="1">
      <alignment horizontal="right" vertical="center"/>
      <protection locked="0"/>
    </xf>
    <xf numFmtId="38" fontId="1" fillId="6" borderId="36" xfId="1" applyFont="1" applyFill="1" applyBorder="1" applyAlignment="1" applyProtection="1">
      <alignment horizontal="right" vertical="center"/>
      <protection locked="0"/>
    </xf>
    <xf numFmtId="38" fontId="1" fillId="4" borderId="27" xfId="1" applyFont="1" applyFill="1" applyBorder="1" applyAlignment="1" applyProtection="1">
      <alignment horizontal="right" vertical="center"/>
      <protection locked="0"/>
    </xf>
    <xf numFmtId="38" fontId="1" fillId="6" borderId="16" xfId="1" applyFont="1" applyFill="1" applyBorder="1" applyAlignment="1" applyProtection="1">
      <alignment horizontal="right" vertical="center"/>
      <protection locked="0"/>
    </xf>
    <xf numFmtId="38" fontId="18" fillId="4" borderId="22" xfId="1" applyFont="1" applyFill="1" applyBorder="1" applyAlignment="1" applyProtection="1">
      <alignment horizontal="right" vertical="center"/>
      <protection locked="0"/>
    </xf>
    <xf numFmtId="38" fontId="18" fillId="0" borderId="5" xfId="1" applyFont="1" applyFill="1" applyBorder="1" applyAlignment="1">
      <alignment horizontal="right" vertical="center"/>
    </xf>
    <xf numFmtId="38" fontId="18" fillId="4" borderId="32" xfId="1" applyFont="1" applyFill="1" applyBorder="1" applyAlignment="1" applyProtection="1">
      <alignment vertical="center"/>
      <protection locked="0"/>
    </xf>
    <xf numFmtId="38" fontId="18" fillId="6" borderId="36" xfId="1" applyFont="1" applyFill="1" applyBorder="1" applyAlignment="1" applyProtection="1">
      <alignment vertical="center"/>
      <protection locked="0"/>
    </xf>
    <xf numFmtId="38" fontId="18" fillId="6" borderId="40" xfId="1" applyFont="1" applyFill="1" applyBorder="1" applyAlignment="1" applyProtection="1">
      <alignment vertical="center"/>
      <protection locked="0"/>
    </xf>
    <xf numFmtId="38" fontId="18" fillId="4" borderId="33" xfId="1" applyFont="1" applyFill="1" applyBorder="1" applyAlignment="1" applyProtection="1">
      <alignment vertical="center"/>
      <protection locked="0"/>
    </xf>
    <xf numFmtId="38" fontId="18" fillId="4" borderId="34" xfId="1" applyFont="1" applyFill="1" applyBorder="1" applyAlignment="1" applyProtection="1">
      <alignment vertical="center"/>
      <protection locked="0"/>
    </xf>
    <xf numFmtId="38" fontId="18" fillId="6" borderId="16" xfId="1" applyFont="1" applyFill="1" applyBorder="1" applyAlignment="1" applyProtection="1">
      <alignment vertical="center"/>
      <protection locked="0"/>
    </xf>
    <xf numFmtId="0" fontId="1" fillId="0" borderId="44" xfId="0" applyFont="1" applyFill="1" applyBorder="1" applyAlignment="1">
      <alignment horizontal="right" vertical="center"/>
    </xf>
    <xf numFmtId="0" fontId="1" fillId="0" borderId="45" xfId="0" applyFont="1" applyFill="1" applyBorder="1" applyAlignment="1">
      <alignment horizontal="center" vertical="center"/>
    </xf>
    <xf numFmtId="0" fontId="1" fillId="0" borderId="46" xfId="0" applyFont="1" applyFill="1" applyBorder="1" applyAlignment="1">
      <alignment horizontal="center" vertical="center"/>
    </xf>
    <xf numFmtId="0" fontId="1" fillId="0" borderId="47" xfId="0" applyFont="1" applyFill="1" applyBorder="1" applyAlignment="1">
      <alignment horizontal="center" vertical="center"/>
    </xf>
    <xf numFmtId="0" fontId="4" fillId="3" borderId="48" xfId="0" applyFont="1" applyFill="1" applyBorder="1" applyAlignment="1">
      <alignment horizontal="center" vertical="center"/>
    </xf>
    <xf numFmtId="0" fontId="4" fillId="3" borderId="49" xfId="0" applyFont="1" applyFill="1" applyBorder="1" applyAlignment="1">
      <alignment horizontal="center" vertical="center"/>
    </xf>
    <xf numFmtId="0" fontId="7" fillId="3" borderId="50" xfId="0" applyFont="1" applyFill="1" applyBorder="1" applyAlignment="1">
      <alignment horizontal="center" vertical="center"/>
    </xf>
    <xf numFmtId="0" fontId="7" fillId="3" borderId="51" xfId="0" applyFont="1" applyFill="1" applyBorder="1" applyAlignment="1">
      <alignment horizontal="center" vertical="center"/>
    </xf>
    <xf numFmtId="0" fontId="7" fillId="3" borderId="49" xfId="0" applyFont="1" applyFill="1" applyBorder="1" applyAlignment="1">
      <alignment horizontal="center" vertical="center"/>
    </xf>
    <xf numFmtId="0" fontId="7" fillId="3" borderId="52" xfId="0" applyFont="1" applyFill="1" applyBorder="1" applyAlignment="1">
      <alignment horizontal="center" vertical="center"/>
    </xf>
    <xf numFmtId="0" fontId="1" fillId="3" borderId="49" xfId="0" applyFont="1" applyFill="1" applyBorder="1" applyAlignment="1">
      <alignment horizontal="center" vertical="center"/>
    </xf>
    <xf numFmtId="0" fontId="1" fillId="3" borderId="48" xfId="0" applyFont="1" applyFill="1" applyBorder="1" applyAlignment="1">
      <alignment horizontal="center" vertical="center"/>
    </xf>
    <xf numFmtId="0" fontId="1" fillId="3" borderId="52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1"/>
  <sheetViews>
    <sheetView tabSelected="1" view="pageBreakPreview" zoomScale="90" zoomScaleNormal="75" zoomScaleSheetLayoutView="90" workbookViewId="0">
      <pane xSplit="1" ySplit="6" topLeftCell="B7" activePane="bottomRight" state="frozen"/>
      <selection activeCell="A48" sqref="A48:XFD48"/>
      <selection pane="topRight" activeCell="A48" sqref="A48:XFD48"/>
      <selection pane="bottomLeft" activeCell="A48" sqref="A48:XFD48"/>
      <selection pane="bottomRight" activeCell="A29" sqref="A29:XFD29"/>
    </sheetView>
  </sheetViews>
  <sheetFormatPr defaultColWidth="9" defaultRowHeight="13.2" x14ac:dyDescent="0.2"/>
  <cols>
    <col min="1" max="1" width="12.6640625" style="1" customWidth="1"/>
    <col min="2" max="9" width="10.33203125" style="1" customWidth="1"/>
    <col min="10" max="11" width="8.6640625" style="1" bestFit="1" customWidth="1"/>
    <col min="12" max="12" width="9.21875" style="1" customWidth="1"/>
    <col min="13" max="16384" width="9" style="1"/>
  </cols>
  <sheetData>
    <row r="1" spans="1:12" ht="20.25" customHeight="1" x14ac:dyDescent="0.2">
      <c r="A1" s="11" t="s">
        <v>50</v>
      </c>
    </row>
    <row r="2" spans="1:12" ht="18.75" customHeight="1" x14ac:dyDescent="0.2">
      <c r="A2" s="12" t="s">
        <v>51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pans="1:12" ht="12" customHeight="1" thickBot="1" x14ac:dyDescent="0.25">
      <c r="F3" s="3"/>
      <c r="G3" s="3"/>
      <c r="H3" s="93"/>
      <c r="I3" s="93"/>
    </row>
    <row r="4" spans="1:12" s="9" customFormat="1" ht="19.5" customHeight="1" x14ac:dyDescent="0.2">
      <c r="A4" s="94" t="s">
        <v>44</v>
      </c>
      <c r="B4" s="97" t="s">
        <v>47</v>
      </c>
      <c r="C4" s="98"/>
      <c r="D4" s="99" t="s">
        <v>48</v>
      </c>
      <c r="E4" s="100"/>
      <c r="F4" s="99" t="s">
        <v>45</v>
      </c>
      <c r="G4" s="100"/>
      <c r="H4" s="101" t="s">
        <v>46</v>
      </c>
      <c r="I4" s="102"/>
    </row>
    <row r="5" spans="1:12" s="9" customFormat="1" ht="47.25" customHeight="1" x14ac:dyDescent="0.2">
      <c r="A5" s="95"/>
      <c r="B5" s="71" t="s">
        <v>54</v>
      </c>
      <c r="C5" s="72" t="s">
        <v>55</v>
      </c>
      <c r="D5" s="73" t="s">
        <v>54</v>
      </c>
      <c r="E5" s="74" t="s">
        <v>55</v>
      </c>
      <c r="F5" s="73" t="s">
        <v>54</v>
      </c>
      <c r="G5" s="74" t="s">
        <v>55</v>
      </c>
      <c r="H5" s="75" t="s">
        <v>54</v>
      </c>
      <c r="I5" s="76" t="s">
        <v>55</v>
      </c>
    </row>
    <row r="6" spans="1:12" s="9" customFormat="1" ht="13.8" thickBot="1" x14ac:dyDescent="0.25">
      <c r="A6" s="96"/>
      <c r="B6" s="22" t="s">
        <v>49</v>
      </c>
      <c r="C6" s="42" t="s">
        <v>49</v>
      </c>
      <c r="D6" s="23" t="s">
        <v>49</v>
      </c>
      <c r="E6" s="21" t="s">
        <v>49</v>
      </c>
      <c r="F6" s="23" t="s">
        <v>49</v>
      </c>
      <c r="G6" s="21" t="s">
        <v>49</v>
      </c>
      <c r="H6" s="24" t="s">
        <v>49</v>
      </c>
      <c r="I6" s="31" t="s">
        <v>49</v>
      </c>
    </row>
    <row r="7" spans="1:12" s="9" customFormat="1" ht="12" customHeight="1" x14ac:dyDescent="0.2">
      <c r="A7" s="5" t="s">
        <v>42</v>
      </c>
      <c r="B7" s="43">
        <v>73</v>
      </c>
      <c r="C7" s="10">
        <f>E7+G7+I7</f>
        <v>7</v>
      </c>
      <c r="D7" s="44">
        <v>41</v>
      </c>
      <c r="E7" s="64">
        <v>1</v>
      </c>
      <c r="F7" s="44">
        <v>14</v>
      </c>
      <c r="G7" s="64">
        <v>3</v>
      </c>
      <c r="H7" s="45">
        <v>18</v>
      </c>
      <c r="I7" s="60">
        <v>3</v>
      </c>
    </row>
    <row r="8" spans="1:12" s="2" customFormat="1" ht="12" customHeight="1" x14ac:dyDescent="0.2">
      <c r="A8" s="6" t="s">
        <v>1</v>
      </c>
      <c r="B8" s="43">
        <v>3</v>
      </c>
      <c r="C8" s="10">
        <f>E8+G8+I8</f>
        <v>0</v>
      </c>
      <c r="D8" s="46">
        <v>1</v>
      </c>
      <c r="E8" s="65">
        <v>0</v>
      </c>
      <c r="F8" s="46">
        <v>1</v>
      </c>
      <c r="G8" s="65">
        <v>0</v>
      </c>
      <c r="H8" s="47">
        <v>1</v>
      </c>
      <c r="I8" s="61">
        <v>0</v>
      </c>
    </row>
    <row r="9" spans="1:12" s="2" customFormat="1" ht="12" customHeight="1" x14ac:dyDescent="0.2">
      <c r="A9" s="6" t="s">
        <v>2</v>
      </c>
      <c r="B9" s="43">
        <v>3</v>
      </c>
      <c r="C9" s="10">
        <f t="shared" ref="C9:C49" si="0">E9+G9+I9</f>
        <v>0</v>
      </c>
      <c r="D9" s="46">
        <v>1</v>
      </c>
      <c r="E9" s="65">
        <v>0</v>
      </c>
      <c r="F9" s="46">
        <v>1</v>
      </c>
      <c r="G9" s="65">
        <v>0</v>
      </c>
      <c r="H9" s="47">
        <v>1</v>
      </c>
      <c r="I9" s="61">
        <v>0</v>
      </c>
    </row>
    <row r="10" spans="1:12" s="2" customFormat="1" ht="12" customHeight="1" x14ac:dyDescent="0.2">
      <c r="A10" s="6" t="s">
        <v>3</v>
      </c>
      <c r="B10" s="43">
        <v>2</v>
      </c>
      <c r="C10" s="10">
        <f t="shared" si="0"/>
        <v>0</v>
      </c>
      <c r="D10" s="46">
        <v>0</v>
      </c>
      <c r="E10" s="65">
        <v>0</v>
      </c>
      <c r="F10" s="46">
        <v>1</v>
      </c>
      <c r="G10" s="65">
        <v>0</v>
      </c>
      <c r="H10" s="47">
        <v>1</v>
      </c>
      <c r="I10" s="61">
        <v>0</v>
      </c>
    </row>
    <row r="11" spans="1:12" s="2" customFormat="1" ht="12" customHeight="1" x14ac:dyDescent="0.2">
      <c r="A11" s="6" t="s">
        <v>4</v>
      </c>
      <c r="B11" s="43">
        <v>3</v>
      </c>
      <c r="C11" s="10">
        <f t="shared" si="0"/>
        <v>0</v>
      </c>
      <c r="D11" s="48">
        <v>1</v>
      </c>
      <c r="E11" s="66">
        <v>0</v>
      </c>
      <c r="F11" s="48">
        <v>1</v>
      </c>
      <c r="G11" s="66">
        <v>0</v>
      </c>
      <c r="H11" s="49">
        <v>1</v>
      </c>
      <c r="I11" s="62">
        <v>0</v>
      </c>
    </row>
    <row r="12" spans="1:12" s="2" customFormat="1" ht="12" customHeight="1" x14ac:dyDescent="0.2">
      <c r="A12" s="6" t="s">
        <v>5</v>
      </c>
      <c r="B12" s="43">
        <v>3</v>
      </c>
      <c r="C12" s="10">
        <f t="shared" si="0"/>
        <v>5</v>
      </c>
      <c r="D12" s="46">
        <v>0</v>
      </c>
      <c r="E12" s="65">
        <v>0</v>
      </c>
      <c r="F12" s="46">
        <v>0</v>
      </c>
      <c r="G12" s="65">
        <v>0</v>
      </c>
      <c r="H12" s="47">
        <v>3</v>
      </c>
      <c r="I12" s="61">
        <v>5</v>
      </c>
    </row>
    <row r="13" spans="1:12" s="2" customFormat="1" ht="12" customHeight="1" x14ac:dyDescent="0.2">
      <c r="A13" s="6" t="s">
        <v>6</v>
      </c>
      <c r="B13" s="43">
        <v>8</v>
      </c>
      <c r="C13" s="10">
        <f t="shared" si="0"/>
        <v>0</v>
      </c>
      <c r="D13" s="48">
        <v>0</v>
      </c>
      <c r="E13" s="66">
        <v>0</v>
      </c>
      <c r="F13" s="48">
        <v>4</v>
      </c>
      <c r="G13" s="66">
        <v>0</v>
      </c>
      <c r="H13" s="49">
        <v>4</v>
      </c>
      <c r="I13" s="62">
        <v>0</v>
      </c>
    </row>
    <row r="14" spans="1:12" s="2" customFormat="1" ht="12" customHeight="1" x14ac:dyDescent="0.2">
      <c r="A14" s="6" t="s">
        <v>7</v>
      </c>
      <c r="B14" s="43">
        <v>5</v>
      </c>
      <c r="C14" s="10">
        <f t="shared" si="0"/>
        <v>0</v>
      </c>
      <c r="D14" s="46">
        <v>0</v>
      </c>
      <c r="E14" s="65">
        <v>0</v>
      </c>
      <c r="F14" s="46">
        <v>5</v>
      </c>
      <c r="G14" s="65">
        <v>0</v>
      </c>
      <c r="H14" s="47">
        <v>0</v>
      </c>
      <c r="I14" s="61">
        <v>0</v>
      </c>
    </row>
    <row r="15" spans="1:12" s="2" customFormat="1" ht="12" customHeight="1" x14ac:dyDescent="0.2">
      <c r="A15" s="6" t="s">
        <v>8</v>
      </c>
      <c r="B15" s="43">
        <v>2</v>
      </c>
      <c r="C15" s="10">
        <f t="shared" si="0"/>
        <v>0</v>
      </c>
      <c r="D15" s="46">
        <v>0</v>
      </c>
      <c r="E15" s="65">
        <v>0</v>
      </c>
      <c r="F15" s="46">
        <v>1</v>
      </c>
      <c r="G15" s="65">
        <v>0</v>
      </c>
      <c r="H15" s="47">
        <v>1</v>
      </c>
      <c r="I15" s="61">
        <v>0</v>
      </c>
    </row>
    <row r="16" spans="1:12" s="2" customFormat="1" ht="12" customHeight="1" x14ac:dyDescent="0.2">
      <c r="A16" s="6" t="s">
        <v>10</v>
      </c>
      <c r="B16" s="43">
        <v>1</v>
      </c>
      <c r="C16" s="10">
        <f t="shared" si="0"/>
        <v>0</v>
      </c>
      <c r="D16" s="46">
        <v>1</v>
      </c>
      <c r="E16" s="65">
        <v>0</v>
      </c>
      <c r="F16" s="46">
        <v>0</v>
      </c>
      <c r="G16" s="65">
        <v>0</v>
      </c>
      <c r="H16" s="47">
        <v>0</v>
      </c>
      <c r="I16" s="61">
        <v>0</v>
      </c>
    </row>
    <row r="17" spans="1:9" s="2" customFormat="1" ht="12" customHeight="1" x14ac:dyDescent="0.2">
      <c r="A17" s="6" t="s">
        <v>9</v>
      </c>
      <c r="B17" s="43">
        <v>5</v>
      </c>
      <c r="C17" s="10">
        <f t="shared" si="0"/>
        <v>0</v>
      </c>
      <c r="D17" s="46">
        <v>1</v>
      </c>
      <c r="E17" s="65">
        <v>0</v>
      </c>
      <c r="F17" s="46">
        <v>1</v>
      </c>
      <c r="G17" s="65">
        <v>0</v>
      </c>
      <c r="H17" s="47">
        <v>3</v>
      </c>
      <c r="I17" s="61">
        <v>0</v>
      </c>
    </row>
    <row r="18" spans="1:9" s="2" customFormat="1" ht="12" customHeight="1" x14ac:dyDescent="0.2">
      <c r="A18" s="6" t="s">
        <v>11</v>
      </c>
      <c r="B18" s="43">
        <v>0</v>
      </c>
      <c r="C18" s="10">
        <f t="shared" si="0"/>
        <v>1</v>
      </c>
      <c r="D18" s="46">
        <v>0</v>
      </c>
      <c r="E18" s="65">
        <v>0</v>
      </c>
      <c r="F18" s="46">
        <v>0</v>
      </c>
      <c r="G18" s="65">
        <v>0</v>
      </c>
      <c r="H18" s="47">
        <v>0</v>
      </c>
      <c r="I18" s="61">
        <v>1</v>
      </c>
    </row>
    <row r="19" spans="1:9" s="2" customFormat="1" ht="12" customHeight="1" x14ac:dyDescent="0.2">
      <c r="A19" s="6" t="s">
        <v>12</v>
      </c>
      <c r="B19" s="43">
        <v>15</v>
      </c>
      <c r="C19" s="10">
        <f t="shared" si="0"/>
        <v>6</v>
      </c>
      <c r="D19" s="46">
        <v>3</v>
      </c>
      <c r="E19" s="65">
        <v>0</v>
      </c>
      <c r="F19" s="46">
        <v>6</v>
      </c>
      <c r="G19" s="65">
        <v>1</v>
      </c>
      <c r="H19" s="47">
        <v>6</v>
      </c>
      <c r="I19" s="61">
        <v>5</v>
      </c>
    </row>
    <row r="20" spans="1:9" s="2" customFormat="1" ht="12" customHeight="1" x14ac:dyDescent="0.2">
      <c r="A20" s="6" t="s">
        <v>13</v>
      </c>
      <c r="B20" s="43">
        <v>12</v>
      </c>
      <c r="C20" s="10">
        <f t="shared" si="0"/>
        <v>0</v>
      </c>
      <c r="D20" s="48">
        <v>4</v>
      </c>
      <c r="E20" s="66">
        <v>0</v>
      </c>
      <c r="F20" s="48">
        <v>4</v>
      </c>
      <c r="G20" s="66">
        <v>0</v>
      </c>
      <c r="H20" s="49">
        <v>4</v>
      </c>
      <c r="I20" s="62">
        <v>0</v>
      </c>
    </row>
    <row r="21" spans="1:9" s="2" customFormat="1" ht="12" customHeight="1" x14ac:dyDescent="0.2">
      <c r="A21" s="6" t="s">
        <v>14</v>
      </c>
      <c r="B21" s="43">
        <v>1</v>
      </c>
      <c r="C21" s="10">
        <f t="shared" si="0"/>
        <v>0</v>
      </c>
      <c r="D21" s="46">
        <v>0</v>
      </c>
      <c r="E21" s="65">
        <v>0</v>
      </c>
      <c r="F21" s="46">
        <v>0</v>
      </c>
      <c r="G21" s="65">
        <v>0</v>
      </c>
      <c r="H21" s="47">
        <v>1</v>
      </c>
      <c r="I21" s="61">
        <v>0</v>
      </c>
    </row>
    <row r="22" spans="1:9" s="2" customFormat="1" ht="12" customHeight="1" x14ac:dyDescent="0.2">
      <c r="A22" s="6" t="s">
        <v>15</v>
      </c>
      <c r="B22" s="43">
        <v>3</v>
      </c>
      <c r="C22" s="10">
        <f t="shared" si="0"/>
        <v>0</v>
      </c>
      <c r="D22" s="46">
        <v>1</v>
      </c>
      <c r="E22" s="65">
        <v>0</v>
      </c>
      <c r="F22" s="46">
        <v>1</v>
      </c>
      <c r="G22" s="65">
        <v>0</v>
      </c>
      <c r="H22" s="47">
        <v>1</v>
      </c>
      <c r="I22" s="61">
        <v>0</v>
      </c>
    </row>
    <row r="23" spans="1:9" s="2" customFormat="1" ht="12" customHeight="1" x14ac:dyDescent="0.2">
      <c r="A23" s="6" t="s">
        <v>41</v>
      </c>
      <c r="B23" s="43">
        <v>0</v>
      </c>
      <c r="C23" s="10">
        <f t="shared" si="0"/>
        <v>1</v>
      </c>
      <c r="D23" s="46">
        <v>0</v>
      </c>
      <c r="E23" s="65">
        <v>0</v>
      </c>
      <c r="F23" s="46">
        <v>0</v>
      </c>
      <c r="G23" s="65">
        <v>1</v>
      </c>
      <c r="H23" s="47">
        <v>0</v>
      </c>
      <c r="I23" s="61">
        <v>0</v>
      </c>
    </row>
    <row r="24" spans="1:9" s="2" customFormat="1" ht="12" customHeight="1" x14ac:dyDescent="0.2">
      <c r="A24" s="6" t="s">
        <v>16</v>
      </c>
      <c r="B24" s="43">
        <v>1</v>
      </c>
      <c r="C24" s="10">
        <f t="shared" si="0"/>
        <v>0</v>
      </c>
      <c r="D24" s="46">
        <v>0</v>
      </c>
      <c r="E24" s="65">
        <v>0</v>
      </c>
      <c r="F24" s="46">
        <v>0</v>
      </c>
      <c r="G24" s="65">
        <v>0</v>
      </c>
      <c r="H24" s="47">
        <v>1</v>
      </c>
      <c r="I24" s="61">
        <v>0</v>
      </c>
    </row>
    <row r="25" spans="1:9" s="2" customFormat="1" ht="12" customHeight="1" x14ac:dyDescent="0.2">
      <c r="A25" s="6" t="s">
        <v>17</v>
      </c>
      <c r="B25" s="43">
        <v>3</v>
      </c>
      <c r="C25" s="10">
        <f t="shared" si="0"/>
        <v>0</v>
      </c>
      <c r="D25" s="48">
        <v>1</v>
      </c>
      <c r="E25" s="66">
        <v>0</v>
      </c>
      <c r="F25" s="48">
        <v>1</v>
      </c>
      <c r="G25" s="66">
        <v>0</v>
      </c>
      <c r="H25" s="49">
        <v>1</v>
      </c>
      <c r="I25" s="62">
        <v>0</v>
      </c>
    </row>
    <row r="26" spans="1:9" s="2" customFormat="1" ht="12" customHeight="1" x14ac:dyDescent="0.2">
      <c r="A26" s="6" t="s">
        <v>19</v>
      </c>
      <c r="B26" s="43">
        <v>47</v>
      </c>
      <c r="C26" s="10">
        <f t="shared" si="0"/>
        <v>17</v>
      </c>
      <c r="D26" s="48">
        <v>5</v>
      </c>
      <c r="E26" s="66">
        <v>0</v>
      </c>
      <c r="F26" s="48">
        <v>13</v>
      </c>
      <c r="G26" s="66">
        <v>4</v>
      </c>
      <c r="H26" s="49">
        <v>29</v>
      </c>
      <c r="I26" s="62">
        <v>13</v>
      </c>
    </row>
    <row r="27" spans="1:9" s="2" customFormat="1" ht="12" customHeight="1" x14ac:dyDescent="0.2">
      <c r="A27" s="6" t="s">
        <v>20</v>
      </c>
      <c r="B27" s="43">
        <v>1</v>
      </c>
      <c r="C27" s="10">
        <f t="shared" si="0"/>
        <v>3</v>
      </c>
      <c r="D27" s="48">
        <v>0</v>
      </c>
      <c r="E27" s="66">
        <v>0</v>
      </c>
      <c r="F27" s="48">
        <v>0</v>
      </c>
      <c r="G27" s="66">
        <v>3</v>
      </c>
      <c r="H27" s="49">
        <v>1</v>
      </c>
      <c r="I27" s="62">
        <v>0</v>
      </c>
    </row>
    <row r="28" spans="1:9" s="2" customFormat="1" ht="12" customHeight="1" x14ac:dyDescent="0.2">
      <c r="A28" s="6" t="s">
        <v>18</v>
      </c>
      <c r="B28" s="43">
        <v>3</v>
      </c>
      <c r="C28" s="10">
        <f t="shared" si="0"/>
        <v>0</v>
      </c>
      <c r="D28" s="46">
        <v>1</v>
      </c>
      <c r="E28" s="65">
        <v>0</v>
      </c>
      <c r="F28" s="46">
        <v>1</v>
      </c>
      <c r="G28" s="65">
        <v>0</v>
      </c>
      <c r="H28" s="47">
        <v>1</v>
      </c>
      <c r="I28" s="61">
        <v>0</v>
      </c>
    </row>
    <row r="29" spans="1:9" s="2" customFormat="1" ht="12" customHeight="1" x14ac:dyDescent="0.2">
      <c r="A29" s="6" t="s">
        <v>21</v>
      </c>
      <c r="B29" s="43">
        <v>3</v>
      </c>
      <c r="C29" s="10">
        <f t="shared" si="0"/>
        <v>1</v>
      </c>
      <c r="D29" s="46">
        <v>0</v>
      </c>
      <c r="E29" s="65">
        <v>0</v>
      </c>
      <c r="F29" s="46">
        <v>1</v>
      </c>
      <c r="G29" s="65">
        <v>0</v>
      </c>
      <c r="H29" s="47">
        <v>2</v>
      </c>
      <c r="I29" s="61">
        <v>1</v>
      </c>
    </row>
    <row r="30" spans="1:9" s="2" customFormat="1" ht="12" customHeight="1" x14ac:dyDescent="0.2">
      <c r="A30" s="6" t="s">
        <v>23</v>
      </c>
      <c r="B30" s="43">
        <v>0</v>
      </c>
      <c r="C30" s="10">
        <f t="shared" si="0"/>
        <v>0</v>
      </c>
      <c r="D30" s="46">
        <v>0</v>
      </c>
      <c r="E30" s="65">
        <v>0</v>
      </c>
      <c r="F30" s="46">
        <v>0</v>
      </c>
      <c r="G30" s="65">
        <v>0</v>
      </c>
      <c r="H30" s="47">
        <v>0</v>
      </c>
      <c r="I30" s="61">
        <v>0</v>
      </c>
    </row>
    <row r="31" spans="1:9" s="2" customFormat="1" ht="12" customHeight="1" x14ac:dyDescent="0.2">
      <c r="A31" s="6" t="s">
        <v>22</v>
      </c>
      <c r="B31" s="43">
        <v>3</v>
      </c>
      <c r="C31" s="10">
        <f t="shared" si="0"/>
        <v>0</v>
      </c>
      <c r="D31" s="46">
        <v>1</v>
      </c>
      <c r="E31" s="65">
        <v>0</v>
      </c>
      <c r="F31" s="46">
        <v>1</v>
      </c>
      <c r="G31" s="65">
        <v>0</v>
      </c>
      <c r="H31" s="47">
        <v>1</v>
      </c>
      <c r="I31" s="61">
        <v>0</v>
      </c>
    </row>
    <row r="32" spans="1:9" s="2" customFormat="1" ht="12" customHeight="1" x14ac:dyDescent="0.2">
      <c r="A32" s="6" t="s">
        <v>24</v>
      </c>
      <c r="B32" s="43">
        <v>1</v>
      </c>
      <c r="C32" s="10">
        <f t="shared" si="0"/>
        <v>0</v>
      </c>
      <c r="D32" s="48">
        <v>0</v>
      </c>
      <c r="E32" s="66">
        <v>0</v>
      </c>
      <c r="F32" s="48">
        <v>0</v>
      </c>
      <c r="G32" s="66">
        <v>0</v>
      </c>
      <c r="H32" s="49">
        <v>1</v>
      </c>
      <c r="I32" s="62">
        <v>0</v>
      </c>
    </row>
    <row r="33" spans="1:9" s="2" customFormat="1" ht="12" customHeight="1" x14ac:dyDescent="0.2">
      <c r="A33" s="6" t="s">
        <v>25</v>
      </c>
      <c r="B33" s="43">
        <v>2</v>
      </c>
      <c r="C33" s="10">
        <f t="shared" si="0"/>
        <v>0</v>
      </c>
      <c r="D33" s="48">
        <v>0</v>
      </c>
      <c r="E33" s="66">
        <v>0</v>
      </c>
      <c r="F33" s="48">
        <v>1</v>
      </c>
      <c r="G33" s="66">
        <v>0</v>
      </c>
      <c r="H33" s="49">
        <v>1</v>
      </c>
      <c r="I33" s="62">
        <v>0</v>
      </c>
    </row>
    <row r="34" spans="1:9" s="2" customFormat="1" ht="12" customHeight="1" x14ac:dyDescent="0.2">
      <c r="A34" s="6" t="s">
        <v>27</v>
      </c>
      <c r="B34" s="43">
        <v>3</v>
      </c>
      <c r="C34" s="10">
        <f t="shared" si="0"/>
        <v>0</v>
      </c>
      <c r="D34" s="46">
        <v>1</v>
      </c>
      <c r="E34" s="65">
        <v>0</v>
      </c>
      <c r="F34" s="46">
        <v>1</v>
      </c>
      <c r="G34" s="65">
        <v>0</v>
      </c>
      <c r="H34" s="47">
        <v>1</v>
      </c>
      <c r="I34" s="61">
        <v>0</v>
      </c>
    </row>
    <row r="35" spans="1:9" s="2" customFormat="1" ht="12" customHeight="1" x14ac:dyDescent="0.2">
      <c r="A35" s="6" t="s">
        <v>26</v>
      </c>
      <c r="B35" s="43">
        <v>2</v>
      </c>
      <c r="C35" s="10">
        <f t="shared" si="0"/>
        <v>0</v>
      </c>
      <c r="D35" s="46">
        <v>0</v>
      </c>
      <c r="E35" s="65">
        <v>0</v>
      </c>
      <c r="F35" s="46">
        <v>1</v>
      </c>
      <c r="G35" s="65">
        <v>0</v>
      </c>
      <c r="H35" s="47">
        <v>1</v>
      </c>
      <c r="I35" s="61">
        <v>0</v>
      </c>
    </row>
    <row r="36" spans="1:9" s="2" customFormat="1" ht="12" customHeight="1" x14ac:dyDescent="0.2">
      <c r="A36" s="6" t="s">
        <v>28</v>
      </c>
      <c r="B36" s="43">
        <v>0</v>
      </c>
      <c r="C36" s="10">
        <f t="shared" si="0"/>
        <v>0</v>
      </c>
      <c r="D36" s="46">
        <v>0</v>
      </c>
      <c r="E36" s="65">
        <v>0</v>
      </c>
      <c r="F36" s="46">
        <v>0</v>
      </c>
      <c r="G36" s="65">
        <v>0</v>
      </c>
      <c r="H36" s="47">
        <v>0</v>
      </c>
      <c r="I36" s="61">
        <v>0</v>
      </c>
    </row>
    <row r="37" spans="1:9" s="2" customFormat="1" ht="12" customHeight="1" x14ac:dyDescent="0.2">
      <c r="A37" s="6" t="s">
        <v>0</v>
      </c>
      <c r="B37" s="43">
        <v>15</v>
      </c>
      <c r="C37" s="10">
        <f t="shared" si="0"/>
        <v>1</v>
      </c>
      <c r="D37" s="46">
        <v>0</v>
      </c>
      <c r="E37" s="65">
        <v>0</v>
      </c>
      <c r="F37" s="46">
        <v>3</v>
      </c>
      <c r="G37" s="65">
        <v>0</v>
      </c>
      <c r="H37" s="47">
        <v>12</v>
      </c>
      <c r="I37" s="61">
        <v>1</v>
      </c>
    </row>
    <row r="38" spans="1:9" s="2" customFormat="1" ht="12" customHeight="1" x14ac:dyDescent="0.2">
      <c r="A38" s="6" t="s">
        <v>29</v>
      </c>
      <c r="B38" s="43">
        <v>6</v>
      </c>
      <c r="C38" s="10">
        <f t="shared" si="0"/>
        <v>0</v>
      </c>
      <c r="D38" s="46">
        <v>0</v>
      </c>
      <c r="E38" s="65">
        <v>0</v>
      </c>
      <c r="F38" s="46">
        <v>0</v>
      </c>
      <c r="G38" s="65">
        <v>0</v>
      </c>
      <c r="H38" s="47">
        <v>6</v>
      </c>
      <c r="I38" s="61">
        <v>0</v>
      </c>
    </row>
    <row r="39" spans="1:9" s="2" customFormat="1" ht="12" customHeight="1" x14ac:dyDescent="0.2">
      <c r="A39" s="6" t="s">
        <v>30</v>
      </c>
      <c r="B39" s="43">
        <v>0</v>
      </c>
      <c r="C39" s="10">
        <f t="shared" si="0"/>
        <v>0</v>
      </c>
      <c r="D39" s="46">
        <v>0</v>
      </c>
      <c r="E39" s="65">
        <v>0</v>
      </c>
      <c r="F39" s="46">
        <v>0</v>
      </c>
      <c r="G39" s="65">
        <v>0</v>
      </c>
      <c r="H39" s="47">
        <v>0</v>
      </c>
      <c r="I39" s="61">
        <v>0</v>
      </c>
    </row>
    <row r="40" spans="1:9" s="2" customFormat="1" ht="12" customHeight="1" x14ac:dyDescent="0.2">
      <c r="A40" s="6" t="s">
        <v>31</v>
      </c>
      <c r="B40" s="43">
        <v>3</v>
      </c>
      <c r="C40" s="10">
        <f t="shared" si="0"/>
        <v>0</v>
      </c>
      <c r="D40" s="48">
        <v>1</v>
      </c>
      <c r="E40" s="66">
        <v>0</v>
      </c>
      <c r="F40" s="48">
        <v>1</v>
      </c>
      <c r="G40" s="66">
        <v>0</v>
      </c>
      <c r="H40" s="49">
        <v>1</v>
      </c>
      <c r="I40" s="62">
        <v>0</v>
      </c>
    </row>
    <row r="41" spans="1:9" s="2" customFormat="1" ht="12" customHeight="1" x14ac:dyDescent="0.2">
      <c r="A41" s="6" t="s">
        <v>32</v>
      </c>
      <c r="B41" s="43">
        <v>2</v>
      </c>
      <c r="C41" s="10">
        <f t="shared" si="0"/>
        <v>0</v>
      </c>
      <c r="D41" s="46">
        <v>0</v>
      </c>
      <c r="E41" s="65">
        <v>0</v>
      </c>
      <c r="F41" s="46">
        <v>1</v>
      </c>
      <c r="G41" s="65">
        <v>0</v>
      </c>
      <c r="H41" s="47">
        <v>1</v>
      </c>
      <c r="I41" s="61">
        <v>0</v>
      </c>
    </row>
    <row r="42" spans="1:9" s="2" customFormat="1" ht="12" customHeight="1" x14ac:dyDescent="0.2">
      <c r="A42" s="6" t="s">
        <v>33</v>
      </c>
      <c r="B42" s="43">
        <v>3</v>
      </c>
      <c r="C42" s="10">
        <f t="shared" si="0"/>
        <v>1</v>
      </c>
      <c r="D42" s="48">
        <v>1</v>
      </c>
      <c r="E42" s="66">
        <v>0</v>
      </c>
      <c r="F42" s="48">
        <v>1</v>
      </c>
      <c r="G42" s="66">
        <v>0</v>
      </c>
      <c r="H42" s="49">
        <v>1</v>
      </c>
      <c r="I42" s="62">
        <v>1</v>
      </c>
    </row>
    <row r="43" spans="1:9" s="2" customFormat="1" ht="12" customHeight="1" x14ac:dyDescent="0.2">
      <c r="A43" s="6" t="s">
        <v>34</v>
      </c>
      <c r="B43" s="43">
        <v>0</v>
      </c>
      <c r="C43" s="10">
        <f t="shared" si="0"/>
        <v>0</v>
      </c>
      <c r="D43" s="46">
        <v>0</v>
      </c>
      <c r="E43" s="65">
        <v>0</v>
      </c>
      <c r="F43" s="46">
        <v>0</v>
      </c>
      <c r="G43" s="65">
        <v>0</v>
      </c>
      <c r="H43" s="47">
        <v>0</v>
      </c>
      <c r="I43" s="61">
        <v>0</v>
      </c>
    </row>
    <row r="44" spans="1:9" s="2" customFormat="1" ht="12" customHeight="1" x14ac:dyDescent="0.2">
      <c r="A44" s="6" t="s">
        <v>35</v>
      </c>
      <c r="B44" s="43">
        <v>2</v>
      </c>
      <c r="C44" s="10">
        <f t="shared" si="0"/>
        <v>0</v>
      </c>
      <c r="D44" s="46">
        <v>0</v>
      </c>
      <c r="E44" s="65">
        <v>0</v>
      </c>
      <c r="F44" s="46">
        <v>1</v>
      </c>
      <c r="G44" s="65">
        <v>0</v>
      </c>
      <c r="H44" s="47">
        <v>1</v>
      </c>
      <c r="I44" s="61">
        <v>0</v>
      </c>
    </row>
    <row r="45" spans="1:9" s="2" customFormat="1" ht="12" customHeight="1" x14ac:dyDescent="0.2">
      <c r="A45" s="6" t="s">
        <v>36</v>
      </c>
      <c r="B45" s="43">
        <v>2</v>
      </c>
      <c r="C45" s="10">
        <f t="shared" si="0"/>
        <v>0</v>
      </c>
      <c r="D45" s="46">
        <v>0</v>
      </c>
      <c r="E45" s="65">
        <v>0</v>
      </c>
      <c r="F45" s="46">
        <v>0</v>
      </c>
      <c r="G45" s="65">
        <v>0</v>
      </c>
      <c r="H45" s="47">
        <v>2</v>
      </c>
      <c r="I45" s="61">
        <v>0</v>
      </c>
    </row>
    <row r="46" spans="1:9" s="2" customFormat="1" ht="12" customHeight="1" x14ac:dyDescent="0.2">
      <c r="A46" s="6" t="s">
        <v>37</v>
      </c>
      <c r="B46" s="43">
        <v>2</v>
      </c>
      <c r="C46" s="10">
        <f t="shared" si="0"/>
        <v>0</v>
      </c>
      <c r="D46" s="46">
        <v>0</v>
      </c>
      <c r="E46" s="65">
        <v>0</v>
      </c>
      <c r="F46" s="46">
        <v>1</v>
      </c>
      <c r="G46" s="65">
        <v>0</v>
      </c>
      <c r="H46" s="47">
        <v>1</v>
      </c>
      <c r="I46" s="61">
        <v>0</v>
      </c>
    </row>
    <row r="47" spans="1:9" s="2" customFormat="1" ht="12" customHeight="1" x14ac:dyDescent="0.2">
      <c r="A47" s="6" t="s">
        <v>38</v>
      </c>
      <c r="B47" s="43">
        <v>0</v>
      </c>
      <c r="C47" s="10">
        <f t="shared" si="0"/>
        <v>0</v>
      </c>
      <c r="D47" s="46">
        <v>0</v>
      </c>
      <c r="E47" s="65">
        <v>0</v>
      </c>
      <c r="F47" s="46">
        <v>1</v>
      </c>
      <c r="G47" s="65">
        <v>0</v>
      </c>
      <c r="H47" s="47">
        <v>1</v>
      </c>
      <c r="I47" s="61">
        <v>0</v>
      </c>
    </row>
    <row r="48" spans="1:9" s="2" customFormat="1" ht="12" customHeight="1" x14ac:dyDescent="0.2">
      <c r="A48" s="6" t="s">
        <v>39</v>
      </c>
      <c r="B48" s="43">
        <v>0</v>
      </c>
      <c r="C48" s="10">
        <f t="shared" si="0"/>
        <v>0</v>
      </c>
      <c r="D48" s="48">
        <v>0</v>
      </c>
      <c r="E48" s="66">
        <v>0</v>
      </c>
      <c r="F48" s="48">
        <v>0</v>
      </c>
      <c r="G48" s="66">
        <v>0</v>
      </c>
      <c r="H48" s="49">
        <v>0</v>
      </c>
      <c r="I48" s="62">
        <v>0</v>
      </c>
    </row>
    <row r="49" spans="1:9" s="2" customFormat="1" ht="12" customHeight="1" thickBot="1" x14ac:dyDescent="0.25">
      <c r="A49" s="7" t="s">
        <v>40</v>
      </c>
      <c r="B49" s="43">
        <v>0</v>
      </c>
      <c r="C49" s="10">
        <f t="shared" si="0"/>
        <v>0</v>
      </c>
      <c r="D49" s="46">
        <v>0</v>
      </c>
      <c r="E49" s="65">
        <v>0</v>
      </c>
      <c r="F49" s="46">
        <v>0</v>
      </c>
      <c r="G49" s="65">
        <v>0</v>
      </c>
      <c r="H49" s="50">
        <v>0</v>
      </c>
      <c r="I49" s="63">
        <v>0</v>
      </c>
    </row>
    <row r="50" spans="1:9" ht="17.25" customHeight="1" thickBot="1" x14ac:dyDescent="0.25">
      <c r="A50" s="25" t="s">
        <v>43</v>
      </c>
      <c r="B50" s="26">
        <v>245</v>
      </c>
      <c r="C50" s="27">
        <f t="shared" ref="C50:I50" si="1">SUM(C7:C49)</f>
        <v>43</v>
      </c>
      <c r="D50" s="28">
        <v>65</v>
      </c>
      <c r="E50" s="29">
        <f t="shared" si="1"/>
        <v>1</v>
      </c>
      <c r="F50" s="28">
        <v>69</v>
      </c>
      <c r="G50" s="29">
        <f t="shared" si="1"/>
        <v>12</v>
      </c>
      <c r="H50" s="30">
        <v>111</v>
      </c>
      <c r="I50" s="32">
        <f t="shared" si="1"/>
        <v>30</v>
      </c>
    </row>
    <row r="51" spans="1:9" ht="15.75" customHeight="1" x14ac:dyDescent="0.2">
      <c r="A51" s="8"/>
    </row>
  </sheetData>
  <mergeCells count="6">
    <mergeCell ref="H3:I3"/>
    <mergeCell ref="A4:A6"/>
    <mergeCell ref="B4:C4"/>
    <mergeCell ref="D4:E4"/>
    <mergeCell ref="F4:G4"/>
    <mergeCell ref="H4:I4"/>
  </mergeCells>
  <phoneticPr fontId="2"/>
  <dataValidations count="1">
    <dataValidation type="whole" allowBlank="1" showInputMessage="1" showErrorMessage="1" errorTitle="入力不可" error="入力できるのは整数のみです" sqref="E7:E49 G7:G49 I7:I49" xr:uid="{00000000-0002-0000-0000-000000000000}">
      <formula1>0</formula1>
      <formula2>9999999</formula2>
    </dataValidation>
  </dataValidations>
  <printOptions horizontalCentered="1"/>
  <pageMargins left="0.19685039370078741" right="0.31496062992125984" top="0.94488188976377963" bottom="0.94488188976377963" header="0.31496062992125984" footer="0.31496062992125984"/>
  <pageSetup paperSize="9" scale="72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51"/>
  <sheetViews>
    <sheetView view="pageBreakPreview" zoomScaleNormal="75" zoomScaleSheetLayoutView="100" workbookViewId="0">
      <pane xSplit="1" ySplit="6" topLeftCell="B25" activePane="bottomRight" state="frozen"/>
      <selection activeCell="O28" sqref="O28"/>
      <selection pane="topRight" activeCell="O28" sqref="O28"/>
      <selection pane="bottomLeft" activeCell="O28" sqref="O28"/>
      <selection pane="bottomRight" activeCell="M16" sqref="M16"/>
    </sheetView>
  </sheetViews>
  <sheetFormatPr defaultColWidth="9" defaultRowHeight="13.2" x14ac:dyDescent="0.2"/>
  <cols>
    <col min="1" max="1" width="12.6640625" style="1" customWidth="1"/>
    <col min="2" max="9" width="11.44140625" style="1" customWidth="1"/>
    <col min="10" max="11" width="8.6640625" style="1" bestFit="1" customWidth="1"/>
    <col min="12" max="12" width="9.21875" style="1" customWidth="1"/>
    <col min="13" max="16384" width="9" style="1"/>
  </cols>
  <sheetData>
    <row r="1" spans="1:12" ht="20.25" customHeight="1" x14ac:dyDescent="0.2">
      <c r="A1" s="11" t="s">
        <v>50</v>
      </c>
    </row>
    <row r="2" spans="1:12" ht="18.75" customHeight="1" x14ac:dyDescent="0.2">
      <c r="A2" s="12" t="s">
        <v>52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pans="1:12" ht="12" customHeight="1" thickBot="1" x14ac:dyDescent="0.25">
      <c r="F3" s="3"/>
      <c r="G3" s="3"/>
      <c r="H3" s="93"/>
      <c r="I3" s="93"/>
    </row>
    <row r="4" spans="1:12" s="9" customFormat="1" ht="19.5" customHeight="1" x14ac:dyDescent="0.2">
      <c r="A4" s="94" t="s">
        <v>44</v>
      </c>
      <c r="B4" s="97" t="s">
        <v>47</v>
      </c>
      <c r="C4" s="98"/>
      <c r="D4" s="99" t="s">
        <v>48</v>
      </c>
      <c r="E4" s="100"/>
      <c r="F4" s="99" t="s">
        <v>45</v>
      </c>
      <c r="G4" s="100"/>
      <c r="H4" s="101" t="s">
        <v>46</v>
      </c>
      <c r="I4" s="102"/>
    </row>
    <row r="5" spans="1:12" s="9" customFormat="1" ht="47.25" customHeight="1" x14ac:dyDescent="0.2">
      <c r="A5" s="95"/>
      <c r="B5" s="71" t="s">
        <v>54</v>
      </c>
      <c r="C5" s="72" t="s">
        <v>55</v>
      </c>
      <c r="D5" s="73" t="s">
        <v>54</v>
      </c>
      <c r="E5" s="74" t="s">
        <v>55</v>
      </c>
      <c r="F5" s="73" t="s">
        <v>54</v>
      </c>
      <c r="G5" s="74" t="s">
        <v>55</v>
      </c>
      <c r="H5" s="75" t="s">
        <v>54</v>
      </c>
      <c r="I5" s="76" t="s">
        <v>55</v>
      </c>
    </row>
    <row r="6" spans="1:12" s="9" customFormat="1" ht="13.8" thickBot="1" x14ac:dyDescent="0.25">
      <c r="A6" s="96"/>
      <c r="B6" s="22" t="s">
        <v>49</v>
      </c>
      <c r="C6" s="42" t="s">
        <v>49</v>
      </c>
      <c r="D6" s="23" t="s">
        <v>49</v>
      </c>
      <c r="E6" s="21" t="s">
        <v>49</v>
      </c>
      <c r="F6" s="23" t="s">
        <v>49</v>
      </c>
      <c r="G6" s="21" t="s">
        <v>49</v>
      </c>
      <c r="H6" s="24" t="s">
        <v>49</v>
      </c>
      <c r="I6" s="31" t="s">
        <v>49</v>
      </c>
    </row>
    <row r="7" spans="1:12" s="9" customFormat="1" ht="12" customHeight="1" x14ac:dyDescent="0.2">
      <c r="A7" s="5" t="s">
        <v>42</v>
      </c>
      <c r="B7" s="43">
        <v>3805</v>
      </c>
      <c r="C7" s="10">
        <f>E7+G7+I7</f>
        <v>4612</v>
      </c>
      <c r="D7" s="44">
        <v>731</v>
      </c>
      <c r="E7" s="64">
        <v>736</v>
      </c>
      <c r="F7" s="44">
        <v>2301</v>
      </c>
      <c r="G7" s="64">
        <v>2490</v>
      </c>
      <c r="H7" s="45">
        <v>773</v>
      </c>
      <c r="I7" s="60">
        <v>1386</v>
      </c>
    </row>
    <row r="8" spans="1:12" s="2" customFormat="1" ht="12" customHeight="1" x14ac:dyDescent="0.2">
      <c r="A8" s="6" t="s">
        <v>1</v>
      </c>
      <c r="B8" s="43">
        <v>114</v>
      </c>
      <c r="C8" s="10">
        <f>E8+G8+I8</f>
        <v>130</v>
      </c>
      <c r="D8" s="46">
        <v>6</v>
      </c>
      <c r="E8" s="65">
        <v>3</v>
      </c>
      <c r="F8" s="46">
        <v>86</v>
      </c>
      <c r="G8" s="65">
        <v>96</v>
      </c>
      <c r="H8" s="47">
        <v>22</v>
      </c>
      <c r="I8" s="61">
        <v>31</v>
      </c>
    </row>
    <row r="9" spans="1:12" s="2" customFormat="1" ht="12" customHeight="1" x14ac:dyDescent="0.2">
      <c r="A9" s="6" t="s">
        <v>2</v>
      </c>
      <c r="B9" s="43">
        <v>159</v>
      </c>
      <c r="C9" s="10">
        <f t="shared" ref="C9:C49" si="0">E9+G9+I9</f>
        <v>193</v>
      </c>
      <c r="D9" s="46">
        <v>25</v>
      </c>
      <c r="E9" s="65">
        <v>24</v>
      </c>
      <c r="F9" s="46">
        <v>105</v>
      </c>
      <c r="G9" s="65">
        <v>127</v>
      </c>
      <c r="H9" s="47">
        <v>29</v>
      </c>
      <c r="I9" s="61">
        <v>42</v>
      </c>
    </row>
    <row r="10" spans="1:12" s="2" customFormat="1" ht="12" customHeight="1" x14ac:dyDescent="0.2">
      <c r="A10" s="6" t="s">
        <v>3</v>
      </c>
      <c r="B10" s="43">
        <v>26</v>
      </c>
      <c r="C10" s="10">
        <f t="shared" si="0"/>
        <v>20</v>
      </c>
      <c r="D10" s="46">
        <v>5</v>
      </c>
      <c r="E10" s="65">
        <v>0</v>
      </c>
      <c r="F10" s="46">
        <v>14</v>
      </c>
      <c r="G10" s="65">
        <v>17</v>
      </c>
      <c r="H10" s="47">
        <v>7</v>
      </c>
      <c r="I10" s="61">
        <v>3</v>
      </c>
    </row>
    <row r="11" spans="1:12" s="2" customFormat="1" ht="12" customHeight="1" x14ac:dyDescent="0.2">
      <c r="A11" s="6" t="s">
        <v>4</v>
      </c>
      <c r="B11" s="43">
        <v>11</v>
      </c>
      <c r="C11" s="10">
        <f t="shared" si="0"/>
        <v>18</v>
      </c>
      <c r="D11" s="48">
        <v>1</v>
      </c>
      <c r="E11" s="66">
        <v>2</v>
      </c>
      <c r="F11" s="48">
        <v>9</v>
      </c>
      <c r="G11" s="66">
        <v>15</v>
      </c>
      <c r="H11" s="49">
        <v>1</v>
      </c>
      <c r="I11" s="62">
        <v>1</v>
      </c>
    </row>
    <row r="12" spans="1:12" s="2" customFormat="1" ht="12" customHeight="1" x14ac:dyDescent="0.2">
      <c r="A12" s="6" t="s">
        <v>5</v>
      </c>
      <c r="B12" s="43">
        <v>427</v>
      </c>
      <c r="C12" s="10">
        <f t="shared" si="0"/>
        <v>474</v>
      </c>
      <c r="D12" s="46">
        <v>58</v>
      </c>
      <c r="E12" s="65">
        <v>52</v>
      </c>
      <c r="F12" s="46">
        <v>282</v>
      </c>
      <c r="G12" s="65">
        <v>300</v>
      </c>
      <c r="H12" s="47">
        <v>87</v>
      </c>
      <c r="I12" s="61">
        <v>122</v>
      </c>
    </row>
    <row r="13" spans="1:12" s="2" customFormat="1" ht="12" customHeight="1" x14ac:dyDescent="0.2">
      <c r="A13" s="6" t="s">
        <v>6</v>
      </c>
      <c r="B13" s="43">
        <v>497</v>
      </c>
      <c r="C13" s="10">
        <f t="shared" si="0"/>
        <v>540</v>
      </c>
      <c r="D13" s="48">
        <v>74</v>
      </c>
      <c r="E13" s="66">
        <v>53</v>
      </c>
      <c r="F13" s="48">
        <v>342</v>
      </c>
      <c r="G13" s="66">
        <v>372</v>
      </c>
      <c r="H13" s="49">
        <v>81</v>
      </c>
      <c r="I13" s="62">
        <v>115</v>
      </c>
    </row>
    <row r="14" spans="1:12" s="2" customFormat="1" ht="12" customHeight="1" x14ac:dyDescent="0.2">
      <c r="A14" s="6" t="s">
        <v>7</v>
      </c>
      <c r="B14" s="43">
        <v>319</v>
      </c>
      <c r="C14" s="10">
        <f t="shared" si="0"/>
        <v>370</v>
      </c>
      <c r="D14" s="46">
        <v>10</v>
      </c>
      <c r="E14" s="65">
        <v>19</v>
      </c>
      <c r="F14" s="46">
        <v>257</v>
      </c>
      <c r="G14" s="65">
        <v>283</v>
      </c>
      <c r="H14" s="47">
        <v>52</v>
      </c>
      <c r="I14" s="61">
        <v>68</v>
      </c>
    </row>
    <row r="15" spans="1:12" s="2" customFormat="1" ht="12" customHeight="1" x14ac:dyDescent="0.2">
      <c r="A15" s="6" t="s">
        <v>8</v>
      </c>
      <c r="B15" s="43">
        <v>96</v>
      </c>
      <c r="C15" s="10">
        <f t="shared" si="0"/>
        <v>113</v>
      </c>
      <c r="D15" s="46">
        <v>2</v>
      </c>
      <c r="E15" s="65">
        <v>4</v>
      </c>
      <c r="F15" s="46">
        <v>76</v>
      </c>
      <c r="G15" s="65">
        <v>77</v>
      </c>
      <c r="H15" s="47">
        <v>18</v>
      </c>
      <c r="I15" s="61">
        <v>32</v>
      </c>
    </row>
    <row r="16" spans="1:12" s="2" customFormat="1" ht="12" customHeight="1" x14ac:dyDescent="0.2">
      <c r="A16" s="6" t="s">
        <v>10</v>
      </c>
      <c r="B16" s="43">
        <v>44</v>
      </c>
      <c r="C16" s="10">
        <f t="shared" si="0"/>
        <v>36</v>
      </c>
      <c r="D16" s="46">
        <v>2</v>
      </c>
      <c r="E16" s="65">
        <v>0</v>
      </c>
      <c r="F16" s="46">
        <v>40</v>
      </c>
      <c r="G16" s="65">
        <v>30</v>
      </c>
      <c r="H16" s="47">
        <v>2</v>
      </c>
      <c r="I16" s="61">
        <v>6</v>
      </c>
    </row>
    <row r="17" spans="1:9" s="2" customFormat="1" ht="12" customHeight="1" x14ac:dyDescent="0.2">
      <c r="A17" s="6" t="s">
        <v>9</v>
      </c>
      <c r="B17" s="43">
        <v>521</v>
      </c>
      <c r="C17" s="10">
        <f t="shared" si="0"/>
        <v>549</v>
      </c>
      <c r="D17" s="46">
        <v>38</v>
      </c>
      <c r="E17" s="65">
        <v>31</v>
      </c>
      <c r="F17" s="46">
        <v>425</v>
      </c>
      <c r="G17" s="65">
        <v>411</v>
      </c>
      <c r="H17" s="47">
        <v>58</v>
      </c>
      <c r="I17" s="61">
        <v>107</v>
      </c>
    </row>
    <row r="18" spans="1:9" s="2" customFormat="1" ht="12" customHeight="1" x14ac:dyDescent="0.2">
      <c r="A18" s="6" t="s">
        <v>11</v>
      </c>
      <c r="B18" s="43">
        <v>516</v>
      </c>
      <c r="C18" s="10">
        <f t="shared" si="0"/>
        <v>483</v>
      </c>
      <c r="D18" s="46">
        <v>60</v>
      </c>
      <c r="E18" s="65">
        <v>55</v>
      </c>
      <c r="F18" s="46">
        <v>379</v>
      </c>
      <c r="G18" s="65">
        <v>330</v>
      </c>
      <c r="H18" s="47">
        <v>77</v>
      </c>
      <c r="I18" s="61">
        <v>98</v>
      </c>
    </row>
    <row r="19" spans="1:9" s="2" customFormat="1" ht="12" customHeight="1" x14ac:dyDescent="0.2">
      <c r="A19" s="6" t="s">
        <v>12</v>
      </c>
      <c r="B19" s="43">
        <v>353</v>
      </c>
      <c r="C19" s="10">
        <f t="shared" si="0"/>
        <v>379</v>
      </c>
      <c r="D19" s="46">
        <v>15</v>
      </c>
      <c r="E19" s="65">
        <v>15</v>
      </c>
      <c r="F19" s="46">
        <v>275</v>
      </c>
      <c r="G19" s="65">
        <v>279</v>
      </c>
      <c r="H19" s="47">
        <v>63</v>
      </c>
      <c r="I19" s="61">
        <v>85</v>
      </c>
    </row>
    <row r="20" spans="1:9" s="2" customFormat="1" ht="12" customHeight="1" x14ac:dyDescent="0.2">
      <c r="A20" s="6" t="s">
        <v>13</v>
      </c>
      <c r="B20" s="43">
        <v>322</v>
      </c>
      <c r="C20" s="10">
        <f t="shared" si="0"/>
        <v>318</v>
      </c>
      <c r="D20" s="48">
        <v>44</v>
      </c>
      <c r="E20" s="66">
        <v>47</v>
      </c>
      <c r="F20" s="48">
        <v>237</v>
      </c>
      <c r="G20" s="66">
        <v>208</v>
      </c>
      <c r="H20" s="49">
        <v>41</v>
      </c>
      <c r="I20" s="62">
        <v>63</v>
      </c>
    </row>
    <row r="21" spans="1:9" s="2" customFormat="1" ht="12" customHeight="1" x14ac:dyDescent="0.2">
      <c r="A21" s="6" t="s">
        <v>14</v>
      </c>
      <c r="B21" s="43">
        <v>230</v>
      </c>
      <c r="C21" s="10">
        <f t="shared" si="0"/>
        <v>241</v>
      </c>
      <c r="D21" s="46">
        <v>6</v>
      </c>
      <c r="E21" s="65">
        <v>23</v>
      </c>
      <c r="F21" s="46">
        <v>176</v>
      </c>
      <c r="G21" s="65">
        <v>162</v>
      </c>
      <c r="H21" s="47">
        <v>48</v>
      </c>
      <c r="I21" s="61">
        <v>56</v>
      </c>
    </row>
    <row r="22" spans="1:9" s="2" customFormat="1" ht="12" customHeight="1" x14ac:dyDescent="0.2">
      <c r="A22" s="6" t="s">
        <v>15</v>
      </c>
      <c r="B22" s="43">
        <v>162</v>
      </c>
      <c r="C22" s="10">
        <f t="shared" si="0"/>
        <v>235</v>
      </c>
      <c r="D22" s="46">
        <v>32</v>
      </c>
      <c r="E22" s="65">
        <v>36</v>
      </c>
      <c r="F22" s="46">
        <v>110</v>
      </c>
      <c r="G22" s="65">
        <v>145</v>
      </c>
      <c r="H22" s="47">
        <v>20</v>
      </c>
      <c r="I22" s="61">
        <v>54</v>
      </c>
    </row>
    <row r="23" spans="1:9" s="2" customFormat="1" ht="12" customHeight="1" x14ac:dyDescent="0.2">
      <c r="A23" s="6" t="s">
        <v>41</v>
      </c>
      <c r="B23" s="43">
        <v>91</v>
      </c>
      <c r="C23" s="10">
        <f t="shared" si="0"/>
        <v>81</v>
      </c>
      <c r="D23" s="46">
        <v>13</v>
      </c>
      <c r="E23" s="65">
        <v>14</v>
      </c>
      <c r="F23" s="46">
        <v>52</v>
      </c>
      <c r="G23" s="65">
        <v>44</v>
      </c>
      <c r="H23" s="47">
        <v>26</v>
      </c>
      <c r="I23" s="61">
        <v>23</v>
      </c>
    </row>
    <row r="24" spans="1:9" s="2" customFormat="1" ht="12" customHeight="1" x14ac:dyDescent="0.2">
      <c r="A24" s="6" t="s">
        <v>16</v>
      </c>
      <c r="B24" s="43">
        <v>116</v>
      </c>
      <c r="C24" s="10">
        <f t="shared" si="0"/>
        <v>137</v>
      </c>
      <c r="D24" s="46">
        <v>22</v>
      </c>
      <c r="E24" s="65">
        <v>18</v>
      </c>
      <c r="F24" s="46">
        <v>76</v>
      </c>
      <c r="G24" s="65">
        <v>89</v>
      </c>
      <c r="H24" s="47">
        <v>18</v>
      </c>
      <c r="I24" s="61">
        <v>30</v>
      </c>
    </row>
    <row r="25" spans="1:9" s="2" customFormat="1" ht="12" customHeight="1" x14ac:dyDescent="0.2">
      <c r="A25" s="6" t="s">
        <v>17</v>
      </c>
      <c r="B25" s="43">
        <v>329</v>
      </c>
      <c r="C25" s="10">
        <f t="shared" si="0"/>
        <v>456</v>
      </c>
      <c r="D25" s="48">
        <v>13</v>
      </c>
      <c r="E25" s="66">
        <v>25</v>
      </c>
      <c r="F25" s="48">
        <v>280</v>
      </c>
      <c r="G25" s="66">
        <v>305</v>
      </c>
      <c r="H25" s="49">
        <v>36</v>
      </c>
      <c r="I25" s="62">
        <v>126</v>
      </c>
    </row>
    <row r="26" spans="1:9" s="2" customFormat="1" ht="12" customHeight="1" x14ac:dyDescent="0.2">
      <c r="A26" s="6" t="s">
        <v>19</v>
      </c>
      <c r="B26" s="43">
        <v>772</v>
      </c>
      <c r="C26" s="10">
        <f t="shared" si="0"/>
        <v>1046</v>
      </c>
      <c r="D26" s="48">
        <v>37</v>
      </c>
      <c r="E26" s="66">
        <v>60</v>
      </c>
      <c r="F26" s="48">
        <v>601</v>
      </c>
      <c r="G26" s="66">
        <v>698</v>
      </c>
      <c r="H26" s="49">
        <v>134</v>
      </c>
      <c r="I26" s="62">
        <v>288</v>
      </c>
    </row>
    <row r="27" spans="1:9" s="2" customFormat="1" ht="12" customHeight="1" x14ac:dyDescent="0.2">
      <c r="A27" s="6" t="s">
        <v>20</v>
      </c>
      <c r="B27" s="43">
        <v>233</v>
      </c>
      <c r="C27" s="10">
        <f t="shared" si="0"/>
        <v>269</v>
      </c>
      <c r="D27" s="48">
        <v>7</v>
      </c>
      <c r="E27" s="66">
        <v>7</v>
      </c>
      <c r="F27" s="48">
        <v>181</v>
      </c>
      <c r="G27" s="66">
        <v>207</v>
      </c>
      <c r="H27" s="49">
        <v>45</v>
      </c>
      <c r="I27" s="62">
        <v>55</v>
      </c>
    </row>
    <row r="28" spans="1:9" s="2" customFormat="1" ht="12" customHeight="1" x14ac:dyDescent="0.2">
      <c r="A28" s="6" t="s">
        <v>18</v>
      </c>
      <c r="B28" s="43">
        <v>124</v>
      </c>
      <c r="C28" s="10">
        <f t="shared" si="0"/>
        <v>128</v>
      </c>
      <c r="D28" s="46">
        <v>7</v>
      </c>
      <c r="E28" s="65">
        <v>8</v>
      </c>
      <c r="F28" s="46">
        <v>95</v>
      </c>
      <c r="G28" s="65">
        <v>81</v>
      </c>
      <c r="H28" s="47">
        <v>22</v>
      </c>
      <c r="I28" s="61">
        <v>39</v>
      </c>
    </row>
    <row r="29" spans="1:9" s="2" customFormat="1" ht="12" customHeight="1" x14ac:dyDescent="0.2">
      <c r="A29" s="6" t="s">
        <v>21</v>
      </c>
      <c r="B29" s="43">
        <v>188</v>
      </c>
      <c r="C29" s="10">
        <f t="shared" si="0"/>
        <v>226</v>
      </c>
      <c r="D29" s="46">
        <v>27</v>
      </c>
      <c r="E29" s="65">
        <v>39</v>
      </c>
      <c r="F29" s="46">
        <v>138</v>
      </c>
      <c r="G29" s="65">
        <v>150</v>
      </c>
      <c r="H29" s="47">
        <v>23</v>
      </c>
      <c r="I29" s="61">
        <v>37</v>
      </c>
    </row>
    <row r="30" spans="1:9" s="2" customFormat="1" ht="12" customHeight="1" x14ac:dyDescent="0.2">
      <c r="A30" s="6" t="s">
        <v>23</v>
      </c>
      <c r="B30" s="43">
        <v>96</v>
      </c>
      <c r="C30" s="10">
        <f t="shared" si="0"/>
        <v>105</v>
      </c>
      <c r="D30" s="46">
        <v>9</v>
      </c>
      <c r="E30" s="65">
        <v>10</v>
      </c>
      <c r="F30" s="46">
        <v>70</v>
      </c>
      <c r="G30" s="65">
        <v>80</v>
      </c>
      <c r="H30" s="47">
        <v>17</v>
      </c>
      <c r="I30" s="61">
        <v>15</v>
      </c>
    </row>
    <row r="31" spans="1:9" s="2" customFormat="1" ht="12" customHeight="1" x14ac:dyDescent="0.2">
      <c r="A31" s="6" t="s">
        <v>22</v>
      </c>
      <c r="B31" s="77">
        <v>167</v>
      </c>
      <c r="C31" s="78">
        <f t="shared" si="0"/>
        <v>180</v>
      </c>
      <c r="D31" s="79">
        <v>32</v>
      </c>
      <c r="E31" s="80">
        <v>22</v>
      </c>
      <c r="F31" s="79">
        <v>107</v>
      </c>
      <c r="G31" s="80">
        <v>125</v>
      </c>
      <c r="H31" s="81">
        <v>28</v>
      </c>
      <c r="I31" s="82">
        <v>33</v>
      </c>
    </row>
    <row r="32" spans="1:9" s="2" customFormat="1" ht="12" customHeight="1" x14ac:dyDescent="0.2">
      <c r="A32" s="6" t="s">
        <v>24</v>
      </c>
      <c r="B32" s="77">
        <v>136</v>
      </c>
      <c r="C32" s="78">
        <f t="shared" si="0"/>
        <v>183</v>
      </c>
      <c r="D32" s="79">
        <v>8</v>
      </c>
      <c r="E32" s="80">
        <v>10</v>
      </c>
      <c r="F32" s="79">
        <v>118</v>
      </c>
      <c r="G32" s="80">
        <v>142</v>
      </c>
      <c r="H32" s="81">
        <v>10</v>
      </c>
      <c r="I32" s="82">
        <v>31</v>
      </c>
    </row>
    <row r="33" spans="1:9" s="2" customFormat="1" ht="12" customHeight="1" x14ac:dyDescent="0.2">
      <c r="A33" s="6" t="s">
        <v>25</v>
      </c>
      <c r="B33" s="77">
        <v>88</v>
      </c>
      <c r="C33" s="78">
        <f t="shared" si="0"/>
        <v>68</v>
      </c>
      <c r="D33" s="79">
        <v>8</v>
      </c>
      <c r="E33" s="80">
        <v>4</v>
      </c>
      <c r="F33" s="79">
        <v>68</v>
      </c>
      <c r="G33" s="80">
        <v>50</v>
      </c>
      <c r="H33" s="81">
        <v>12</v>
      </c>
      <c r="I33" s="82">
        <v>14</v>
      </c>
    </row>
    <row r="34" spans="1:9" s="2" customFormat="1" ht="12" customHeight="1" x14ac:dyDescent="0.2">
      <c r="A34" s="6" t="s">
        <v>27</v>
      </c>
      <c r="B34" s="77">
        <v>16</v>
      </c>
      <c r="C34" s="78">
        <f t="shared" si="0"/>
        <v>29</v>
      </c>
      <c r="D34" s="79">
        <v>2</v>
      </c>
      <c r="E34" s="80">
        <v>6</v>
      </c>
      <c r="F34" s="79">
        <v>21</v>
      </c>
      <c r="G34" s="80">
        <v>17</v>
      </c>
      <c r="H34" s="81">
        <v>1</v>
      </c>
      <c r="I34" s="82">
        <v>6</v>
      </c>
    </row>
    <row r="35" spans="1:9" s="2" customFormat="1" ht="12" customHeight="1" x14ac:dyDescent="0.2">
      <c r="A35" s="6" t="s">
        <v>26</v>
      </c>
      <c r="B35" s="77">
        <v>24</v>
      </c>
      <c r="C35" s="78">
        <f t="shared" si="0"/>
        <v>20</v>
      </c>
      <c r="D35" s="79">
        <v>2</v>
      </c>
      <c r="E35" s="80">
        <v>2</v>
      </c>
      <c r="F35" s="79">
        <v>21</v>
      </c>
      <c r="G35" s="80">
        <v>16</v>
      </c>
      <c r="H35" s="81">
        <v>1</v>
      </c>
      <c r="I35" s="82">
        <v>2</v>
      </c>
    </row>
    <row r="36" spans="1:9" s="2" customFormat="1" ht="12" customHeight="1" x14ac:dyDescent="0.2">
      <c r="A36" s="6" t="s">
        <v>28</v>
      </c>
      <c r="B36" s="77">
        <v>4</v>
      </c>
      <c r="C36" s="78">
        <f t="shared" si="0"/>
        <v>7</v>
      </c>
      <c r="D36" s="79">
        <v>1</v>
      </c>
      <c r="E36" s="80">
        <v>2</v>
      </c>
      <c r="F36" s="79">
        <v>2</v>
      </c>
      <c r="G36" s="80">
        <v>2</v>
      </c>
      <c r="H36" s="81">
        <v>1</v>
      </c>
      <c r="I36" s="82">
        <v>3</v>
      </c>
    </row>
    <row r="37" spans="1:9" s="2" customFormat="1" ht="12" customHeight="1" x14ac:dyDescent="0.2">
      <c r="A37" s="6" t="s">
        <v>0</v>
      </c>
      <c r="B37" s="77">
        <v>1119</v>
      </c>
      <c r="C37" s="78">
        <f t="shared" si="0"/>
        <v>1319</v>
      </c>
      <c r="D37" s="79">
        <v>104</v>
      </c>
      <c r="E37" s="80">
        <v>162</v>
      </c>
      <c r="F37" s="79">
        <v>843</v>
      </c>
      <c r="G37" s="80">
        <v>897</v>
      </c>
      <c r="H37" s="81">
        <v>172</v>
      </c>
      <c r="I37" s="82">
        <v>260</v>
      </c>
    </row>
    <row r="38" spans="1:9" s="2" customFormat="1" ht="12" customHeight="1" x14ac:dyDescent="0.2">
      <c r="A38" s="6" t="s">
        <v>29</v>
      </c>
      <c r="B38" s="77">
        <v>92</v>
      </c>
      <c r="C38" s="78">
        <f t="shared" si="0"/>
        <v>104</v>
      </c>
      <c r="D38" s="79">
        <v>5</v>
      </c>
      <c r="E38" s="80">
        <v>8</v>
      </c>
      <c r="F38" s="79">
        <v>60</v>
      </c>
      <c r="G38" s="80">
        <v>63</v>
      </c>
      <c r="H38" s="81">
        <v>27</v>
      </c>
      <c r="I38" s="82">
        <v>33</v>
      </c>
    </row>
    <row r="39" spans="1:9" s="2" customFormat="1" ht="12" customHeight="1" x14ac:dyDescent="0.2">
      <c r="A39" s="6" t="s">
        <v>30</v>
      </c>
      <c r="B39" s="77">
        <v>338</v>
      </c>
      <c r="C39" s="78">
        <f t="shared" si="0"/>
        <v>312</v>
      </c>
      <c r="D39" s="79">
        <v>42</v>
      </c>
      <c r="E39" s="80">
        <v>34</v>
      </c>
      <c r="F39" s="79">
        <v>234</v>
      </c>
      <c r="G39" s="80">
        <v>199</v>
      </c>
      <c r="H39" s="81">
        <v>62</v>
      </c>
      <c r="I39" s="82">
        <v>79</v>
      </c>
    </row>
    <row r="40" spans="1:9" s="2" customFormat="1" ht="12" customHeight="1" x14ac:dyDescent="0.2">
      <c r="A40" s="6" t="s">
        <v>31</v>
      </c>
      <c r="B40" s="77">
        <v>67</v>
      </c>
      <c r="C40" s="78">
        <f t="shared" si="0"/>
        <v>102</v>
      </c>
      <c r="D40" s="79">
        <v>2</v>
      </c>
      <c r="E40" s="80">
        <v>4</v>
      </c>
      <c r="F40" s="79">
        <v>51</v>
      </c>
      <c r="G40" s="80">
        <v>68</v>
      </c>
      <c r="H40" s="81">
        <v>14</v>
      </c>
      <c r="I40" s="82">
        <v>30</v>
      </c>
    </row>
    <row r="41" spans="1:9" s="2" customFormat="1" ht="12" customHeight="1" x14ac:dyDescent="0.2">
      <c r="A41" s="6" t="s">
        <v>32</v>
      </c>
      <c r="B41" s="77">
        <v>14</v>
      </c>
      <c r="C41" s="78">
        <f t="shared" si="0"/>
        <v>25</v>
      </c>
      <c r="D41" s="79">
        <v>2</v>
      </c>
      <c r="E41" s="80">
        <v>2</v>
      </c>
      <c r="F41" s="79">
        <v>6</v>
      </c>
      <c r="G41" s="80">
        <v>15</v>
      </c>
      <c r="H41" s="81">
        <v>6</v>
      </c>
      <c r="I41" s="82">
        <v>8</v>
      </c>
    </row>
    <row r="42" spans="1:9" s="2" customFormat="1" ht="12" customHeight="1" x14ac:dyDescent="0.2">
      <c r="A42" s="6" t="s">
        <v>33</v>
      </c>
      <c r="B42" s="77">
        <v>253</v>
      </c>
      <c r="C42" s="78">
        <f t="shared" si="0"/>
        <v>318</v>
      </c>
      <c r="D42" s="79">
        <v>36</v>
      </c>
      <c r="E42" s="80">
        <v>33</v>
      </c>
      <c r="F42" s="79">
        <v>163</v>
      </c>
      <c r="G42" s="80">
        <v>191</v>
      </c>
      <c r="H42" s="81">
        <v>54</v>
      </c>
      <c r="I42" s="82">
        <v>94</v>
      </c>
    </row>
    <row r="43" spans="1:9" s="2" customFormat="1" ht="12" customHeight="1" x14ac:dyDescent="0.2">
      <c r="A43" s="6" t="s">
        <v>34</v>
      </c>
      <c r="B43" s="77">
        <v>113</v>
      </c>
      <c r="C43" s="78">
        <f t="shared" si="0"/>
        <v>140</v>
      </c>
      <c r="D43" s="79">
        <v>26</v>
      </c>
      <c r="E43" s="80">
        <v>34</v>
      </c>
      <c r="F43" s="79">
        <v>64</v>
      </c>
      <c r="G43" s="80">
        <v>68</v>
      </c>
      <c r="H43" s="81">
        <v>23</v>
      </c>
      <c r="I43" s="82">
        <v>38</v>
      </c>
    </row>
    <row r="44" spans="1:9" s="2" customFormat="1" ht="12" customHeight="1" x14ac:dyDescent="0.2">
      <c r="A44" s="6" t="s">
        <v>35</v>
      </c>
      <c r="B44" s="77">
        <v>147</v>
      </c>
      <c r="C44" s="78">
        <f t="shared" si="0"/>
        <v>183</v>
      </c>
      <c r="D44" s="79">
        <v>12</v>
      </c>
      <c r="E44" s="80">
        <v>21</v>
      </c>
      <c r="F44" s="79">
        <v>98</v>
      </c>
      <c r="G44" s="80">
        <v>111</v>
      </c>
      <c r="H44" s="81">
        <v>37</v>
      </c>
      <c r="I44" s="82">
        <v>51</v>
      </c>
    </row>
    <row r="45" spans="1:9" s="2" customFormat="1" ht="12" customHeight="1" x14ac:dyDescent="0.2">
      <c r="A45" s="6" t="s">
        <v>36</v>
      </c>
      <c r="B45" s="77">
        <v>129</v>
      </c>
      <c r="C45" s="78">
        <f t="shared" si="0"/>
        <v>141</v>
      </c>
      <c r="D45" s="79">
        <v>7</v>
      </c>
      <c r="E45" s="80">
        <v>10</v>
      </c>
      <c r="F45" s="79">
        <v>107</v>
      </c>
      <c r="G45" s="80">
        <v>108</v>
      </c>
      <c r="H45" s="81">
        <v>15</v>
      </c>
      <c r="I45" s="82">
        <v>23</v>
      </c>
    </row>
    <row r="46" spans="1:9" s="2" customFormat="1" ht="12" customHeight="1" x14ac:dyDescent="0.2">
      <c r="A46" s="6" t="s">
        <v>37</v>
      </c>
      <c r="B46" s="77">
        <v>75</v>
      </c>
      <c r="C46" s="78">
        <f t="shared" si="0"/>
        <v>115</v>
      </c>
      <c r="D46" s="79">
        <v>11</v>
      </c>
      <c r="E46" s="80">
        <v>19</v>
      </c>
      <c r="F46" s="79">
        <v>49</v>
      </c>
      <c r="G46" s="80">
        <v>74</v>
      </c>
      <c r="H46" s="81">
        <v>15</v>
      </c>
      <c r="I46" s="82">
        <v>22</v>
      </c>
    </row>
    <row r="47" spans="1:9" s="2" customFormat="1" ht="12" customHeight="1" x14ac:dyDescent="0.2">
      <c r="A47" s="6" t="s">
        <v>38</v>
      </c>
      <c r="B47" s="77">
        <v>42</v>
      </c>
      <c r="C47" s="78">
        <f t="shared" si="0"/>
        <v>56</v>
      </c>
      <c r="D47" s="79">
        <v>3</v>
      </c>
      <c r="E47" s="80">
        <v>9</v>
      </c>
      <c r="F47" s="79">
        <v>21</v>
      </c>
      <c r="G47" s="80">
        <v>30</v>
      </c>
      <c r="H47" s="81">
        <v>18</v>
      </c>
      <c r="I47" s="82">
        <v>17</v>
      </c>
    </row>
    <row r="48" spans="1:9" s="2" customFormat="1" ht="12" customHeight="1" x14ac:dyDescent="0.2">
      <c r="A48" s="6" t="s">
        <v>39</v>
      </c>
      <c r="B48" s="77">
        <v>14</v>
      </c>
      <c r="C48" s="78">
        <f t="shared" si="0"/>
        <v>13</v>
      </c>
      <c r="D48" s="79">
        <v>0</v>
      </c>
      <c r="E48" s="80">
        <v>1</v>
      </c>
      <c r="F48" s="79">
        <v>6</v>
      </c>
      <c r="G48" s="80">
        <v>8</v>
      </c>
      <c r="H48" s="81">
        <v>8</v>
      </c>
      <c r="I48" s="82">
        <v>4</v>
      </c>
    </row>
    <row r="49" spans="1:9" s="2" customFormat="1" ht="12" customHeight="1" thickBot="1" x14ac:dyDescent="0.25">
      <c r="A49" s="7" t="s">
        <v>40</v>
      </c>
      <c r="B49" s="77">
        <v>33</v>
      </c>
      <c r="C49" s="78">
        <f t="shared" si="0"/>
        <v>31</v>
      </c>
      <c r="D49" s="79">
        <v>2</v>
      </c>
      <c r="E49" s="80">
        <v>2</v>
      </c>
      <c r="F49" s="79">
        <v>26</v>
      </c>
      <c r="G49" s="80">
        <v>22</v>
      </c>
      <c r="H49" s="83">
        <v>5</v>
      </c>
      <c r="I49" s="84">
        <v>7</v>
      </c>
    </row>
    <row r="50" spans="1:9" ht="17.25" customHeight="1" thickBot="1" x14ac:dyDescent="0.25">
      <c r="A50" s="25" t="s">
        <v>43</v>
      </c>
      <c r="B50" s="26">
        <v>12422</v>
      </c>
      <c r="C50" s="27">
        <f t="shared" ref="C50:I50" si="1">SUM(C7:C49)</f>
        <v>14505</v>
      </c>
      <c r="D50" s="28">
        <v>1552</v>
      </c>
      <c r="E50" s="29">
        <f t="shared" si="1"/>
        <v>1666</v>
      </c>
      <c r="F50" s="28">
        <v>8661</v>
      </c>
      <c r="G50" s="29">
        <f t="shared" si="1"/>
        <v>9202</v>
      </c>
      <c r="H50" s="30">
        <v>2209</v>
      </c>
      <c r="I50" s="32">
        <f t="shared" si="1"/>
        <v>3637</v>
      </c>
    </row>
    <row r="51" spans="1:9" ht="15.75" customHeight="1" x14ac:dyDescent="0.2">
      <c r="A51" s="8"/>
    </row>
  </sheetData>
  <mergeCells count="6">
    <mergeCell ref="A4:A6"/>
    <mergeCell ref="H3:I3"/>
    <mergeCell ref="B4:C4"/>
    <mergeCell ref="H4:I4"/>
    <mergeCell ref="F4:G4"/>
    <mergeCell ref="D4:E4"/>
  </mergeCells>
  <phoneticPr fontId="2"/>
  <dataValidations count="1">
    <dataValidation type="whole" allowBlank="1" showInputMessage="1" showErrorMessage="1" errorTitle="入力不可" error="入力できるのは整数のみです" sqref="E7:E49 G7:G49 I7:I49" xr:uid="{00000000-0002-0000-0100-000000000000}">
      <formula1>0</formula1>
      <formula2>9999999</formula2>
    </dataValidation>
  </dataValidations>
  <printOptions horizontalCentered="1"/>
  <pageMargins left="0.19685039370078741" right="0.31496062992125984" top="0.94488188976377963" bottom="0.94488188976377963" header="0.31496062992125984" footer="0.31496062992125984"/>
  <pageSetup paperSize="9" scale="7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51"/>
  <sheetViews>
    <sheetView view="pageBreakPreview" zoomScale="90" zoomScaleNormal="75" zoomScaleSheetLayoutView="90" workbookViewId="0">
      <pane xSplit="1" ySplit="6" topLeftCell="B7" activePane="bottomRight" state="frozen"/>
      <selection activeCell="O28" sqref="O28"/>
      <selection pane="topRight" activeCell="O28" sqref="O28"/>
      <selection pane="bottomLeft" activeCell="O28" sqref="O28"/>
      <selection pane="bottomRight" activeCell="J16" sqref="J16"/>
    </sheetView>
  </sheetViews>
  <sheetFormatPr defaultColWidth="9" defaultRowHeight="13.2" x14ac:dyDescent="0.2"/>
  <cols>
    <col min="1" max="1" width="12.6640625" style="1" customWidth="1"/>
    <col min="2" max="9" width="12.21875" style="1" customWidth="1"/>
    <col min="10" max="11" width="8.6640625" style="1" bestFit="1" customWidth="1"/>
    <col min="12" max="12" width="9.21875" style="1" customWidth="1"/>
    <col min="13" max="16384" width="9" style="1"/>
  </cols>
  <sheetData>
    <row r="1" spans="1:12" ht="20.25" customHeight="1" x14ac:dyDescent="0.2">
      <c r="A1" s="11" t="s">
        <v>50</v>
      </c>
    </row>
    <row r="2" spans="1:12" ht="20.25" customHeight="1" x14ac:dyDescent="0.2">
      <c r="A2" s="12" t="s">
        <v>53</v>
      </c>
      <c r="B2" s="20"/>
      <c r="C2" s="20"/>
      <c r="D2" s="4"/>
      <c r="E2" s="4"/>
      <c r="F2" s="4"/>
      <c r="G2" s="4"/>
      <c r="H2" s="4"/>
      <c r="I2" s="4"/>
      <c r="J2" s="4"/>
      <c r="K2" s="4"/>
      <c r="L2" s="4"/>
    </row>
    <row r="3" spans="1:12" ht="20.25" customHeight="1" thickBot="1" x14ac:dyDescent="0.25">
      <c r="F3" s="3"/>
      <c r="G3" s="3"/>
      <c r="H3" s="93"/>
      <c r="I3" s="93"/>
    </row>
    <row r="4" spans="1:12" s="15" customFormat="1" ht="20.25" customHeight="1" x14ac:dyDescent="0.2">
      <c r="A4" s="94" t="s">
        <v>44</v>
      </c>
      <c r="B4" s="103" t="s">
        <v>47</v>
      </c>
      <c r="C4" s="103"/>
      <c r="D4" s="104" t="s">
        <v>48</v>
      </c>
      <c r="E4" s="105"/>
      <c r="F4" s="104" t="s">
        <v>45</v>
      </c>
      <c r="G4" s="103"/>
      <c r="H4" s="104" t="s">
        <v>46</v>
      </c>
      <c r="I4" s="105"/>
    </row>
    <row r="5" spans="1:12" s="15" customFormat="1" ht="46.5" customHeight="1" x14ac:dyDescent="0.2">
      <c r="A5" s="95"/>
      <c r="B5" s="51" t="s">
        <v>54</v>
      </c>
      <c r="C5" s="52" t="s">
        <v>55</v>
      </c>
      <c r="D5" s="51" t="s">
        <v>54</v>
      </c>
      <c r="E5" s="53" t="s">
        <v>55</v>
      </c>
      <c r="F5" s="51" t="s">
        <v>54</v>
      </c>
      <c r="G5" s="52" t="s">
        <v>55</v>
      </c>
      <c r="H5" s="51" t="s">
        <v>54</v>
      </c>
      <c r="I5" s="53" t="s">
        <v>55</v>
      </c>
    </row>
    <row r="6" spans="1:12" s="15" customFormat="1" ht="13.8" thickBot="1" x14ac:dyDescent="0.25">
      <c r="A6" s="96"/>
      <c r="B6" s="33" t="s">
        <v>49</v>
      </c>
      <c r="C6" s="54" t="s">
        <v>49</v>
      </c>
      <c r="D6" s="34" t="s">
        <v>49</v>
      </c>
      <c r="E6" s="36" t="s">
        <v>49</v>
      </c>
      <c r="F6" s="34" t="s">
        <v>49</v>
      </c>
      <c r="G6" s="35" t="s">
        <v>49</v>
      </c>
      <c r="H6" s="34" t="s">
        <v>49</v>
      </c>
      <c r="I6" s="36" t="s">
        <v>49</v>
      </c>
    </row>
    <row r="7" spans="1:12" s="15" customFormat="1" ht="12" customHeight="1" x14ac:dyDescent="0.2">
      <c r="A7" s="19" t="s">
        <v>42</v>
      </c>
      <c r="B7" s="55">
        <v>1285</v>
      </c>
      <c r="C7" s="16">
        <f>E7+G7+I7</f>
        <v>1239</v>
      </c>
      <c r="D7" s="56">
        <v>593</v>
      </c>
      <c r="E7" s="67">
        <v>531</v>
      </c>
      <c r="F7" s="56">
        <v>679</v>
      </c>
      <c r="G7" s="69">
        <v>678</v>
      </c>
      <c r="H7" s="57">
        <v>13</v>
      </c>
      <c r="I7" s="67">
        <v>30</v>
      </c>
    </row>
    <row r="8" spans="1:12" s="2" customFormat="1" ht="12" customHeight="1" x14ac:dyDescent="0.2">
      <c r="A8" s="18" t="s">
        <v>1</v>
      </c>
      <c r="B8" s="55">
        <v>72</v>
      </c>
      <c r="C8" s="16">
        <f>E8+G8+I8</f>
        <v>68</v>
      </c>
      <c r="D8" s="58">
        <v>24</v>
      </c>
      <c r="E8" s="68">
        <v>18</v>
      </c>
      <c r="F8" s="58">
        <v>47</v>
      </c>
      <c r="G8" s="70">
        <v>46</v>
      </c>
      <c r="H8" s="59">
        <v>1</v>
      </c>
      <c r="I8" s="68">
        <v>4</v>
      </c>
    </row>
    <row r="9" spans="1:12" s="2" customFormat="1" ht="12" customHeight="1" x14ac:dyDescent="0.2">
      <c r="A9" s="18" t="s">
        <v>2</v>
      </c>
      <c r="B9" s="55">
        <v>61</v>
      </c>
      <c r="C9" s="16">
        <f t="shared" ref="C9:C49" si="0">E9+G9+I9</f>
        <v>55</v>
      </c>
      <c r="D9" s="58">
        <v>26</v>
      </c>
      <c r="E9" s="68">
        <v>24</v>
      </c>
      <c r="F9" s="58">
        <v>35</v>
      </c>
      <c r="G9" s="70">
        <v>31</v>
      </c>
      <c r="H9" s="59">
        <v>0</v>
      </c>
      <c r="I9" s="68">
        <v>0</v>
      </c>
    </row>
    <row r="10" spans="1:12" s="2" customFormat="1" ht="12" customHeight="1" x14ac:dyDescent="0.2">
      <c r="A10" s="18" t="s">
        <v>3</v>
      </c>
      <c r="B10" s="85">
        <v>23</v>
      </c>
      <c r="C10" s="86">
        <f t="shared" si="0"/>
        <v>23</v>
      </c>
      <c r="D10" s="87">
        <v>11</v>
      </c>
      <c r="E10" s="88">
        <v>9</v>
      </c>
      <c r="F10" s="87">
        <v>11</v>
      </c>
      <c r="G10" s="89">
        <v>14</v>
      </c>
      <c r="H10" s="90">
        <v>1</v>
      </c>
      <c r="I10" s="88">
        <v>0</v>
      </c>
    </row>
    <row r="11" spans="1:12" s="2" customFormat="1" ht="12" customHeight="1" x14ac:dyDescent="0.2">
      <c r="A11" s="18" t="s">
        <v>4</v>
      </c>
      <c r="B11" s="85">
        <v>9</v>
      </c>
      <c r="C11" s="86">
        <f t="shared" si="0"/>
        <v>11</v>
      </c>
      <c r="D11" s="87">
        <v>3</v>
      </c>
      <c r="E11" s="88">
        <v>5</v>
      </c>
      <c r="F11" s="87">
        <v>6</v>
      </c>
      <c r="G11" s="89">
        <v>6</v>
      </c>
      <c r="H11" s="90">
        <v>0</v>
      </c>
      <c r="I11" s="88">
        <v>0</v>
      </c>
    </row>
    <row r="12" spans="1:12" s="2" customFormat="1" ht="12" customHeight="1" x14ac:dyDescent="0.2">
      <c r="A12" s="18" t="s">
        <v>5</v>
      </c>
      <c r="B12" s="85">
        <v>221</v>
      </c>
      <c r="C12" s="86">
        <f t="shared" si="0"/>
        <v>223</v>
      </c>
      <c r="D12" s="87">
        <v>68</v>
      </c>
      <c r="E12" s="88">
        <v>66</v>
      </c>
      <c r="F12" s="87">
        <v>148</v>
      </c>
      <c r="G12" s="89">
        <v>148</v>
      </c>
      <c r="H12" s="90">
        <v>5</v>
      </c>
      <c r="I12" s="88">
        <v>9</v>
      </c>
    </row>
    <row r="13" spans="1:12" s="2" customFormat="1" ht="12" customHeight="1" x14ac:dyDescent="0.2">
      <c r="A13" s="18" t="s">
        <v>6</v>
      </c>
      <c r="B13" s="85">
        <v>165</v>
      </c>
      <c r="C13" s="86">
        <f t="shared" si="0"/>
        <v>171</v>
      </c>
      <c r="D13" s="87">
        <v>66</v>
      </c>
      <c r="E13" s="88">
        <v>52</v>
      </c>
      <c r="F13" s="87">
        <v>97</v>
      </c>
      <c r="G13" s="89">
        <v>115</v>
      </c>
      <c r="H13" s="90">
        <v>2</v>
      </c>
      <c r="I13" s="88">
        <v>4</v>
      </c>
    </row>
    <row r="14" spans="1:12" s="2" customFormat="1" ht="12" customHeight="1" x14ac:dyDescent="0.2">
      <c r="A14" s="18" t="s">
        <v>7</v>
      </c>
      <c r="B14" s="85">
        <v>125</v>
      </c>
      <c r="C14" s="86">
        <f t="shared" si="0"/>
        <v>127</v>
      </c>
      <c r="D14" s="87">
        <v>31</v>
      </c>
      <c r="E14" s="88">
        <v>33</v>
      </c>
      <c r="F14" s="87">
        <v>91</v>
      </c>
      <c r="G14" s="89">
        <v>91</v>
      </c>
      <c r="H14" s="90">
        <v>3</v>
      </c>
      <c r="I14" s="88">
        <v>3</v>
      </c>
    </row>
    <row r="15" spans="1:12" s="2" customFormat="1" ht="12" customHeight="1" x14ac:dyDescent="0.2">
      <c r="A15" s="18" t="s">
        <v>8</v>
      </c>
      <c r="B15" s="85">
        <v>65</v>
      </c>
      <c r="C15" s="86">
        <f t="shared" si="0"/>
        <v>64</v>
      </c>
      <c r="D15" s="87">
        <v>9</v>
      </c>
      <c r="E15" s="88">
        <v>10</v>
      </c>
      <c r="F15" s="87">
        <v>56</v>
      </c>
      <c r="G15" s="89">
        <v>54</v>
      </c>
      <c r="H15" s="90">
        <v>0</v>
      </c>
      <c r="I15" s="88">
        <v>0</v>
      </c>
    </row>
    <row r="16" spans="1:12" s="2" customFormat="1" ht="12" customHeight="1" x14ac:dyDescent="0.2">
      <c r="A16" s="18" t="s">
        <v>10</v>
      </c>
      <c r="B16" s="85">
        <v>14</v>
      </c>
      <c r="C16" s="86">
        <f t="shared" si="0"/>
        <v>15</v>
      </c>
      <c r="D16" s="87">
        <v>2</v>
      </c>
      <c r="E16" s="88">
        <v>2</v>
      </c>
      <c r="F16" s="87">
        <v>12</v>
      </c>
      <c r="G16" s="89">
        <v>13</v>
      </c>
      <c r="H16" s="90">
        <v>0</v>
      </c>
      <c r="I16" s="88">
        <v>0</v>
      </c>
    </row>
    <row r="17" spans="1:9" s="2" customFormat="1" ht="12" customHeight="1" x14ac:dyDescent="0.2">
      <c r="A17" s="18" t="s">
        <v>9</v>
      </c>
      <c r="B17" s="85">
        <v>211</v>
      </c>
      <c r="C17" s="86">
        <f t="shared" si="0"/>
        <v>213</v>
      </c>
      <c r="D17" s="87">
        <v>88</v>
      </c>
      <c r="E17" s="88">
        <v>80</v>
      </c>
      <c r="F17" s="87">
        <v>123</v>
      </c>
      <c r="G17" s="89">
        <v>133</v>
      </c>
      <c r="H17" s="90">
        <v>0</v>
      </c>
      <c r="I17" s="88">
        <v>0</v>
      </c>
    </row>
    <row r="18" spans="1:9" s="2" customFormat="1" ht="12" customHeight="1" x14ac:dyDescent="0.2">
      <c r="A18" s="18" t="s">
        <v>11</v>
      </c>
      <c r="B18" s="85">
        <v>173</v>
      </c>
      <c r="C18" s="86">
        <f t="shared" si="0"/>
        <v>176</v>
      </c>
      <c r="D18" s="87">
        <v>62</v>
      </c>
      <c r="E18" s="88">
        <v>59</v>
      </c>
      <c r="F18" s="87">
        <v>110</v>
      </c>
      <c r="G18" s="89">
        <v>116</v>
      </c>
      <c r="H18" s="90">
        <v>1</v>
      </c>
      <c r="I18" s="88">
        <v>1</v>
      </c>
    </row>
    <row r="19" spans="1:9" s="2" customFormat="1" ht="12" customHeight="1" x14ac:dyDescent="0.2">
      <c r="A19" s="18" t="s">
        <v>12</v>
      </c>
      <c r="B19" s="85">
        <v>116</v>
      </c>
      <c r="C19" s="86">
        <f t="shared" si="0"/>
        <v>111</v>
      </c>
      <c r="D19" s="87">
        <v>24</v>
      </c>
      <c r="E19" s="88">
        <v>25</v>
      </c>
      <c r="F19" s="87">
        <v>89</v>
      </c>
      <c r="G19" s="89">
        <v>86</v>
      </c>
      <c r="H19" s="90">
        <v>3</v>
      </c>
      <c r="I19" s="88">
        <v>0</v>
      </c>
    </row>
    <row r="20" spans="1:9" s="2" customFormat="1" ht="12" customHeight="1" x14ac:dyDescent="0.2">
      <c r="A20" s="18" t="s">
        <v>13</v>
      </c>
      <c r="B20" s="85">
        <v>68</v>
      </c>
      <c r="C20" s="86">
        <f t="shared" si="0"/>
        <v>65</v>
      </c>
      <c r="D20" s="87">
        <v>30</v>
      </c>
      <c r="E20" s="88">
        <v>24</v>
      </c>
      <c r="F20" s="87">
        <v>38</v>
      </c>
      <c r="G20" s="89">
        <v>40</v>
      </c>
      <c r="H20" s="90">
        <v>0</v>
      </c>
      <c r="I20" s="88">
        <v>1</v>
      </c>
    </row>
    <row r="21" spans="1:9" s="2" customFormat="1" ht="12" customHeight="1" x14ac:dyDescent="0.2">
      <c r="A21" s="18" t="s">
        <v>14</v>
      </c>
      <c r="B21" s="85">
        <v>76</v>
      </c>
      <c r="C21" s="86">
        <f t="shared" si="0"/>
        <v>69</v>
      </c>
      <c r="D21" s="87">
        <v>22</v>
      </c>
      <c r="E21" s="88">
        <v>27</v>
      </c>
      <c r="F21" s="87">
        <v>54</v>
      </c>
      <c r="G21" s="89">
        <v>40</v>
      </c>
      <c r="H21" s="90">
        <v>0</v>
      </c>
      <c r="I21" s="88">
        <v>2</v>
      </c>
    </row>
    <row r="22" spans="1:9" s="2" customFormat="1" ht="12" customHeight="1" x14ac:dyDescent="0.2">
      <c r="A22" s="18" t="s">
        <v>15</v>
      </c>
      <c r="B22" s="85">
        <v>65</v>
      </c>
      <c r="C22" s="86">
        <f t="shared" si="0"/>
        <v>64</v>
      </c>
      <c r="D22" s="87">
        <v>22</v>
      </c>
      <c r="E22" s="88">
        <v>20</v>
      </c>
      <c r="F22" s="87">
        <v>41</v>
      </c>
      <c r="G22" s="89">
        <v>43</v>
      </c>
      <c r="H22" s="90">
        <v>2</v>
      </c>
      <c r="I22" s="88">
        <v>1</v>
      </c>
    </row>
    <row r="23" spans="1:9" s="2" customFormat="1" ht="12" customHeight="1" x14ac:dyDescent="0.2">
      <c r="A23" s="18" t="s">
        <v>41</v>
      </c>
      <c r="B23" s="85">
        <v>34</v>
      </c>
      <c r="C23" s="86">
        <f t="shared" si="0"/>
        <v>28</v>
      </c>
      <c r="D23" s="87">
        <v>15</v>
      </c>
      <c r="E23" s="88">
        <v>11</v>
      </c>
      <c r="F23" s="87">
        <v>17</v>
      </c>
      <c r="G23" s="89">
        <v>16</v>
      </c>
      <c r="H23" s="90">
        <v>2</v>
      </c>
      <c r="I23" s="88">
        <v>1</v>
      </c>
    </row>
    <row r="24" spans="1:9" s="2" customFormat="1" ht="12" customHeight="1" x14ac:dyDescent="0.2">
      <c r="A24" s="18" t="s">
        <v>16</v>
      </c>
      <c r="B24" s="85">
        <v>28</v>
      </c>
      <c r="C24" s="86">
        <f t="shared" si="0"/>
        <v>32</v>
      </c>
      <c r="D24" s="87">
        <v>11</v>
      </c>
      <c r="E24" s="88">
        <v>16</v>
      </c>
      <c r="F24" s="87">
        <v>16</v>
      </c>
      <c r="G24" s="89">
        <v>16</v>
      </c>
      <c r="H24" s="90">
        <v>1</v>
      </c>
      <c r="I24" s="88">
        <v>0</v>
      </c>
    </row>
    <row r="25" spans="1:9" s="2" customFormat="1" ht="12" customHeight="1" x14ac:dyDescent="0.2">
      <c r="A25" s="18" t="s">
        <v>17</v>
      </c>
      <c r="B25" s="85">
        <v>152</v>
      </c>
      <c r="C25" s="86">
        <f t="shared" si="0"/>
        <v>151</v>
      </c>
      <c r="D25" s="87">
        <v>49</v>
      </c>
      <c r="E25" s="88">
        <v>49</v>
      </c>
      <c r="F25" s="87">
        <v>102</v>
      </c>
      <c r="G25" s="89">
        <v>100</v>
      </c>
      <c r="H25" s="90">
        <v>1</v>
      </c>
      <c r="I25" s="88">
        <v>2</v>
      </c>
    </row>
    <row r="26" spans="1:9" s="2" customFormat="1" ht="12" customHeight="1" x14ac:dyDescent="0.2">
      <c r="A26" s="18" t="s">
        <v>19</v>
      </c>
      <c r="B26" s="85">
        <v>221</v>
      </c>
      <c r="C26" s="86">
        <f t="shared" si="0"/>
        <v>234</v>
      </c>
      <c r="D26" s="87">
        <v>61</v>
      </c>
      <c r="E26" s="88">
        <v>69</v>
      </c>
      <c r="F26" s="87">
        <v>159</v>
      </c>
      <c r="G26" s="89">
        <v>160</v>
      </c>
      <c r="H26" s="90">
        <v>1</v>
      </c>
      <c r="I26" s="88">
        <v>5</v>
      </c>
    </row>
    <row r="27" spans="1:9" s="2" customFormat="1" ht="12" customHeight="1" x14ac:dyDescent="0.2">
      <c r="A27" s="18" t="s">
        <v>20</v>
      </c>
      <c r="B27" s="85">
        <v>66</v>
      </c>
      <c r="C27" s="86">
        <f t="shared" si="0"/>
        <v>68</v>
      </c>
      <c r="D27" s="87">
        <v>19</v>
      </c>
      <c r="E27" s="88">
        <v>17</v>
      </c>
      <c r="F27" s="87">
        <v>47</v>
      </c>
      <c r="G27" s="89">
        <v>50</v>
      </c>
      <c r="H27" s="90">
        <v>0</v>
      </c>
      <c r="I27" s="88">
        <v>1</v>
      </c>
    </row>
    <row r="28" spans="1:9" s="2" customFormat="1" ht="12" customHeight="1" x14ac:dyDescent="0.2">
      <c r="A28" s="18" t="s">
        <v>18</v>
      </c>
      <c r="B28" s="85">
        <v>33</v>
      </c>
      <c r="C28" s="86">
        <f t="shared" si="0"/>
        <v>33</v>
      </c>
      <c r="D28" s="87">
        <v>10</v>
      </c>
      <c r="E28" s="88">
        <v>10</v>
      </c>
      <c r="F28" s="87">
        <v>22</v>
      </c>
      <c r="G28" s="89">
        <v>23</v>
      </c>
      <c r="H28" s="90">
        <v>1</v>
      </c>
      <c r="I28" s="88">
        <v>0</v>
      </c>
    </row>
    <row r="29" spans="1:9" s="2" customFormat="1" ht="12" customHeight="1" x14ac:dyDescent="0.2">
      <c r="A29" s="18" t="s">
        <v>21</v>
      </c>
      <c r="B29" s="85">
        <v>66</v>
      </c>
      <c r="C29" s="86">
        <f t="shared" si="0"/>
        <v>65</v>
      </c>
      <c r="D29" s="87">
        <v>27</v>
      </c>
      <c r="E29" s="88">
        <v>26</v>
      </c>
      <c r="F29" s="87">
        <v>39</v>
      </c>
      <c r="G29" s="89">
        <v>38</v>
      </c>
      <c r="H29" s="90">
        <v>0</v>
      </c>
      <c r="I29" s="88">
        <v>1</v>
      </c>
    </row>
    <row r="30" spans="1:9" s="2" customFormat="1" ht="12" customHeight="1" x14ac:dyDescent="0.2">
      <c r="A30" s="18" t="s">
        <v>23</v>
      </c>
      <c r="B30" s="85">
        <v>60</v>
      </c>
      <c r="C30" s="86">
        <f t="shared" si="0"/>
        <v>54</v>
      </c>
      <c r="D30" s="87">
        <v>13</v>
      </c>
      <c r="E30" s="88">
        <v>10</v>
      </c>
      <c r="F30" s="87">
        <v>46</v>
      </c>
      <c r="G30" s="89">
        <v>44</v>
      </c>
      <c r="H30" s="90">
        <v>1</v>
      </c>
      <c r="I30" s="88">
        <v>0</v>
      </c>
    </row>
    <row r="31" spans="1:9" s="2" customFormat="1" ht="12" customHeight="1" x14ac:dyDescent="0.2">
      <c r="A31" s="18" t="s">
        <v>22</v>
      </c>
      <c r="B31" s="85">
        <v>102</v>
      </c>
      <c r="C31" s="86">
        <f t="shared" si="0"/>
        <v>104</v>
      </c>
      <c r="D31" s="87">
        <v>34</v>
      </c>
      <c r="E31" s="88">
        <v>36</v>
      </c>
      <c r="F31" s="87">
        <v>66</v>
      </c>
      <c r="G31" s="89">
        <v>67</v>
      </c>
      <c r="H31" s="90">
        <v>2</v>
      </c>
      <c r="I31" s="88">
        <v>1</v>
      </c>
    </row>
    <row r="32" spans="1:9" s="2" customFormat="1" ht="12" customHeight="1" x14ac:dyDescent="0.2">
      <c r="A32" s="18" t="s">
        <v>24</v>
      </c>
      <c r="B32" s="85">
        <v>97</v>
      </c>
      <c r="C32" s="86">
        <f t="shared" si="0"/>
        <v>96</v>
      </c>
      <c r="D32" s="87">
        <v>24</v>
      </c>
      <c r="E32" s="88">
        <v>20</v>
      </c>
      <c r="F32" s="87">
        <v>73</v>
      </c>
      <c r="G32" s="89">
        <v>76</v>
      </c>
      <c r="H32" s="90">
        <v>0</v>
      </c>
      <c r="I32" s="88">
        <v>0</v>
      </c>
    </row>
    <row r="33" spans="1:9" s="2" customFormat="1" ht="12" customHeight="1" x14ac:dyDescent="0.2">
      <c r="A33" s="18" t="s">
        <v>25</v>
      </c>
      <c r="B33" s="85">
        <v>30</v>
      </c>
      <c r="C33" s="86">
        <f t="shared" si="0"/>
        <v>29</v>
      </c>
      <c r="D33" s="87">
        <v>10</v>
      </c>
      <c r="E33" s="88">
        <v>11</v>
      </c>
      <c r="F33" s="87">
        <v>18</v>
      </c>
      <c r="G33" s="89">
        <v>18</v>
      </c>
      <c r="H33" s="90">
        <v>2</v>
      </c>
      <c r="I33" s="88">
        <v>0</v>
      </c>
    </row>
    <row r="34" spans="1:9" s="2" customFormat="1" ht="12" customHeight="1" x14ac:dyDescent="0.2">
      <c r="A34" s="18" t="s">
        <v>27</v>
      </c>
      <c r="B34" s="85">
        <v>12</v>
      </c>
      <c r="C34" s="86">
        <f t="shared" si="0"/>
        <v>16</v>
      </c>
      <c r="D34" s="87">
        <v>0</v>
      </c>
      <c r="E34" s="88">
        <v>3</v>
      </c>
      <c r="F34" s="87">
        <v>5</v>
      </c>
      <c r="G34" s="89">
        <v>13</v>
      </c>
      <c r="H34" s="90">
        <v>0</v>
      </c>
      <c r="I34" s="88">
        <v>0</v>
      </c>
    </row>
    <row r="35" spans="1:9" s="2" customFormat="1" ht="12" customHeight="1" x14ac:dyDescent="0.2">
      <c r="A35" s="18" t="s">
        <v>26</v>
      </c>
      <c r="B35" s="85">
        <v>5</v>
      </c>
      <c r="C35" s="86">
        <f t="shared" si="0"/>
        <v>7</v>
      </c>
      <c r="D35" s="87">
        <v>0</v>
      </c>
      <c r="E35" s="88">
        <v>0</v>
      </c>
      <c r="F35" s="87">
        <v>5</v>
      </c>
      <c r="G35" s="89">
        <v>7</v>
      </c>
      <c r="H35" s="90">
        <v>0</v>
      </c>
      <c r="I35" s="88">
        <v>0</v>
      </c>
    </row>
    <row r="36" spans="1:9" s="2" customFormat="1" ht="12" customHeight="1" x14ac:dyDescent="0.2">
      <c r="A36" s="18" t="s">
        <v>28</v>
      </c>
      <c r="B36" s="85">
        <v>7</v>
      </c>
      <c r="C36" s="86">
        <f t="shared" si="0"/>
        <v>6</v>
      </c>
      <c r="D36" s="87">
        <v>3</v>
      </c>
      <c r="E36" s="88">
        <v>3</v>
      </c>
      <c r="F36" s="87">
        <v>4</v>
      </c>
      <c r="G36" s="89">
        <v>3</v>
      </c>
      <c r="H36" s="90">
        <v>0</v>
      </c>
      <c r="I36" s="88">
        <v>0</v>
      </c>
    </row>
    <row r="37" spans="1:9" s="2" customFormat="1" ht="12" customHeight="1" x14ac:dyDescent="0.2">
      <c r="A37" s="18" t="s">
        <v>0</v>
      </c>
      <c r="B37" s="85">
        <v>436</v>
      </c>
      <c r="C37" s="86">
        <f t="shared" si="0"/>
        <v>416</v>
      </c>
      <c r="D37" s="87">
        <v>120</v>
      </c>
      <c r="E37" s="88">
        <v>110</v>
      </c>
      <c r="F37" s="87">
        <v>314</v>
      </c>
      <c r="G37" s="89">
        <v>298</v>
      </c>
      <c r="H37" s="90">
        <v>2</v>
      </c>
      <c r="I37" s="88">
        <v>8</v>
      </c>
    </row>
    <row r="38" spans="1:9" s="2" customFormat="1" ht="12" customHeight="1" x14ac:dyDescent="0.2">
      <c r="A38" s="18" t="s">
        <v>29</v>
      </c>
      <c r="B38" s="85">
        <v>41</v>
      </c>
      <c r="C38" s="86">
        <f t="shared" si="0"/>
        <v>41</v>
      </c>
      <c r="D38" s="87">
        <v>16</v>
      </c>
      <c r="E38" s="88">
        <v>19</v>
      </c>
      <c r="F38" s="87">
        <v>23</v>
      </c>
      <c r="G38" s="89">
        <v>22</v>
      </c>
      <c r="H38" s="90">
        <v>2</v>
      </c>
      <c r="I38" s="88">
        <v>0</v>
      </c>
    </row>
    <row r="39" spans="1:9" s="2" customFormat="1" ht="12" customHeight="1" x14ac:dyDescent="0.2">
      <c r="A39" s="18" t="s">
        <v>30</v>
      </c>
      <c r="B39" s="85">
        <v>91</v>
      </c>
      <c r="C39" s="86">
        <f t="shared" si="0"/>
        <v>85</v>
      </c>
      <c r="D39" s="87">
        <v>26</v>
      </c>
      <c r="E39" s="88">
        <v>28</v>
      </c>
      <c r="F39" s="87">
        <v>61</v>
      </c>
      <c r="G39" s="89">
        <v>54</v>
      </c>
      <c r="H39" s="90">
        <v>4</v>
      </c>
      <c r="I39" s="88">
        <v>3</v>
      </c>
    </row>
    <row r="40" spans="1:9" s="2" customFormat="1" ht="12" customHeight="1" x14ac:dyDescent="0.2">
      <c r="A40" s="18" t="s">
        <v>31</v>
      </c>
      <c r="B40" s="85">
        <v>35</v>
      </c>
      <c r="C40" s="86">
        <f t="shared" si="0"/>
        <v>37</v>
      </c>
      <c r="D40" s="87">
        <v>7</v>
      </c>
      <c r="E40" s="88">
        <v>7</v>
      </c>
      <c r="F40" s="87">
        <v>28</v>
      </c>
      <c r="G40" s="89">
        <v>29</v>
      </c>
      <c r="H40" s="90">
        <v>0</v>
      </c>
      <c r="I40" s="88">
        <v>1</v>
      </c>
    </row>
    <row r="41" spans="1:9" s="2" customFormat="1" ht="12" customHeight="1" x14ac:dyDescent="0.2">
      <c r="A41" s="18" t="s">
        <v>32</v>
      </c>
      <c r="B41" s="85">
        <v>9</v>
      </c>
      <c r="C41" s="86">
        <f t="shared" si="0"/>
        <v>11</v>
      </c>
      <c r="D41" s="87">
        <v>2</v>
      </c>
      <c r="E41" s="88">
        <v>2</v>
      </c>
      <c r="F41" s="87">
        <v>7</v>
      </c>
      <c r="G41" s="89">
        <v>9</v>
      </c>
      <c r="H41" s="90">
        <v>0</v>
      </c>
      <c r="I41" s="88">
        <v>0</v>
      </c>
    </row>
    <row r="42" spans="1:9" s="2" customFormat="1" ht="12" customHeight="1" x14ac:dyDescent="0.2">
      <c r="A42" s="18" t="s">
        <v>33</v>
      </c>
      <c r="B42" s="85">
        <v>144</v>
      </c>
      <c r="C42" s="86">
        <f t="shared" si="0"/>
        <v>142</v>
      </c>
      <c r="D42" s="87">
        <v>52</v>
      </c>
      <c r="E42" s="88">
        <v>44</v>
      </c>
      <c r="F42" s="87">
        <v>89</v>
      </c>
      <c r="G42" s="89">
        <v>96</v>
      </c>
      <c r="H42" s="90">
        <v>3</v>
      </c>
      <c r="I42" s="88">
        <v>2</v>
      </c>
    </row>
    <row r="43" spans="1:9" s="2" customFormat="1" ht="12" customHeight="1" x14ac:dyDescent="0.2">
      <c r="A43" s="18" t="s">
        <v>34</v>
      </c>
      <c r="B43" s="85">
        <v>60</v>
      </c>
      <c r="C43" s="86">
        <f t="shared" si="0"/>
        <v>56</v>
      </c>
      <c r="D43" s="87">
        <v>25</v>
      </c>
      <c r="E43" s="88">
        <v>24</v>
      </c>
      <c r="F43" s="87">
        <v>35</v>
      </c>
      <c r="G43" s="89">
        <v>32</v>
      </c>
      <c r="H43" s="90">
        <v>0</v>
      </c>
      <c r="I43" s="88">
        <v>0</v>
      </c>
    </row>
    <row r="44" spans="1:9" s="2" customFormat="1" ht="12" customHeight="1" x14ac:dyDescent="0.2">
      <c r="A44" s="18" t="s">
        <v>35</v>
      </c>
      <c r="B44" s="85">
        <v>64</v>
      </c>
      <c r="C44" s="86">
        <f t="shared" si="0"/>
        <v>71</v>
      </c>
      <c r="D44" s="87">
        <v>18</v>
      </c>
      <c r="E44" s="88">
        <v>21</v>
      </c>
      <c r="F44" s="87">
        <v>46</v>
      </c>
      <c r="G44" s="89">
        <v>49</v>
      </c>
      <c r="H44" s="90">
        <v>0</v>
      </c>
      <c r="I44" s="88">
        <v>1</v>
      </c>
    </row>
    <row r="45" spans="1:9" s="2" customFormat="1" ht="12" customHeight="1" x14ac:dyDescent="0.2">
      <c r="A45" s="18" t="s">
        <v>36</v>
      </c>
      <c r="B45" s="85">
        <v>35</v>
      </c>
      <c r="C45" s="86">
        <f t="shared" si="0"/>
        <v>35</v>
      </c>
      <c r="D45" s="87">
        <v>7</v>
      </c>
      <c r="E45" s="88">
        <v>7</v>
      </c>
      <c r="F45" s="87">
        <v>27</v>
      </c>
      <c r="G45" s="89">
        <v>28</v>
      </c>
      <c r="H45" s="90">
        <v>1</v>
      </c>
      <c r="I45" s="88">
        <v>0</v>
      </c>
    </row>
    <row r="46" spans="1:9" s="2" customFormat="1" ht="12" customHeight="1" x14ac:dyDescent="0.2">
      <c r="A46" s="18" t="s">
        <v>37</v>
      </c>
      <c r="B46" s="85">
        <v>33</v>
      </c>
      <c r="C46" s="86">
        <f t="shared" si="0"/>
        <v>37</v>
      </c>
      <c r="D46" s="87">
        <v>13</v>
      </c>
      <c r="E46" s="88">
        <v>17</v>
      </c>
      <c r="F46" s="87">
        <v>20</v>
      </c>
      <c r="G46" s="89">
        <v>19</v>
      </c>
      <c r="H46" s="90">
        <v>0</v>
      </c>
      <c r="I46" s="88">
        <v>1</v>
      </c>
    </row>
    <row r="47" spans="1:9" s="2" customFormat="1" ht="12" customHeight="1" x14ac:dyDescent="0.2">
      <c r="A47" s="18" t="s">
        <v>38</v>
      </c>
      <c r="B47" s="85">
        <v>32</v>
      </c>
      <c r="C47" s="86">
        <f t="shared" si="0"/>
        <v>31</v>
      </c>
      <c r="D47" s="87">
        <v>7</v>
      </c>
      <c r="E47" s="88">
        <v>8</v>
      </c>
      <c r="F47" s="87">
        <v>23</v>
      </c>
      <c r="G47" s="89">
        <v>23</v>
      </c>
      <c r="H47" s="90">
        <v>2</v>
      </c>
      <c r="I47" s="88">
        <v>0</v>
      </c>
    </row>
    <row r="48" spans="1:9" s="2" customFormat="1" ht="12" customHeight="1" x14ac:dyDescent="0.2">
      <c r="A48" s="18" t="s">
        <v>39</v>
      </c>
      <c r="B48" s="85">
        <v>7</v>
      </c>
      <c r="C48" s="86">
        <f t="shared" si="0"/>
        <v>7</v>
      </c>
      <c r="D48" s="87">
        <v>2</v>
      </c>
      <c r="E48" s="88">
        <v>2</v>
      </c>
      <c r="F48" s="87">
        <v>5</v>
      </c>
      <c r="G48" s="89">
        <v>5</v>
      </c>
      <c r="H48" s="90">
        <v>0</v>
      </c>
      <c r="I48" s="88">
        <v>0</v>
      </c>
    </row>
    <row r="49" spans="1:12" s="2" customFormat="1" ht="12" customHeight="1" thickBot="1" x14ac:dyDescent="0.25">
      <c r="A49" s="17" t="s">
        <v>40</v>
      </c>
      <c r="B49" s="85">
        <v>20</v>
      </c>
      <c r="C49" s="86">
        <f t="shared" si="0"/>
        <v>15</v>
      </c>
      <c r="D49" s="87">
        <v>2</v>
      </c>
      <c r="E49" s="88">
        <v>2</v>
      </c>
      <c r="F49" s="87">
        <v>18</v>
      </c>
      <c r="G49" s="89">
        <v>13</v>
      </c>
      <c r="H49" s="91">
        <v>0</v>
      </c>
      <c r="I49" s="92">
        <v>0</v>
      </c>
    </row>
    <row r="50" spans="1:12" s="15" customFormat="1" ht="19.5" customHeight="1" thickBot="1" x14ac:dyDescent="0.25">
      <c r="A50" s="37" t="s">
        <v>43</v>
      </c>
      <c r="B50" s="38">
        <v>4669</v>
      </c>
      <c r="C50" s="40">
        <f t="shared" ref="C50:I50" si="1">SUM(C7:C49)</f>
        <v>4601</v>
      </c>
      <c r="D50" s="38">
        <v>1657</v>
      </c>
      <c r="E50" s="41">
        <f t="shared" si="1"/>
        <v>1557</v>
      </c>
      <c r="F50" s="38">
        <v>2956</v>
      </c>
      <c r="G50" s="39">
        <f t="shared" si="1"/>
        <v>2962</v>
      </c>
      <c r="H50" s="38">
        <v>56</v>
      </c>
      <c r="I50" s="41">
        <f t="shared" si="1"/>
        <v>82</v>
      </c>
    </row>
    <row r="51" spans="1:12" ht="20.25" customHeight="1" x14ac:dyDescent="0.2">
      <c r="A51" s="8"/>
      <c r="B51" s="14"/>
      <c r="C51" s="14"/>
      <c r="D51" s="13"/>
      <c r="E51" s="13"/>
      <c r="F51" s="13"/>
      <c r="G51" s="13"/>
      <c r="H51" s="13"/>
      <c r="I51" s="13"/>
      <c r="J51" s="13"/>
      <c r="K51" s="13"/>
      <c r="L51" s="13"/>
    </row>
  </sheetData>
  <mergeCells count="6">
    <mergeCell ref="A4:A6"/>
    <mergeCell ref="B4:C4"/>
    <mergeCell ref="H3:I3"/>
    <mergeCell ref="D4:E4"/>
    <mergeCell ref="F4:G4"/>
    <mergeCell ref="H4:I4"/>
  </mergeCells>
  <phoneticPr fontId="2"/>
  <dataValidations count="1">
    <dataValidation type="whole" allowBlank="1" showInputMessage="1" showErrorMessage="1" errorTitle="入力不可" error="入力できるのは整数のみです" sqref="E7:E49 G7:G49 I7:I49" xr:uid="{00000000-0002-0000-0200-000000000000}">
      <formula1>0</formula1>
      <formula2>9999999</formula2>
    </dataValidation>
  </dataValidations>
  <printOptions horizontalCentered="1"/>
  <pageMargins left="0.19685039370078741" right="0.31496062992125984" top="0.94488188976377963" bottom="0.94488188976377963" header="0.31496062992125984" footer="0.31496062992125984"/>
  <pageSetup paperSize="9" scale="7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自立生活援助</vt:lpstr>
      <vt:lpstr>共同生活援助</vt:lpstr>
      <vt:lpstr>施設入所支援</vt:lpstr>
      <vt:lpstr>共同生活援助!Print_Area</vt:lpstr>
      <vt:lpstr>施設入所支援!Print_Area</vt:lpstr>
      <vt:lpstr>自立生活援助!Print_Area</vt:lpstr>
      <vt:lpstr>共同生活援助!Print_Titles</vt:lpstr>
      <vt:lpstr>自立生活援助!Print_Titles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2024-05-20T08:25:31Z</dcterms:created>
  <dcterms:modified xsi:type="dcterms:W3CDTF">2025-01-22T10:11:26Z</dcterms:modified>
</cp:coreProperties>
</file>