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G0000SV0NS101\D10061w$\作業用\★02男女共同参画Ｇ\01　計画・法律・条例\06男女共同参画審議会\R6審議会\241210 第46回審議会\13_ホームページ掲載\"/>
    </mc:Choice>
  </mc:AlternateContent>
  <xr:revisionPtr revIDLastSave="0" documentId="13_ncr:1_{5F800581-695E-4407-91C7-66CD77901CC4}" xr6:coauthVersionLast="47" xr6:coauthVersionMax="47" xr10:uidLastSave="{00000000-0000-0000-0000-000000000000}"/>
  <bookViews>
    <workbookView xWindow="-108" yWindow="-108" windowWidth="23256" windowHeight="14160" xr2:uid="{00000000-000D-0000-FFFF-FFFF00000000}"/>
  </bookViews>
  <sheets>
    <sheet name="評価にあたって" sheetId="14" r:id="rId1"/>
    <sheet name="重点目標１" sheetId="15" r:id="rId2"/>
    <sheet name="重点目標２" sheetId="16" r:id="rId3"/>
    <sheet name="重点目標３" sheetId="17" r:id="rId4"/>
    <sheet name="重点目標４" sheetId="18" r:id="rId5"/>
    <sheet name="データセット" sheetId="8" state="hidden" r:id="rId6"/>
  </sheets>
  <definedNames>
    <definedName name="_xlnm.Print_Area" localSheetId="1">重点目標１!$A$1:$H$74</definedName>
    <definedName name="_xlnm.Print_Area" localSheetId="2">重点目標２!$A$1:$H$71</definedName>
    <definedName name="_xlnm.Print_Area" localSheetId="3">重点目標３!$A$1:$H$76</definedName>
    <definedName name="_xlnm.Print_Area" localSheetId="4">重点目標４!$A$1:$H$86</definedName>
    <definedName name="_xlnm.Print_Area" localSheetId="0">評価にあたって!$A$1:$H$59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1" i="18" l="1"/>
  <c r="D52" i="18" s="1"/>
  <c r="E48" i="17"/>
  <c r="D49" i="17" s="1"/>
  <c r="E46" i="16"/>
  <c r="D47" i="16" s="1"/>
  <c r="E48" i="15"/>
  <c r="D49" i="15" s="1"/>
  <c r="C52" i="18" l="1"/>
  <c r="B52" i="18"/>
  <c r="B49" i="17"/>
  <c r="C49" i="17"/>
  <c r="B47" i="16"/>
  <c r="C47" i="16"/>
  <c r="B49" i="15"/>
  <c r="C49" i="15"/>
</calcChain>
</file>

<file path=xl/sharedStrings.xml><?xml version="1.0" encoding="utf-8"?>
<sst xmlns="http://schemas.openxmlformats.org/spreadsheetml/2006/main" count="559" uniqueCount="355">
  <si>
    <t>A</t>
    <phoneticPr fontId="1"/>
  </si>
  <si>
    <t>B</t>
    <phoneticPr fontId="1"/>
  </si>
  <si>
    <t>C</t>
    <phoneticPr fontId="1"/>
  </si>
  <si>
    <t>―</t>
    <phoneticPr fontId="1"/>
  </si>
  <si>
    <t>大いに進んだ</t>
    <rPh sb="0" eb="1">
      <t>オオ</t>
    </rPh>
    <rPh sb="3" eb="4">
      <t>スス</t>
    </rPh>
    <phoneticPr fontId="1"/>
  </si>
  <si>
    <t>ある程度進んだ</t>
    <rPh sb="2" eb="4">
      <t>テイド</t>
    </rPh>
    <rPh sb="4" eb="5">
      <t>スス</t>
    </rPh>
    <phoneticPr fontId="1"/>
  </si>
  <si>
    <t>進まなかった</t>
    <rPh sb="0" eb="1">
      <t>スス</t>
    </rPh>
    <phoneticPr fontId="1"/>
  </si>
  <si>
    <t>&lt;一次評価集計結果&gt;</t>
    <rPh sb="1" eb="3">
      <t>イチジ</t>
    </rPh>
    <rPh sb="3" eb="5">
      <t>ヒョウカ</t>
    </rPh>
    <rPh sb="5" eb="7">
      <t>シュウケイ</t>
    </rPh>
    <rPh sb="7" eb="9">
      <t>ケッカ</t>
    </rPh>
    <phoneticPr fontId="1"/>
  </si>
  <si>
    <t>評価</t>
    <rPh sb="0" eb="2">
      <t>ヒョウカ</t>
    </rPh>
    <phoneticPr fontId="1"/>
  </si>
  <si>
    <t>事業数</t>
    <rPh sb="0" eb="2">
      <t>ジギョウ</t>
    </rPh>
    <rPh sb="2" eb="3">
      <t>スウ</t>
    </rPh>
    <phoneticPr fontId="1"/>
  </si>
  <si>
    <t>割合</t>
    <rPh sb="0" eb="2">
      <t>ワリアイ</t>
    </rPh>
    <phoneticPr fontId="1"/>
  </si>
  <si>
    <t>合計</t>
    <rPh sb="0" eb="2">
      <t>ゴウケイ</t>
    </rPh>
    <phoneticPr fontId="1"/>
  </si>
  <si>
    <t>&lt;プラン数値目標進捗状況&gt;</t>
    <rPh sb="4" eb="6">
      <t>スウチ</t>
    </rPh>
    <rPh sb="6" eb="8">
      <t>モクヒョウ</t>
    </rPh>
    <rPh sb="8" eb="10">
      <t>シンチョク</t>
    </rPh>
    <rPh sb="10" eb="12">
      <t>ジョウキョウ</t>
    </rPh>
    <phoneticPr fontId="1"/>
  </si>
  <si>
    <t>指標</t>
    <rPh sb="0" eb="2">
      <t>シヒョウ</t>
    </rPh>
    <phoneticPr fontId="1"/>
  </si>
  <si>
    <t>現状値</t>
    <rPh sb="0" eb="2">
      <t>ゲンジョウ</t>
    </rPh>
    <rPh sb="2" eb="3">
      <t>アタイ</t>
    </rPh>
    <phoneticPr fontId="1"/>
  </si>
  <si>
    <t>参考指標</t>
    <rPh sb="0" eb="2">
      <t>サンコウ</t>
    </rPh>
    <rPh sb="2" eb="4">
      <t>シヒョウ</t>
    </rPh>
    <phoneticPr fontId="1"/>
  </si>
  <si>
    <t>目標値</t>
    <rPh sb="0" eb="2">
      <t>モクヒョウ</t>
    </rPh>
    <rPh sb="2" eb="3">
      <t>アタイ</t>
    </rPh>
    <phoneticPr fontId="1"/>
  </si>
  <si>
    <t>■二次評価</t>
    <rPh sb="1" eb="3">
      <t>ニジ</t>
    </rPh>
    <rPh sb="3" eb="5">
      <t>ヒョウカ</t>
    </rPh>
    <phoneticPr fontId="1"/>
  </si>
  <si>
    <t>■参考情報</t>
    <rPh sb="1" eb="3">
      <t>サンコウ</t>
    </rPh>
    <rPh sb="3" eb="5">
      <t>ジョウホウ</t>
    </rPh>
    <phoneticPr fontId="1"/>
  </si>
  <si>
    <t>計画策定時</t>
    <rPh sb="0" eb="2">
      <t>ケイカク</t>
    </rPh>
    <rPh sb="2" eb="4">
      <t>サクテイ</t>
    </rPh>
    <rPh sb="4" eb="5">
      <t>ジ</t>
    </rPh>
    <phoneticPr fontId="1"/>
  </si>
  <si>
    <t>目標指標</t>
    <rPh sb="0" eb="2">
      <t>モクヒョウ</t>
    </rPh>
    <rPh sb="2" eb="4">
      <t>シヒョウ</t>
    </rPh>
    <phoneticPr fontId="1"/>
  </si>
  <si>
    <t>「男は仕事、女は家庭」という考え方に同意しない府民の割合</t>
    <rPh sb="1" eb="2">
      <t>オトコ</t>
    </rPh>
    <rPh sb="3" eb="5">
      <t>シゴト</t>
    </rPh>
    <rPh sb="6" eb="7">
      <t>オンナ</t>
    </rPh>
    <rPh sb="8" eb="10">
      <t>カテイ</t>
    </rPh>
    <rPh sb="14" eb="15">
      <t>カンガ</t>
    </rPh>
    <rPh sb="16" eb="17">
      <t>カタ</t>
    </rPh>
    <rPh sb="18" eb="20">
      <t>ドウイ</t>
    </rPh>
    <rPh sb="23" eb="25">
      <t>フミン</t>
    </rPh>
    <rPh sb="26" eb="28">
      <t>ワリアイ</t>
    </rPh>
    <phoneticPr fontId="1"/>
  </si>
  <si>
    <t>男性の育児休業取得者の割合</t>
    <phoneticPr fontId="1"/>
  </si>
  <si>
    <t>６歳未満の子どもを持つ夫の育児・家事関連時間</t>
    <phoneticPr fontId="1"/>
  </si>
  <si>
    <t>女性活躍推進法に基づく推進計画の策定市町村数</t>
    <rPh sb="0" eb="4">
      <t>ジョセイカツヤク</t>
    </rPh>
    <rPh sb="4" eb="7">
      <t>スイシンホウ</t>
    </rPh>
    <rPh sb="8" eb="9">
      <t>モト</t>
    </rPh>
    <rPh sb="11" eb="15">
      <t>スイシンケイカク</t>
    </rPh>
    <rPh sb="16" eb="22">
      <t>サクテイシチョウソンスウ</t>
    </rPh>
    <phoneticPr fontId="1"/>
  </si>
  <si>
    <t>ドーンセンターの認知度</t>
    <rPh sb="8" eb="11">
      <t>ニンチド</t>
    </rPh>
    <phoneticPr fontId="1"/>
  </si>
  <si>
    <t>令和３年度</t>
    <rPh sb="0" eb="2">
      <t>レイワ</t>
    </rPh>
    <rPh sb="3" eb="5">
      <t>ネンド</t>
    </rPh>
    <phoneticPr fontId="1"/>
  </si>
  <si>
    <t>令和４年度</t>
    <rPh sb="0" eb="2">
      <t>レイワ</t>
    </rPh>
    <rPh sb="3" eb="5">
      <t>ネンド</t>
    </rPh>
    <phoneticPr fontId="1"/>
  </si>
  <si>
    <t>男女の地位の平等感</t>
    <rPh sb="0" eb="2">
      <t>ダンジョ</t>
    </rPh>
    <rPh sb="3" eb="5">
      <t>チイ</t>
    </rPh>
    <rPh sb="6" eb="8">
      <t>ビョウドウ</t>
    </rPh>
    <rPh sb="8" eb="9">
      <t>カン</t>
    </rPh>
    <phoneticPr fontId="1"/>
  </si>
  <si>
    <t>「男女共同参画社会」という用語の認知度</t>
    <rPh sb="1" eb="7">
      <t>ダンジョキョウドウサンカク</t>
    </rPh>
    <rPh sb="7" eb="9">
      <t>シャカイ</t>
    </rPh>
    <rPh sb="13" eb="15">
      <t>ヨウゴ</t>
    </rPh>
    <rPh sb="16" eb="19">
      <t>ニンチド</t>
    </rPh>
    <phoneticPr fontId="1"/>
  </si>
  <si>
    <t>男性相談の実施市町村数</t>
    <rPh sb="0" eb="4">
      <t>ダンセイソウダン</t>
    </rPh>
    <rPh sb="5" eb="7">
      <t>ジッシ</t>
    </rPh>
    <rPh sb="7" eb="11">
      <t>シチョウソンスウ</t>
    </rPh>
    <phoneticPr fontId="1"/>
  </si>
  <si>
    <t>小中学校及び府立学校における男女平等教育指導事例集の活用率</t>
    <rPh sb="0" eb="4">
      <t>ショウチュウガッコウ</t>
    </rPh>
    <rPh sb="4" eb="5">
      <t>オヨ</t>
    </rPh>
    <rPh sb="6" eb="10">
      <t>フリツガッコウ</t>
    </rPh>
    <rPh sb="14" eb="16">
      <t>ダンジョ</t>
    </rPh>
    <rPh sb="16" eb="20">
      <t>ビョウドウキョウイク</t>
    </rPh>
    <rPh sb="20" eb="22">
      <t>シドウ</t>
    </rPh>
    <rPh sb="22" eb="25">
      <t>ジレイシュウ</t>
    </rPh>
    <rPh sb="26" eb="28">
      <t>カツヨウ</t>
    </rPh>
    <rPh sb="28" eb="29">
      <t>リツ</t>
    </rPh>
    <phoneticPr fontId="1"/>
  </si>
  <si>
    <t>大阪で働く外国人労働者数</t>
    <rPh sb="0" eb="2">
      <t>オオサカ</t>
    </rPh>
    <rPh sb="3" eb="4">
      <t>ハタラ</t>
    </rPh>
    <rPh sb="5" eb="8">
      <t>ガイコクジン</t>
    </rPh>
    <rPh sb="8" eb="12">
      <t>ロウドウシャスウ</t>
    </rPh>
    <phoneticPr fontId="1"/>
  </si>
  <si>
    <t>おおさか男女共同参画プラン（2021-2025）　二次評価シート</t>
    <rPh sb="4" eb="6">
      <t>ダンジョ</t>
    </rPh>
    <rPh sb="6" eb="10">
      <t>キョウドウサンカク</t>
    </rPh>
    <rPh sb="25" eb="29">
      <t>ニジヒョウカ</t>
    </rPh>
    <phoneticPr fontId="1"/>
  </si>
  <si>
    <t>1　男女共同参画社会の実現に向けた意識改革</t>
    <rPh sb="2" eb="4">
      <t>ダンジョ</t>
    </rPh>
    <rPh sb="4" eb="6">
      <t>キョウドウ</t>
    </rPh>
    <rPh sb="6" eb="8">
      <t>サンカク</t>
    </rPh>
    <rPh sb="8" eb="10">
      <t>シャカイ</t>
    </rPh>
    <rPh sb="11" eb="13">
      <t>ジツゲン</t>
    </rPh>
    <rPh sb="14" eb="15">
      <t>ム</t>
    </rPh>
    <rPh sb="17" eb="19">
      <t>イシキ</t>
    </rPh>
    <rPh sb="19" eb="21">
      <t>カイカク</t>
    </rPh>
    <phoneticPr fontId="1"/>
  </si>
  <si>
    <t>120分</t>
    <rPh sb="3" eb="4">
      <t>フン</t>
    </rPh>
    <phoneticPr fontId="1"/>
  </si>
  <si>
    <t>全市町村</t>
    <rPh sb="0" eb="1">
      <t>ゼン</t>
    </rPh>
    <rPh sb="1" eb="4">
      <t>シチョウソン</t>
    </rPh>
    <phoneticPr fontId="1"/>
  </si>
  <si>
    <t>府民意識調査
（前回調査からの伸び率1.21＋α）</t>
    <rPh sb="0" eb="2">
      <t>フミン</t>
    </rPh>
    <rPh sb="2" eb="4">
      <t>イシキ</t>
    </rPh>
    <rPh sb="4" eb="6">
      <t>チョウサ</t>
    </rPh>
    <phoneticPr fontId="1"/>
  </si>
  <si>
    <t>雇用均等基本調査
全国平均：6.16％
（H30年度)</t>
    <rPh sb="4" eb="6">
      <t>キホン</t>
    </rPh>
    <rPh sb="24" eb="26">
      <t>ネンド</t>
    </rPh>
    <phoneticPr fontId="1"/>
  </si>
  <si>
    <t>社会生活基本調査
全国平均：114分／日
（R３年)</t>
    <phoneticPr fontId="1"/>
  </si>
  <si>
    <t>府民意識調査
（前回調査からの伸び率1.01＋α）</t>
    <rPh sb="0" eb="2">
      <t>フミン</t>
    </rPh>
    <rPh sb="2" eb="4">
      <t>イシキ</t>
    </rPh>
    <rPh sb="4" eb="6">
      <t>チョウサ</t>
    </rPh>
    <phoneticPr fontId="1"/>
  </si>
  <si>
    <t>102分／日
（R3年）</t>
    <rPh sb="10" eb="11">
      <t>ネン</t>
    </rPh>
    <phoneticPr fontId="1"/>
  </si>
  <si>
    <t>37市町村
（R4.4.1）</t>
    <phoneticPr fontId="1"/>
  </si>
  <si>
    <t>39市町村
（R5.4.1）</t>
    <phoneticPr fontId="1"/>
  </si>
  <si>
    <t>小学校:63.5%
中学校:57.2%
（R3年度）</t>
  </si>
  <si>
    <t>小学校:76.8%
中学校:71.6%
（R4年度）</t>
  </si>
  <si>
    <t>2　方針の立案・決定過程への女性の参画拡大</t>
    <rPh sb="2" eb="4">
      <t>ホウシン</t>
    </rPh>
    <rPh sb="5" eb="7">
      <t>リツアン</t>
    </rPh>
    <rPh sb="8" eb="10">
      <t>ケッテイ</t>
    </rPh>
    <rPh sb="10" eb="12">
      <t>カテイ</t>
    </rPh>
    <rPh sb="14" eb="16">
      <t>ジョセイ</t>
    </rPh>
    <rPh sb="17" eb="19">
      <t>サンカク</t>
    </rPh>
    <rPh sb="19" eb="21">
      <t>カクダイ</t>
    </rPh>
    <phoneticPr fontId="1"/>
  </si>
  <si>
    <t>3　職業生活の充実とワーク・ライフ・バランスの推進</t>
    <rPh sb="2" eb="4">
      <t>ショクギョウ</t>
    </rPh>
    <rPh sb="4" eb="6">
      <t>セイカツ</t>
    </rPh>
    <rPh sb="7" eb="9">
      <t>ジュウジツ</t>
    </rPh>
    <rPh sb="23" eb="25">
      <t>スイシン</t>
    </rPh>
    <phoneticPr fontId="1"/>
  </si>
  <si>
    <t>4　多様な立場の人々が安心して暮らせる環境の整備</t>
    <rPh sb="2" eb="4">
      <t>タヨウ</t>
    </rPh>
    <rPh sb="5" eb="7">
      <t>タチバ</t>
    </rPh>
    <rPh sb="8" eb="10">
      <t>ヒトビト</t>
    </rPh>
    <rPh sb="11" eb="13">
      <t>アンシン</t>
    </rPh>
    <rPh sb="15" eb="16">
      <t>ク</t>
    </rPh>
    <rPh sb="19" eb="21">
      <t>カンキョウ</t>
    </rPh>
    <rPh sb="22" eb="24">
      <t>セイビ</t>
    </rPh>
    <phoneticPr fontId="1"/>
  </si>
  <si>
    <t>審議会等委員における女性委員の登用率</t>
  </si>
  <si>
    <t>34.1%
（R4.4.1)</t>
  </si>
  <si>
    <t>40%以上60%以下</t>
  </si>
  <si>
    <t>地方公共団体における男女共同参画社会の形成又 は女性に関する施策の推進状況</t>
  </si>
  <si>
    <t>特定事業主行動計画</t>
  </si>
  <si>
    <t>国勢調査</t>
  </si>
  <si>
    <t>全国の消防団員数に占める女性消防団員数の割合と同等</t>
  </si>
  <si>
    <t>消防団基礎データ</t>
  </si>
  <si>
    <t>大阪府（知事部局等）職員の課長級以上に占める女性職員の割合</t>
  </si>
  <si>
    <t>大阪府（公立学校）教職員の教頭以上に占める女性教員の割合</t>
  </si>
  <si>
    <t>管理的職業従事者※に占める女性の割合</t>
  </si>
  <si>
    <t>女性消防団員数の割合</t>
  </si>
  <si>
    <t>23.5％
（R5.5.1）</t>
  </si>
  <si>
    <t>24.5％
(R6.5.1）</t>
  </si>
  <si>
    <t>2.7％（R4年）
（全国:3.5％）</t>
  </si>
  <si>
    <t>大阪府（知事部局等）職員の主査級以上に占める女性職員の割合</t>
    <rPh sb="0" eb="3">
      <t>オオサカフ</t>
    </rPh>
    <rPh sb="4" eb="6">
      <t>チジ</t>
    </rPh>
    <rPh sb="6" eb="8">
      <t>ブキョク</t>
    </rPh>
    <rPh sb="8" eb="9">
      <t>トウ</t>
    </rPh>
    <rPh sb="10" eb="12">
      <t>ショクイン</t>
    </rPh>
    <rPh sb="13" eb="15">
      <t>シュサ</t>
    </rPh>
    <rPh sb="15" eb="16">
      <t>キュウ</t>
    </rPh>
    <rPh sb="16" eb="18">
      <t>イジョウ</t>
    </rPh>
    <rPh sb="19" eb="20">
      <t>シ</t>
    </rPh>
    <rPh sb="22" eb="24">
      <t>ジョセイ</t>
    </rPh>
    <rPh sb="24" eb="26">
      <t>ショクイン</t>
    </rPh>
    <rPh sb="27" eb="29">
      <t>ワリアイ</t>
    </rPh>
    <phoneticPr fontId="1"/>
  </si>
  <si>
    <t>大阪府（警察本部）警察官の定員に占める女性警察官の割合</t>
    <rPh sb="0" eb="3">
      <t>オオサカフ</t>
    </rPh>
    <rPh sb="4" eb="6">
      <t>ケイサツ</t>
    </rPh>
    <rPh sb="6" eb="8">
      <t>ホンブ</t>
    </rPh>
    <rPh sb="9" eb="12">
      <t>ケイサツカン</t>
    </rPh>
    <rPh sb="13" eb="15">
      <t>テイイン</t>
    </rPh>
    <rPh sb="16" eb="17">
      <t>シ</t>
    </rPh>
    <rPh sb="19" eb="21">
      <t>ジョセイ</t>
    </rPh>
    <rPh sb="21" eb="24">
      <t>ケイサツカン</t>
    </rPh>
    <rPh sb="25" eb="27">
      <t>ワリアイ</t>
    </rPh>
    <phoneticPr fontId="1"/>
  </si>
  <si>
    <t>自治会長に占める女性の割合</t>
    <rPh sb="0" eb="2">
      <t>ジチ</t>
    </rPh>
    <rPh sb="2" eb="4">
      <t>カイチョウ</t>
    </rPh>
    <rPh sb="5" eb="6">
      <t>シ</t>
    </rPh>
    <rPh sb="8" eb="10">
      <t>ジョセイ</t>
    </rPh>
    <rPh sb="11" eb="13">
      <t>ワリアイ</t>
    </rPh>
    <phoneticPr fontId="1"/>
  </si>
  <si>
    <t>府内大学の理学分野、工学分野の女性割合</t>
    <rPh sb="0" eb="2">
      <t>フナイ</t>
    </rPh>
    <rPh sb="2" eb="4">
      <t>ダイガク</t>
    </rPh>
    <rPh sb="5" eb="7">
      <t>リガク</t>
    </rPh>
    <rPh sb="7" eb="9">
      <t>ブンヤ</t>
    </rPh>
    <rPh sb="10" eb="12">
      <t>コウガク</t>
    </rPh>
    <rPh sb="12" eb="14">
      <t>ブンヤ</t>
    </rPh>
    <rPh sb="15" eb="17">
      <t>ジョセイ</t>
    </rPh>
    <rPh sb="17" eb="19">
      <t>ワリアイ</t>
    </rPh>
    <phoneticPr fontId="1"/>
  </si>
  <si>
    <t>地方議会における女性議員の割合</t>
    <rPh sb="0" eb="2">
      <t>チホウ</t>
    </rPh>
    <rPh sb="2" eb="4">
      <t>ギカイ</t>
    </rPh>
    <rPh sb="8" eb="10">
      <t>ジョセイ</t>
    </rPh>
    <rPh sb="10" eb="12">
      <t>ギイン</t>
    </rPh>
    <rPh sb="13" eb="15">
      <t>ワリアイ</t>
    </rPh>
    <phoneticPr fontId="1"/>
  </si>
  <si>
    <t>ドーンセンター情報ライブラリーにおける人材情報データベースの年間新規登録者数</t>
    <rPh sb="7" eb="9">
      <t>ジョウホウ</t>
    </rPh>
    <rPh sb="19" eb="21">
      <t>ジンザイ</t>
    </rPh>
    <rPh sb="21" eb="23">
      <t>ジョウホウ</t>
    </rPh>
    <rPh sb="30" eb="32">
      <t>ネンカン</t>
    </rPh>
    <rPh sb="32" eb="34">
      <t>シンキ</t>
    </rPh>
    <rPh sb="34" eb="36">
      <t>トウロク</t>
    </rPh>
    <rPh sb="36" eb="37">
      <t>シャ</t>
    </rPh>
    <rPh sb="37" eb="38">
      <t>スウ</t>
    </rPh>
    <phoneticPr fontId="1"/>
  </si>
  <si>
    <t>46件
（R4.4.1）</t>
  </si>
  <si>
    <t>26件
（R6.4.1）</t>
  </si>
  <si>
    <t>理学分野：22.2%
工学分野：13.9%
（R3.5.1）</t>
  </si>
  <si>
    <t>理学分野：27.9%
工学分野：14.3%
（R4.5.1）</t>
  </si>
  <si>
    <t>理学分野：21.1%
工学分野：14.3%
（R5.5.1）</t>
  </si>
  <si>
    <t>府議会:6.9%
（全国:11.6％）
市議会:22.1%
（全国:16.8％）
町村議会:27.7％
（全国:11.3％）
（R2年）</t>
  </si>
  <si>
    <t>府議会:7.1%
（全国:11.8％）
市議会:22.3%
（全国:18.1％）
町村議会:30.4％
（全国:12.2％）
（R4.12.31）</t>
  </si>
  <si>
    <t>府議会:16.7%
（全国:14.6％）
市議会:24.7%
（全国:19.1％）
町村議会:30.4％
（全国:13.6％）
（R5.12.31）</t>
  </si>
  <si>
    <t>府民意識調査</t>
    <rPh sb="0" eb="2">
      <t>フミン</t>
    </rPh>
    <rPh sb="2" eb="4">
      <t>イシキ</t>
    </rPh>
    <rPh sb="4" eb="6">
      <t>チョウサ</t>
    </rPh>
    <phoneticPr fontId="1"/>
  </si>
  <si>
    <t>特定事業主行動計画</t>
    <rPh sb="0" eb="2">
      <t>トクテイ</t>
    </rPh>
    <rPh sb="2" eb="5">
      <t>ジギョウヌシ</t>
    </rPh>
    <rPh sb="5" eb="7">
      <t>コウドウ</t>
    </rPh>
    <rPh sb="7" eb="9">
      <t>ケイカク</t>
    </rPh>
    <phoneticPr fontId="1"/>
  </si>
  <si>
    <t>地方公共団体における男女共同参画社会の形成又 は女性に関する施策の推進状況</t>
    <phoneticPr fontId="1"/>
  </si>
  <si>
    <t>大阪の学校統計</t>
    <rPh sb="0" eb="2">
      <t>オオサカ</t>
    </rPh>
    <rPh sb="3" eb="5">
      <t>ガッコウ</t>
    </rPh>
    <rPh sb="5" eb="7">
      <t>トウケイ</t>
    </rPh>
    <phoneticPr fontId="1"/>
  </si>
  <si>
    <t>地方公共団体の議会の議員及び長の所属等派別人員調等</t>
    <rPh sb="0" eb="2">
      <t>チホウ</t>
    </rPh>
    <rPh sb="2" eb="4">
      <t>コウキョウ</t>
    </rPh>
    <rPh sb="4" eb="6">
      <t>ダンタイ</t>
    </rPh>
    <rPh sb="7" eb="9">
      <t>ギカイ</t>
    </rPh>
    <rPh sb="10" eb="12">
      <t>ギイン</t>
    </rPh>
    <rPh sb="12" eb="13">
      <t>オヨ</t>
    </rPh>
    <rPh sb="14" eb="15">
      <t>チョウ</t>
    </rPh>
    <rPh sb="16" eb="18">
      <t>ショゾク</t>
    </rPh>
    <rPh sb="18" eb="19">
      <t>トウ</t>
    </rPh>
    <rPh sb="19" eb="20">
      <t>ハ</t>
    </rPh>
    <rPh sb="20" eb="21">
      <t>ベツ</t>
    </rPh>
    <rPh sb="21" eb="23">
      <t>ジンイン</t>
    </rPh>
    <rPh sb="23" eb="24">
      <t>シラ</t>
    </rPh>
    <rPh sb="24" eb="25">
      <t>トウ</t>
    </rPh>
    <phoneticPr fontId="1"/>
  </si>
  <si>
    <t>「以前と比べて、社会で女性が活躍しやすくなっている」と思う府民の割合</t>
    <rPh sb="1" eb="3">
      <t>イゼン</t>
    </rPh>
    <rPh sb="4" eb="5">
      <t>クラ</t>
    </rPh>
    <rPh sb="8" eb="10">
      <t>シャカイ</t>
    </rPh>
    <rPh sb="11" eb="13">
      <t>ジョセイ</t>
    </rPh>
    <rPh sb="14" eb="16">
      <t>カツヤク</t>
    </rPh>
    <phoneticPr fontId="1"/>
  </si>
  <si>
    <t>女性の就業率</t>
    <rPh sb="0" eb="2">
      <t>ジョセイ</t>
    </rPh>
    <rPh sb="3" eb="5">
      <t>シュウギョウ</t>
    </rPh>
    <rPh sb="5" eb="6">
      <t>リツ</t>
    </rPh>
    <phoneticPr fontId="1"/>
  </si>
  <si>
    <t>男性の育児休業取得者の割合（再掲）</t>
    <rPh sb="0" eb="2">
      <t>ダンセイ</t>
    </rPh>
    <rPh sb="3" eb="5">
      <t>イクジ</t>
    </rPh>
    <rPh sb="5" eb="7">
      <t>キュウギョウ</t>
    </rPh>
    <rPh sb="7" eb="10">
      <t>シュトクシャ</t>
    </rPh>
    <rPh sb="11" eb="13">
      <t>ワリアイ</t>
    </rPh>
    <rPh sb="14" eb="16">
      <t>サイケイ</t>
    </rPh>
    <phoneticPr fontId="1"/>
  </si>
  <si>
    <t>6歳未満の子どもを持つ夫の育児・家事関連時間（再掲）</t>
    <rPh sb="1" eb="2">
      <t>サイ</t>
    </rPh>
    <rPh sb="2" eb="4">
      <t>ミマン</t>
    </rPh>
    <rPh sb="5" eb="6">
      <t>コ</t>
    </rPh>
    <rPh sb="9" eb="10">
      <t>モ</t>
    </rPh>
    <rPh sb="11" eb="12">
      <t>オット</t>
    </rPh>
    <rPh sb="13" eb="15">
      <t>イクジ</t>
    </rPh>
    <rPh sb="16" eb="18">
      <t>カジ</t>
    </rPh>
    <rPh sb="18" eb="20">
      <t>カンレン</t>
    </rPh>
    <rPh sb="20" eb="22">
      <t>ジカン</t>
    </rPh>
    <rPh sb="23" eb="25">
      <t>サイケイ</t>
    </rPh>
    <phoneticPr fontId="1"/>
  </si>
  <si>
    <t>3.6%
（H30年度）
※市町村ニーズ調査による参考数値</t>
  </si>
  <si>
    <t>府民意識調査
（前回調査からの伸び率＋α）</t>
    <rPh sb="0" eb="2">
      <t>フミン</t>
    </rPh>
    <rPh sb="2" eb="4">
      <t>イシキ</t>
    </rPh>
    <rPh sb="4" eb="6">
      <t>チョウサ</t>
    </rPh>
    <phoneticPr fontId="1"/>
  </si>
  <si>
    <t>全国平均を上回る</t>
    <rPh sb="0" eb="2">
      <t>ゼンコク</t>
    </rPh>
    <rPh sb="2" eb="4">
      <t>ヘイキン</t>
    </rPh>
    <rPh sb="5" eb="7">
      <t>ウワマワ</t>
    </rPh>
    <phoneticPr fontId="1"/>
  </si>
  <si>
    <t>労働力調査</t>
    <rPh sb="0" eb="3">
      <t>ロウドウリョク</t>
    </rPh>
    <rPh sb="3" eb="5">
      <t>チョウサ</t>
    </rPh>
    <phoneticPr fontId="1"/>
  </si>
  <si>
    <t>840社</t>
    <rPh sb="3" eb="4">
      <t>シャ</t>
    </rPh>
    <phoneticPr fontId="1"/>
  </si>
  <si>
    <t>目標値：R2年度見込み560社＋55社×5年（過去5年の年平均増加数）</t>
    <rPh sb="0" eb="3">
      <t>モクヒョウチ</t>
    </rPh>
    <rPh sb="6" eb="7">
      <t>ネン</t>
    </rPh>
    <rPh sb="7" eb="8">
      <t>ド</t>
    </rPh>
    <rPh sb="8" eb="10">
      <t>ミコ</t>
    </rPh>
    <rPh sb="14" eb="15">
      <t>シャ</t>
    </rPh>
    <rPh sb="18" eb="19">
      <t>シャ</t>
    </rPh>
    <rPh sb="21" eb="22">
      <t>ネン</t>
    </rPh>
    <rPh sb="23" eb="25">
      <t>カコ</t>
    </rPh>
    <rPh sb="26" eb="27">
      <t>ネン</t>
    </rPh>
    <rPh sb="28" eb="31">
      <t>ネンヘイキン</t>
    </rPh>
    <rPh sb="31" eb="33">
      <t>ゾウカ</t>
    </rPh>
    <rPh sb="33" eb="34">
      <t>スウ</t>
    </rPh>
    <phoneticPr fontId="1"/>
  </si>
  <si>
    <t>女性の正規職員・従業員の割合</t>
  </si>
  <si>
    <t>企業における男性と女性の所定内給与額の格差（男性＝100）</t>
  </si>
  <si>
    <t>職場における男女の平等感</t>
  </si>
  <si>
    <t>週労働時間60時間以上の雇用者の割合</t>
  </si>
  <si>
    <t>保育所等利用待機児童数</t>
  </si>
  <si>
    <t>認定こども園の数</t>
  </si>
  <si>
    <t>地域子育て支援拠点事業の実施か所数</t>
  </si>
  <si>
    <t>75.2
（R3年）</t>
  </si>
  <si>
    <t>75.7
（R4年）</t>
  </si>
  <si>
    <t>74.8
（R5年）</t>
  </si>
  <si>
    <t>男性：8.6%
女性：2.1%
（R3年）</t>
  </si>
  <si>
    <t>男性：9.1%
女性：2.5%
（R4年）</t>
  </si>
  <si>
    <t>男性：8.6%
女性：2.1%
（R5年）</t>
  </si>
  <si>
    <t>466か所
（R4.3.31）</t>
  </si>
  <si>
    <t>462か所
（R5.3.31）</t>
  </si>
  <si>
    <t>賃金構造基本調査</t>
    <rPh sb="0" eb="2">
      <t>チンギン</t>
    </rPh>
    <rPh sb="2" eb="4">
      <t>コウゾウ</t>
    </rPh>
    <rPh sb="4" eb="6">
      <t>キホン</t>
    </rPh>
    <rPh sb="6" eb="8">
      <t>チョウサ</t>
    </rPh>
    <phoneticPr fontId="1"/>
  </si>
  <si>
    <t>労働力調査（年平均）</t>
    <rPh sb="0" eb="3">
      <t>ロウドウリョク</t>
    </rPh>
    <rPh sb="3" eb="5">
      <t>チョウサ</t>
    </rPh>
    <rPh sb="6" eb="9">
      <t>ネンヘイキン</t>
    </rPh>
    <phoneticPr fontId="1"/>
  </si>
  <si>
    <t>配偶者、パートナー間における次の行為を暴力として認識する府民の割合
①「平手で打つ」
②「友達や身内とのメールをチェックしたり、付き合いを制限したりする」
③「自由にお金を使わせない、生活費を渡さない、借金を強要する」</t>
    <rPh sb="0" eb="3">
      <t>ハイグウシャ</t>
    </rPh>
    <rPh sb="9" eb="10">
      <t>カン</t>
    </rPh>
    <rPh sb="14" eb="15">
      <t>ツギ</t>
    </rPh>
    <rPh sb="16" eb="18">
      <t>コウイ</t>
    </rPh>
    <rPh sb="19" eb="21">
      <t>ボウリョク</t>
    </rPh>
    <rPh sb="24" eb="26">
      <t>ニンシキ</t>
    </rPh>
    <rPh sb="28" eb="30">
      <t>フミン</t>
    </rPh>
    <rPh sb="31" eb="33">
      <t>ワリアイ</t>
    </rPh>
    <rPh sb="36" eb="38">
      <t>ヒラテ</t>
    </rPh>
    <rPh sb="39" eb="40">
      <t>ウ</t>
    </rPh>
    <phoneticPr fontId="1"/>
  </si>
  <si>
    <t>①77.8％
②63.8％
③81.8％
（R元年）</t>
    <rPh sb="23" eb="24">
      <t>ガン</t>
    </rPh>
    <rPh sb="24" eb="25">
      <t>ネン</t>
    </rPh>
    <phoneticPr fontId="1"/>
  </si>
  <si>
    <t>DV被害を相談しなかった人の割合</t>
    <rPh sb="2" eb="4">
      <t>ヒガイ</t>
    </rPh>
    <rPh sb="5" eb="7">
      <t>ソウダン</t>
    </rPh>
    <rPh sb="12" eb="13">
      <t>ヒト</t>
    </rPh>
    <rPh sb="14" eb="16">
      <t>ワリアイ</t>
    </rPh>
    <phoneticPr fontId="1"/>
  </si>
  <si>
    <t>配偶者暴力相談支援センターの認知度</t>
    <rPh sb="0" eb="3">
      <t>ハイグウシャ</t>
    </rPh>
    <rPh sb="3" eb="5">
      <t>ボウリョク</t>
    </rPh>
    <rPh sb="5" eb="7">
      <t>ソウダン</t>
    </rPh>
    <rPh sb="7" eb="9">
      <t>シエン</t>
    </rPh>
    <phoneticPr fontId="1"/>
  </si>
  <si>
    <t>20%（R元年）</t>
    <rPh sb="5" eb="6">
      <t>ガン</t>
    </rPh>
    <rPh sb="6" eb="7">
      <t>ネン</t>
    </rPh>
    <phoneticPr fontId="1"/>
  </si>
  <si>
    <t>市町村における配偶者暴力相談支援センター数</t>
    <rPh sb="0" eb="3">
      <t>シチョウソン</t>
    </rPh>
    <rPh sb="7" eb="16">
      <t>ハイグウシャボウリョクソウダンシエン</t>
    </rPh>
    <rPh sb="20" eb="21">
      <t>スウ</t>
    </rPh>
    <phoneticPr fontId="1"/>
  </si>
  <si>
    <t>女性の就業率（再掲）</t>
    <rPh sb="0" eb="2">
      <t>ジョセイ</t>
    </rPh>
    <rPh sb="3" eb="5">
      <t>シュウギョウ</t>
    </rPh>
    <rPh sb="5" eb="6">
      <t>リツ</t>
    </rPh>
    <rPh sb="7" eb="9">
      <t>サイケイ</t>
    </rPh>
    <phoneticPr fontId="1"/>
  </si>
  <si>
    <t>ひとり親家庭の親等に対する就業支援講習会受講者の就業率</t>
    <rPh sb="3" eb="4">
      <t>オヤ</t>
    </rPh>
    <rPh sb="4" eb="6">
      <t>カテイ</t>
    </rPh>
    <rPh sb="7" eb="8">
      <t>オヤ</t>
    </rPh>
    <rPh sb="8" eb="9">
      <t>トウ</t>
    </rPh>
    <rPh sb="10" eb="11">
      <t>タイ</t>
    </rPh>
    <rPh sb="13" eb="15">
      <t>シュウギョウ</t>
    </rPh>
    <rPh sb="15" eb="17">
      <t>シエン</t>
    </rPh>
    <rPh sb="17" eb="20">
      <t>コウシュウカイ</t>
    </rPh>
    <rPh sb="20" eb="23">
      <t>ジュコウシャ</t>
    </rPh>
    <rPh sb="24" eb="26">
      <t>シュウギョウ</t>
    </rPh>
    <rPh sb="26" eb="27">
      <t>リツ</t>
    </rPh>
    <phoneticPr fontId="1"/>
  </si>
  <si>
    <t>乳がん検診受診率</t>
    <rPh sb="0" eb="1">
      <t>ニュウ</t>
    </rPh>
    <rPh sb="3" eb="5">
      <t>ケンシン</t>
    </rPh>
    <rPh sb="5" eb="7">
      <t>ジュシン</t>
    </rPh>
    <rPh sb="7" eb="8">
      <t>リツ</t>
    </rPh>
    <phoneticPr fontId="1"/>
  </si>
  <si>
    <t>子宮がん検診受診率</t>
    <rPh sb="0" eb="2">
      <t>シキュウ</t>
    </rPh>
    <rPh sb="4" eb="6">
      <t>ケンシン</t>
    </rPh>
    <rPh sb="6" eb="8">
      <t>ジュシン</t>
    </rPh>
    <rPh sb="8" eb="9">
      <t>リツ</t>
    </rPh>
    <phoneticPr fontId="1"/>
  </si>
  <si>
    <t>自殺死亡者数</t>
    <rPh sb="0" eb="2">
      <t>ジサツ</t>
    </rPh>
    <rPh sb="2" eb="4">
      <t>シボウ</t>
    </rPh>
    <rPh sb="4" eb="5">
      <t>シャ</t>
    </rPh>
    <rPh sb="5" eb="6">
      <t>スウ</t>
    </rPh>
    <phoneticPr fontId="1"/>
  </si>
  <si>
    <t>①90％
②80％
③90％</t>
    <phoneticPr fontId="1"/>
  </si>
  <si>
    <t>30%以下</t>
    <rPh sb="3" eb="5">
      <t>イカ</t>
    </rPh>
    <phoneticPr fontId="1"/>
  </si>
  <si>
    <t>ひとり親家庭等自立促進計画</t>
    <rPh sb="3" eb="4">
      <t>オヤ</t>
    </rPh>
    <rPh sb="4" eb="6">
      <t>カテイ</t>
    </rPh>
    <rPh sb="6" eb="7">
      <t>トウ</t>
    </rPh>
    <rPh sb="7" eb="9">
      <t>ジリツ</t>
    </rPh>
    <rPh sb="9" eb="11">
      <t>ソクシン</t>
    </rPh>
    <rPh sb="11" eb="13">
      <t>ケイカク</t>
    </rPh>
    <phoneticPr fontId="1"/>
  </si>
  <si>
    <t>45%（R5年）</t>
    <rPh sb="6" eb="7">
      <t>ネン</t>
    </rPh>
    <phoneticPr fontId="1"/>
  </si>
  <si>
    <t>大阪府がん対策推進計画</t>
    <rPh sb="0" eb="3">
      <t>オオサカフ</t>
    </rPh>
    <rPh sb="5" eb="7">
      <t>タイサク</t>
    </rPh>
    <rPh sb="7" eb="9">
      <t>スイシン</t>
    </rPh>
    <rPh sb="9" eb="11">
      <t>ケイカク</t>
    </rPh>
    <phoneticPr fontId="1"/>
  </si>
  <si>
    <t>府内の自殺者数の
減少傾向の維持</t>
    <rPh sb="0" eb="2">
      <t>フナイ</t>
    </rPh>
    <rPh sb="3" eb="6">
      <t>ジサツシャ</t>
    </rPh>
    <rPh sb="6" eb="7">
      <t>スウ</t>
    </rPh>
    <rPh sb="9" eb="11">
      <t>ゲンショウ</t>
    </rPh>
    <rPh sb="11" eb="13">
      <t>ケイコウ</t>
    </rPh>
    <rPh sb="14" eb="16">
      <t>イジ</t>
    </rPh>
    <phoneticPr fontId="1"/>
  </si>
  <si>
    <t>大阪府自殺対策基本方針</t>
    <rPh sb="0" eb="3">
      <t>オオサカフ</t>
    </rPh>
    <rPh sb="3" eb="5">
      <t>ジサツ</t>
    </rPh>
    <rPh sb="5" eb="7">
      <t>タイサク</t>
    </rPh>
    <rPh sb="7" eb="9">
      <t>キホン</t>
    </rPh>
    <rPh sb="9" eb="11">
      <t>ホウシン</t>
    </rPh>
    <phoneticPr fontId="1"/>
  </si>
  <si>
    <t>10カ所</t>
    <rPh sb="3" eb="4">
      <t>ショ</t>
    </rPh>
    <phoneticPr fontId="1"/>
  </si>
  <si>
    <t>配偶者暴力相談支援センターにおけるDV相談件数</t>
    <rPh sb="0" eb="3">
      <t>ハイグウシャ</t>
    </rPh>
    <rPh sb="3" eb="5">
      <t>ボウリョク</t>
    </rPh>
    <rPh sb="5" eb="7">
      <t>ソウダン</t>
    </rPh>
    <rPh sb="7" eb="9">
      <t>シエン</t>
    </rPh>
    <rPh sb="19" eb="21">
      <t>ソウダン</t>
    </rPh>
    <rPh sb="21" eb="23">
      <t>ケンスウ</t>
    </rPh>
    <phoneticPr fontId="1"/>
  </si>
  <si>
    <t>性犯罪の発生状況</t>
    <rPh sb="0" eb="1">
      <t>セイ</t>
    </rPh>
    <rPh sb="1" eb="3">
      <t>ハンザイ</t>
    </rPh>
    <rPh sb="4" eb="6">
      <t>ハッセイ</t>
    </rPh>
    <rPh sb="6" eb="8">
      <t>ジョウキョウ</t>
    </rPh>
    <phoneticPr fontId="1"/>
  </si>
  <si>
    <t>ストーカー相談件数</t>
    <rPh sb="5" eb="7">
      <t>ソウダン</t>
    </rPh>
    <rPh sb="7" eb="9">
      <t>ケンスウ</t>
    </rPh>
    <phoneticPr fontId="1"/>
  </si>
  <si>
    <t>大阪府における児童虐待対応件数</t>
    <rPh sb="0" eb="3">
      <t>オオサカフ</t>
    </rPh>
    <rPh sb="7" eb="9">
      <t>ジドウ</t>
    </rPh>
    <rPh sb="9" eb="11">
      <t>ギャクタイ</t>
    </rPh>
    <rPh sb="11" eb="13">
      <t>タイオウ</t>
    </rPh>
    <rPh sb="13" eb="15">
      <t>ケンスウ</t>
    </rPh>
    <phoneticPr fontId="1"/>
  </si>
  <si>
    <t>ひとり親等の就業機会創出のための支援実施市町数</t>
    <phoneticPr fontId="1"/>
  </si>
  <si>
    <t>障がい者実雇用率</t>
    <rPh sb="0" eb="1">
      <t>ショウ</t>
    </rPh>
    <rPh sb="3" eb="4">
      <t>シャ</t>
    </rPh>
    <rPh sb="4" eb="5">
      <t>ジツ</t>
    </rPh>
    <rPh sb="5" eb="7">
      <t>コヨウ</t>
    </rPh>
    <rPh sb="7" eb="8">
      <t>リツ</t>
    </rPh>
    <phoneticPr fontId="1"/>
  </si>
  <si>
    <t>妊娠11週以下での妊娠の届出率</t>
    <rPh sb="0" eb="2">
      <t>ニンシン</t>
    </rPh>
    <rPh sb="4" eb="5">
      <t>シュウ</t>
    </rPh>
    <rPh sb="5" eb="7">
      <t>イカ</t>
    </rPh>
    <rPh sb="9" eb="11">
      <t>ニンシン</t>
    </rPh>
    <rPh sb="12" eb="14">
      <t>トドケデ</t>
    </rPh>
    <rPh sb="14" eb="15">
      <t>リツ</t>
    </rPh>
    <phoneticPr fontId="1"/>
  </si>
  <si>
    <t>健康寿命（日常生活に制限のない期間）</t>
    <rPh sb="0" eb="2">
      <t>ケンコウ</t>
    </rPh>
    <rPh sb="2" eb="4">
      <t>ジュミョウ</t>
    </rPh>
    <rPh sb="5" eb="7">
      <t>ニチジョウ</t>
    </rPh>
    <rPh sb="7" eb="9">
      <t>セイカツ</t>
    </rPh>
    <rPh sb="10" eb="12">
      <t>セイゲン</t>
    </rPh>
    <rPh sb="15" eb="17">
      <t>キカン</t>
    </rPh>
    <phoneticPr fontId="1"/>
  </si>
  <si>
    <t>障害者雇用状況の集計結果</t>
    <rPh sb="0" eb="3">
      <t>ショウガイシャ</t>
    </rPh>
    <rPh sb="3" eb="5">
      <t>コヨウ</t>
    </rPh>
    <rPh sb="5" eb="7">
      <t>ジョウキョウ</t>
    </rPh>
    <rPh sb="8" eb="10">
      <t>シュウケイ</t>
    </rPh>
    <rPh sb="10" eb="12">
      <t>ケッカ</t>
    </rPh>
    <phoneticPr fontId="1"/>
  </si>
  <si>
    <t>64.8%
（R元年）</t>
    <rPh sb="8" eb="9">
      <t>ガン</t>
    </rPh>
    <rPh sb="9" eb="10">
      <t>ネン</t>
    </rPh>
    <phoneticPr fontId="1"/>
  </si>
  <si>
    <t>19.4%
（R元年）</t>
    <phoneticPr fontId="1"/>
  </si>
  <si>
    <t>111,862人
（R3年）</t>
    <phoneticPr fontId="1"/>
  </si>
  <si>
    <t>124,570人
（R4年）</t>
    <phoneticPr fontId="1"/>
  </si>
  <si>
    <t>20%以上
（R7年度）</t>
    <phoneticPr fontId="1"/>
  </si>
  <si>
    <t>10.5％
（R2年）</t>
    <phoneticPr fontId="1"/>
  </si>
  <si>
    <t>11.4％
（H27年）</t>
    <phoneticPr fontId="1"/>
  </si>
  <si>
    <t>2.8％（R5年）
（全国:3.7％）</t>
    <phoneticPr fontId="1"/>
  </si>
  <si>
    <t>2.5％（R3年）
（全国:3.4％）</t>
    <phoneticPr fontId="1"/>
  </si>
  <si>
    <t>18.1％
（R5.7.1）</t>
    <phoneticPr fontId="1"/>
  </si>
  <si>
    <t>15.7％
（R4.4.1）</t>
    <phoneticPr fontId="1"/>
  </si>
  <si>
    <t>令和3年3月策定の行動計画における目標値25%以上
（R7年度）</t>
    <phoneticPr fontId="1"/>
  </si>
  <si>
    <t>年平均52.3%
（R4年）
（全国平均53.0％）</t>
    <phoneticPr fontId="1"/>
  </si>
  <si>
    <t>77.2%
（R元年）</t>
    <phoneticPr fontId="1"/>
  </si>
  <si>
    <t>651社
（R3年度）</t>
    <phoneticPr fontId="1"/>
  </si>
  <si>
    <t>702社
（R4年度）</t>
    <phoneticPr fontId="1"/>
  </si>
  <si>
    <t>751社
（R5年度）</t>
    <phoneticPr fontId="1"/>
  </si>
  <si>
    <t>年平均43.3%
（R3年）</t>
    <phoneticPr fontId="1"/>
  </si>
  <si>
    <t>年平均44.0%
（R4年）</t>
    <phoneticPr fontId="1"/>
  </si>
  <si>
    <t>年平均44.9%
（R5年）</t>
    <phoneticPr fontId="1"/>
  </si>
  <si>
    <t>22.7%
（R元年）</t>
    <phoneticPr fontId="1"/>
  </si>
  <si>
    <t>136人
（R3.4.1)</t>
    <phoneticPr fontId="1"/>
  </si>
  <si>
    <t>121人
（R4.4.1)</t>
    <phoneticPr fontId="1"/>
  </si>
  <si>
    <t>134人
（R5.4.1)</t>
    <phoneticPr fontId="1"/>
  </si>
  <si>
    <t>750
（R3.4.1）</t>
    <phoneticPr fontId="1"/>
  </si>
  <si>
    <t>783
(R4.4.1)</t>
    <phoneticPr fontId="1"/>
  </si>
  <si>
    <t>819
(R5.4.1)</t>
    <phoneticPr fontId="1"/>
  </si>
  <si>
    <t>42.7%
（R元年）</t>
    <rPh sb="8" eb="9">
      <t>ガン</t>
    </rPh>
    <rPh sb="9" eb="10">
      <t>ネン</t>
    </rPh>
    <phoneticPr fontId="1"/>
  </si>
  <si>
    <t>8カ所
（R5年度末)</t>
    <rPh sb="2" eb="3">
      <t>ショ</t>
    </rPh>
    <rPh sb="7" eb="9">
      <t>ネンド</t>
    </rPh>
    <rPh sb="9" eb="10">
      <t>マツ</t>
    </rPh>
    <phoneticPr fontId="1"/>
  </si>
  <si>
    <t>91.9％
（R3年度）</t>
    <rPh sb="9" eb="11">
      <t>ネンド</t>
    </rPh>
    <phoneticPr fontId="1"/>
  </si>
  <si>
    <t>86.5％
（R4年度）</t>
    <rPh sb="9" eb="11">
      <t>ネンド</t>
    </rPh>
    <phoneticPr fontId="1"/>
  </si>
  <si>
    <t>95.3％
（R5年度）</t>
    <rPh sb="9" eb="11">
      <t>ネンド</t>
    </rPh>
    <phoneticPr fontId="1"/>
  </si>
  <si>
    <t>9割以上
（R6年）</t>
    <rPh sb="1" eb="2">
      <t>ワリ</t>
    </rPh>
    <rPh sb="2" eb="4">
      <t>イジョウ</t>
    </rPh>
    <rPh sb="8" eb="9">
      <t>ネン</t>
    </rPh>
    <phoneticPr fontId="1"/>
  </si>
  <si>
    <t>41.9%
（R元年）</t>
    <rPh sb="8" eb="9">
      <t>ゲン</t>
    </rPh>
    <rPh sb="9" eb="10">
      <t>ネン</t>
    </rPh>
    <phoneticPr fontId="1"/>
  </si>
  <si>
    <t>42.2%
（R4年）</t>
    <rPh sb="9" eb="10">
      <t>ネン</t>
    </rPh>
    <phoneticPr fontId="1"/>
  </si>
  <si>
    <t>45%
（R5年）</t>
    <rPh sb="7" eb="8">
      <t>ネン</t>
    </rPh>
    <phoneticPr fontId="1"/>
  </si>
  <si>
    <t>年平均51.1%
（R3年）
（全国平均52.2％）</t>
    <phoneticPr fontId="1"/>
  </si>
  <si>
    <t>39.9%
(R4年)</t>
    <rPh sb="9" eb="10">
      <t>ネン</t>
    </rPh>
    <phoneticPr fontId="1"/>
  </si>
  <si>
    <t>1,383人
（R5年）</t>
    <rPh sb="5" eb="6">
      <t>ニン</t>
    </rPh>
    <rPh sb="10" eb="11">
      <t>ネン</t>
    </rPh>
    <phoneticPr fontId="1"/>
  </si>
  <si>
    <t>1,488人
（R4年）</t>
    <rPh sb="5" eb="6">
      <t>ニン</t>
    </rPh>
    <rPh sb="10" eb="11">
      <t>ネン</t>
    </rPh>
    <phoneticPr fontId="1"/>
  </si>
  <si>
    <t>7,023件
（Ｒ4年度）</t>
    <phoneticPr fontId="1"/>
  </si>
  <si>
    <t>6,978件
（Ｒ３年度）</t>
    <phoneticPr fontId="1"/>
  </si>
  <si>
    <t>16,036件
（R4年度）</t>
    <phoneticPr fontId="1"/>
  </si>
  <si>
    <t>14,212件
（Ｒ３年度）</t>
    <phoneticPr fontId="1"/>
  </si>
  <si>
    <t>1,113件
（R5年）</t>
    <phoneticPr fontId="1"/>
  </si>
  <si>
    <t>10市町
（Ｒ3年度）</t>
    <phoneticPr fontId="1"/>
  </si>
  <si>
    <t>10市町
（R4年度）</t>
    <phoneticPr fontId="1"/>
  </si>
  <si>
    <t>13市
（R5年度）</t>
    <phoneticPr fontId="1"/>
  </si>
  <si>
    <t>2.25%
（R４年）
（全国：2.25%）</t>
    <phoneticPr fontId="1"/>
  </si>
  <si>
    <t>2.35%
（R5年）
（全国：2.33%）</t>
    <phoneticPr fontId="1"/>
  </si>
  <si>
    <t>96%
（R4年度)</t>
    <phoneticPr fontId="1"/>
  </si>
  <si>
    <t>96%
（Ｒ2年度)</t>
    <phoneticPr fontId="1"/>
  </si>
  <si>
    <t>6カ所
（Ｒ３年度末）</t>
    <rPh sb="2" eb="3">
      <t>ショ</t>
    </rPh>
    <rPh sb="8" eb="9">
      <t>ド</t>
    </rPh>
    <rPh sb="9" eb="10">
      <t>マツ</t>
    </rPh>
    <phoneticPr fontId="1"/>
  </si>
  <si>
    <t>7カ所
（R4年度末）</t>
    <rPh sb="2" eb="3">
      <t>ショ</t>
    </rPh>
    <rPh sb="8" eb="9">
      <t>ド</t>
    </rPh>
    <rPh sb="9" eb="10">
      <t>マツ</t>
    </rPh>
    <phoneticPr fontId="1"/>
  </si>
  <si>
    <t>労働力調査</t>
    <phoneticPr fontId="1"/>
  </si>
  <si>
    <t>85分／日
（H28年）</t>
    <rPh sb="2" eb="3">
      <t>フン</t>
    </rPh>
    <rPh sb="4" eb="5">
      <t>ニチ</t>
    </rPh>
    <rPh sb="10" eb="11">
      <t>ネン</t>
    </rPh>
    <phoneticPr fontId="1"/>
  </si>
  <si>
    <t>小学校:68.2%
中学校:59.9%
（R元年度）</t>
    <rPh sb="22" eb="23">
      <t>ガン</t>
    </rPh>
    <phoneticPr fontId="1"/>
  </si>
  <si>
    <t>117,596人
（R2年）</t>
    <phoneticPr fontId="1"/>
  </si>
  <si>
    <t>146,384人
（R5年）</t>
    <rPh sb="12" eb="13">
      <t>ネン</t>
    </rPh>
    <phoneticPr fontId="1"/>
  </si>
  <si>
    <t>厚生労働省「外国人雇用状況」の届出状況
※10月末時点集計</t>
    <rPh sb="23" eb="25">
      <t>ガツマツ</t>
    </rPh>
    <rPh sb="25" eb="27">
      <t>ジテン</t>
    </rPh>
    <rPh sb="27" eb="29">
      <t>シュウケイ</t>
    </rPh>
    <phoneticPr fontId="1"/>
  </si>
  <si>
    <t>33.4%
（R2.4.1)</t>
    <phoneticPr fontId="1"/>
  </si>
  <si>
    <t>21.9％
（R2年度）</t>
    <rPh sb="9" eb="11">
      <t>ネンド</t>
    </rPh>
    <phoneticPr fontId="1"/>
  </si>
  <si>
    <t>2.52％（R2年）
（全国:3.3％）</t>
    <phoneticPr fontId="1"/>
  </si>
  <si>
    <t>21件
（R元年度）</t>
    <rPh sb="6" eb="9">
      <t>ガンネンド</t>
    </rPh>
    <phoneticPr fontId="1"/>
  </si>
  <si>
    <t>15.2％
（R2）</t>
    <phoneticPr fontId="1"/>
  </si>
  <si>
    <t>理学分野：21.8%
工学分野：13.8%
（R2年度）</t>
    <rPh sb="25" eb="27">
      <t>ネンド</t>
    </rPh>
    <phoneticPr fontId="1"/>
  </si>
  <si>
    <t>府議会:6.8%
（全国:11.4％）
市議会:21.8%
（全国:16.6％）
町村議会:25.9％
（全国:11.1％）
（R元年）</t>
    <rPh sb="65" eb="66">
      <t>ガン</t>
    </rPh>
    <phoneticPr fontId="1"/>
  </si>
  <si>
    <t>年平均51.2%
（R2年）
（全国平均51.8％）</t>
    <phoneticPr fontId="1"/>
  </si>
  <si>
    <t>85分/日
（H28年）</t>
    <phoneticPr fontId="1"/>
  </si>
  <si>
    <t>102分/日
（R3年）</t>
    <phoneticPr fontId="1"/>
  </si>
  <si>
    <t>504社
（R元年度）</t>
    <rPh sb="7" eb="8">
      <t>ガン</t>
    </rPh>
    <phoneticPr fontId="1"/>
  </si>
  <si>
    <t>雇用均等基本調査
全国平均：6.16％
（H30年度)</t>
    <phoneticPr fontId="1"/>
  </si>
  <si>
    <t>社会生活基本調査
全国平均：114分/日
（R3年）
（目標値：H23⇒H28 の増加分30分を加味）</t>
    <rPh sb="0" eb="2">
      <t>シャカイ</t>
    </rPh>
    <rPh sb="2" eb="4">
      <t>セイカツ</t>
    </rPh>
    <rPh sb="4" eb="6">
      <t>キホン</t>
    </rPh>
    <rPh sb="6" eb="8">
      <t>チョウサ</t>
    </rPh>
    <rPh sb="24" eb="25">
      <t>ネン</t>
    </rPh>
    <rPh sb="28" eb="31">
      <t>モクヒョウチ</t>
    </rPh>
    <rPh sb="41" eb="43">
      <t>ゾウカ</t>
    </rPh>
    <rPh sb="43" eb="44">
      <t>ブン</t>
    </rPh>
    <rPh sb="46" eb="47">
      <t>フン</t>
    </rPh>
    <rPh sb="48" eb="50">
      <t>カミ</t>
    </rPh>
    <phoneticPr fontId="1"/>
  </si>
  <si>
    <t>年平均42.7%
（R2年）</t>
    <phoneticPr fontId="1"/>
  </si>
  <si>
    <t>73.9
（R元年）</t>
    <rPh sb="7" eb="8">
      <t>ガン</t>
    </rPh>
    <phoneticPr fontId="1"/>
  </si>
  <si>
    <t>男性：8.8%
女性：2.2%
（R2年）</t>
    <phoneticPr fontId="1"/>
  </si>
  <si>
    <t>263人
（R2年)</t>
    <rPh sb="8" eb="9">
      <t>ネン</t>
    </rPh>
    <phoneticPr fontId="1"/>
  </si>
  <si>
    <t>707
（R2年）</t>
    <rPh sb="7" eb="8">
      <t>ネン</t>
    </rPh>
    <phoneticPr fontId="1"/>
  </si>
  <si>
    <t>444か所
（R元年）</t>
    <rPh sb="8" eb="10">
      <t>ガンネン</t>
    </rPh>
    <phoneticPr fontId="1"/>
  </si>
  <si>
    <t>6カ所
（Ｒ２年度末）</t>
    <rPh sb="2" eb="3">
      <t>ショ</t>
    </rPh>
    <rPh sb="8" eb="9">
      <t>ド</t>
    </rPh>
    <rPh sb="9" eb="10">
      <t>マツ</t>
    </rPh>
    <phoneticPr fontId="1"/>
  </si>
  <si>
    <t>93.6％
（R元年度）</t>
    <rPh sb="8" eb="9">
      <t>ガン</t>
    </rPh>
    <rPh sb="9" eb="11">
      <t>ネンド</t>
    </rPh>
    <phoneticPr fontId="1"/>
  </si>
  <si>
    <t>39.8%
(R元年)</t>
    <rPh sb="8" eb="9">
      <t>ガン</t>
    </rPh>
    <rPh sb="9" eb="10">
      <t>ネン</t>
    </rPh>
    <phoneticPr fontId="1"/>
  </si>
  <si>
    <t>1,231人
（R元年）</t>
    <rPh sb="5" eb="6">
      <t>ニン</t>
    </rPh>
    <rPh sb="9" eb="10">
      <t>ガン</t>
    </rPh>
    <rPh sb="10" eb="11">
      <t>ネン</t>
    </rPh>
    <phoneticPr fontId="1"/>
  </si>
  <si>
    <t>6,838件
（Ｒ元年）</t>
    <rPh sb="9" eb="10">
      <t>ガン</t>
    </rPh>
    <phoneticPr fontId="1"/>
  </si>
  <si>
    <t>強制性交等152件
強制わいせつ521件
（R2年末）</t>
    <phoneticPr fontId="1"/>
  </si>
  <si>
    <t>934件
（R2年）</t>
    <phoneticPr fontId="1"/>
  </si>
  <si>
    <t>15,753件
（Ｒ元年）</t>
    <rPh sb="6" eb="7">
      <t>ケン</t>
    </rPh>
    <rPh sb="10" eb="11">
      <t>ガン</t>
    </rPh>
    <phoneticPr fontId="1"/>
  </si>
  <si>
    <t>12市町
（Ｒ元年度）</t>
    <rPh sb="7" eb="8">
      <t>ガン</t>
    </rPh>
    <phoneticPr fontId="1"/>
  </si>
  <si>
    <t>2.12%
（R2年）</t>
    <phoneticPr fontId="1"/>
  </si>
  <si>
    <t>94.7%
（Ｒ元年度)</t>
    <rPh sb="8" eb="9">
      <t>ガン</t>
    </rPh>
    <phoneticPr fontId="1"/>
  </si>
  <si>
    <t>男性：71.88年
女性：74.78年
（R元年）</t>
    <phoneticPr fontId="1"/>
  </si>
  <si>
    <t>男性：71.50年
女性：74.46年
（H28年）</t>
    <phoneticPr fontId="1"/>
  </si>
  <si>
    <t xml:space="preserve"> </t>
    <phoneticPr fontId="1"/>
  </si>
  <si>
    <t>女性消防団員数の割合</t>
    <phoneticPr fontId="1"/>
  </si>
  <si>
    <t>府民意識調査関連指標（令和６年度）</t>
    <rPh sb="0" eb="2">
      <t>フミン</t>
    </rPh>
    <rPh sb="2" eb="4">
      <t>イシキ</t>
    </rPh>
    <rPh sb="4" eb="6">
      <t>チョウサ</t>
    </rPh>
    <rPh sb="6" eb="8">
      <t>カンレン</t>
    </rPh>
    <rPh sb="8" eb="10">
      <t>シヒョウ</t>
    </rPh>
    <rPh sb="11" eb="13">
      <t>レイワ</t>
    </rPh>
    <rPh sb="14" eb="16">
      <t>ネンド</t>
    </rPh>
    <rPh sb="15" eb="16">
      <t>ド</t>
    </rPh>
    <phoneticPr fontId="1"/>
  </si>
  <si>
    <t>14.1%
（令和５年度）
※大阪府子ども計画策定のための実態調査結果（市町村ニーズ調査）による参考数値</t>
    <phoneticPr fontId="1"/>
  </si>
  <si>
    <t>■計画の推進にあたって</t>
    <rPh sb="1" eb="3">
      <t>ケイカク</t>
    </rPh>
    <rPh sb="4" eb="6">
      <t>スイシン</t>
    </rPh>
    <phoneticPr fontId="1"/>
  </si>
  <si>
    <t>41市町村
（R6.4.1）</t>
    <phoneticPr fontId="1"/>
  </si>
  <si>
    <t>問５　男性、女性の両方が同じ程度担う方が良いと思う役割
（回答の多かった項目順）</t>
    <rPh sb="0" eb="1">
      <t>トイ</t>
    </rPh>
    <rPh sb="3" eb="5">
      <t>ダンセイ</t>
    </rPh>
    <rPh sb="6" eb="8">
      <t>ジョセイ</t>
    </rPh>
    <rPh sb="9" eb="11">
      <t>リョウホウ</t>
    </rPh>
    <rPh sb="12" eb="13">
      <t>オナ</t>
    </rPh>
    <rPh sb="14" eb="16">
      <t>テイド</t>
    </rPh>
    <rPh sb="16" eb="17">
      <t>ニナ</t>
    </rPh>
    <rPh sb="18" eb="19">
      <t>ホウ</t>
    </rPh>
    <rPh sb="20" eb="21">
      <t>ヨ</t>
    </rPh>
    <rPh sb="23" eb="24">
      <t>オモ</t>
    </rPh>
    <rPh sb="25" eb="27">
      <t>ヤクワリ</t>
    </rPh>
    <rPh sb="29" eb="31">
      <t>カイトウ</t>
    </rPh>
    <rPh sb="32" eb="33">
      <t>オオ</t>
    </rPh>
    <rPh sb="36" eb="38">
      <t>コウモク</t>
    </rPh>
    <rPh sb="38" eb="39">
      <t>ジュン</t>
    </rPh>
    <phoneticPr fontId="1"/>
  </si>
  <si>
    <t>【平成26年度】
女性：17.3％　　男性：26.1％</t>
    <rPh sb="1" eb="3">
      <t>ヘイセイ</t>
    </rPh>
    <rPh sb="5" eb="7">
      <t>ネンド</t>
    </rPh>
    <rPh sb="9" eb="11">
      <t>ジョセイ</t>
    </rPh>
    <rPh sb="19" eb="21">
      <t>ダンセイ</t>
    </rPh>
    <phoneticPr fontId="1"/>
  </si>
  <si>
    <t>【令和元年度】
女性：19.3%　　男性：27.3%</t>
    <rPh sb="1" eb="3">
      <t>レイワ</t>
    </rPh>
    <rPh sb="3" eb="4">
      <t>モト</t>
    </rPh>
    <rPh sb="4" eb="6">
      <t>ネンド</t>
    </rPh>
    <rPh sb="8" eb="10">
      <t>ジョセイ</t>
    </rPh>
    <rPh sb="18" eb="20">
      <t>ダンセイ</t>
    </rPh>
    <phoneticPr fontId="1"/>
  </si>
  <si>
    <t>強制性交等154件
強制わいせつ508件
（R3年末）</t>
    <phoneticPr fontId="1"/>
  </si>
  <si>
    <t>強制性交等213件
強制わいせつ627件
（R4年末）</t>
    <phoneticPr fontId="1"/>
  </si>
  <si>
    <t>1,376人（R3年）</t>
    <rPh sb="5" eb="6">
      <t>ニン</t>
    </rPh>
    <rPh sb="9" eb="10">
      <t>ネン</t>
    </rPh>
    <phoneticPr fontId="1"/>
  </si>
  <si>
    <t>問１　職場の中で男女が平等であると思う人の割合</t>
    <rPh sb="0" eb="1">
      <t>トイ</t>
    </rPh>
    <rPh sb="3" eb="5">
      <t>ショクバ</t>
    </rPh>
    <rPh sb="6" eb="7">
      <t>ナカ</t>
    </rPh>
    <rPh sb="8" eb="10">
      <t>ダンジョ</t>
    </rPh>
    <rPh sb="11" eb="13">
      <t>ビョウドウ</t>
    </rPh>
    <rPh sb="17" eb="18">
      <t>オモ</t>
    </rPh>
    <rPh sb="19" eb="20">
      <t>ヒト</t>
    </rPh>
    <rPh sb="21" eb="23">
      <t>ワリアイ</t>
    </rPh>
    <phoneticPr fontId="1"/>
  </si>
  <si>
    <t>3.6％
（H30年度）
※大阪府子ども計画策定のための実態調査結果（市町村ニーズ調査）による参考数値</t>
    <phoneticPr fontId="1"/>
  </si>
  <si>
    <t>小学校:78.6%
中学校:71.6%
（R5年度）</t>
    <rPh sb="0" eb="3">
      <t>ショウガッコウ</t>
    </rPh>
    <rPh sb="10" eb="13">
      <t>チュウガッコウ</t>
    </rPh>
    <rPh sb="23" eb="25">
      <t>ネンド</t>
    </rPh>
    <phoneticPr fontId="1"/>
  </si>
  <si>
    <t>「男女いきいき・元気宣言」事業者制度への登録事業者数</t>
    <rPh sb="1" eb="3">
      <t>ダンジョ</t>
    </rPh>
    <rPh sb="8" eb="10">
      <t>ゲンキ</t>
    </rPh>
    <rPh sb="10" eb="12">
      <t>センゲン</t>
    </rPh>
    <rPh sb="13" eb="16">
      <t>ジギョウシャ</t>
    </rPh>
    <rPh sb="16" eb="18">
      <t>セイド</t>
    </rPh>
    <rPh sb="20" eb="22">
      <t>トウロク</t>
    </rPh>
    <rPh sb="22" eb="25">
      <t>ジギョウシャ</t>
    </rPh>
    <rPh sb="25" eb="26">
      <t>スウ</t>
    </rPh>
    <phoneticPr fontId="1"/>
  </si>
  <si>
    <t>467か所
（R6.3.31）</t>
    <phoneticPr fontId="1"/>
  </si>
  <si>
    <t>34.2%
（R5.4.1)</t>
    <phoneticPr fontId="1"/>
  </si>
  <si>
    <t>34.8%
（R6.4.1)</t>
    <phoneticPr fontId="1"/>
  </si>
  <si>
    <t>15,140件
（R5年度）</t>
    <phoneticPr fontId="1"/>
  </si>
  <si>
    <t>23.0％
（R4.5.1）</t>
    <phoneticPr fontId="1"/>
  </si>
  <si>
    <t>11.3％
（R4.4.1）</t>
    <phoneticPr fontId="1"/>
  </si>
  <si>
    <t>10.8％
（R2.4.1）</t>
    <phoneticPr fontId="1"/>
  </si>
  <si>
    <t>11.7％
（R5.4.1）</t>
    <phoneticPr fontId="1"/>
  </si>
  <si>
    <t>12.0％
（R6.4.1）</t>
    <phoneticPr fontId="1"/>
  </si>
  <si>
    <t>11.1%
（R2.4.1）</t>
    <phoneticPr fontId="1"/>
  </si>
  <si>
    <t>12.7%
（R4.4.1）</t>
    <phoneticPr fontId="1"/>
  </si>
  <si>
    <t>12.9%
（R5.4.1）</t>
    <phoneticPr fontId="1"/>
  </si>
  <si>
    <t>13.4％
（R6.4.1）</t>
    <phoneticPr fontId="1"/>
  </si>
  <si>
    <t>24.4%
（R2.4.1)</t>
    <phoneticPr fontId="1"/>
  </si>
  <si>
    <t>26.4%
（R4.4.1）</t>
    <phoneticPr fontId="1"/>
  </si>
  <si>
    <t>27.5%
（R5.4.1）</t>
    <phoneticPr fontId="1"/>
  </si>
  <si>
    <t>9市
（R元年度）</t>
    <rPh sb="1" eb="2">
      <t>シ</t>
    </rPh>
    <rPh sb="5" eb="7">
      <t>ガンネン</t>
    </rPh>
    <rPh sb="7" eb="8">
      <t>ド</t>
    </rPh>
    <phoneticPr fontId="1"/>
  </si>
  <si>
    <t>1,046件
（R3年）</t>
    <rPh sb="5" eb="6">
      <t>ケン</t>
    </rPh>
    <rPh sb="10" eb="11">
      <t>ネン</t>
    </rPh>
    <phoneticPr fontId="1"/>
  </si>
  <si>
    <t>1,037件
（R4年）</t>
    <rPh sb="5" eb="6">
      <t>ケン</t>
    </rPh>
    <rPh sb="10" eb="11">
      <t>ネン</t>
    </rPh>
    <phoneticPr fontId="1"/>
  </si>
  <si>
    <t>内閣府統計調査</t>
    <rPh sb="0" eb="7">
      <t>ナイカクフトウケイチョウサ</t>
    </rPh>
    <phoneticPr fontId="1"/>
  </si>
  <si>
    <t>福祉行政報告例</t>
    <rPh sb="0" eb="4">
      <t>フクシギョウセイ</t>
    </rPh>
    <rPh sb="4" eb="7">
      <t>ホウコクレイ</t>
    </rPh>
    <phoneticPr fontId="1"/>
  </si>
  <si>
    <t>71.4%
(R６年）</t>
    <rPh sb="9" eb="10">
      <t>ネン</t>
    </rPh>
    <phoneticPr fontId="1"/>
  </si>
  <si>
    <t>16.2%
（R６年）</t>
    <phoneticPr fontId="1"/>
  </si>
  <si>
    <t>子どもの教育としつけ、学校行事の参加（76.3%）</t>
    <rPh sb="0" eb="1">
      <t>コ</t>
    </rPh>
    <rPh sb="4" eb="6">
      <t>キョウイク</t>
    </rPh>
    <rPh sb="11" eb="15">
      <t>ガッコウギョウジ</t>
    </rPh>
    <rPh sb="16" eb="18">
      <t>サンカ</t>
    </rPh>
    <phoneticPr fontId="1"/>
  </si>
  <si>
    <t>老親や病身者の介護・看護（77.6％)</t>
    <rPh sb="0" eb="2">
      <t>ロウシン</t>
    </rPh>
    <rPh sb="3" eb="6">
      <t>ビョウシンシャ</t>
    </rPh>
    <rPh sb="7" eb="9">
      <t>カイゴ</t>
    </rPh>
    <rPh sb="10" eb="12">
      <t>カンゴ</t>
    </rPh>
    <phoneticPr fontId="1"/>
  </si>
  <si>
    <t>日常の家事（炊事、洗濯、掃除以外の家事全般） （71.9%）</t>
    <rPh sb="0" eb="2">
      <t>ニチジョウ</t>
    </rPh>
    <rPh sb="3" eb="5">
      <t>カジ</t>
    </rPh>
    <rPh sb="6" eb="8">
      <t>スイジ</t>
    </rPh>
    <rPh sb="9" eb="11">
      <t>センタク</t>
    </rPh>
    <rPh sb="12" eb="14">
      <t>ソウジ</t>
    </rPh>
    <rPh sb="14" eb="16">
      <t>イガイ</t>
    </rPh>
    <rPh sb="17" eb="19">
      <t>カジ</t>
    </rPh>
    <rPh sb="19" eb="21">
      <t>ゼンパン</t>
    </rPh>
    <phoneticPr fontId="1"/>
  </si>
  <si>
    <t>―</t>
  </si>
  <si>
    <t>28.1％
（R6.4.1）</t>
    <phoneticPr fontId="1"/>
  </si>
  <si>
    <t>国会議員、都道府県議会議員、市（区）町村議会議員（57.0%）</t>
    <rPh sb="0" eb="4">
      <t>コッカイギイン</t>
    </rPh>
    <rPh sb="5" eb="9">
      <t>トドウフケン</t>
    </rPh>
    <rPh sb="9" eb="11">
      <t>ギカイ</t>
    </rPh>
    <rPh sb="11" eb="13">
      <t>ギイン</t>
    </rPh>
    <rPh sb="14" eb="15">
      <t>シ</t>
    </rPh>
    <rPh sb="16" eb="17">
      <t>ク</t>
    </rPh>
    <rPh sb="18" eb="20">
      <t>チョウソン</t>
    </rPh>
    <rPh sb="20" eb="24">
      <t>ギカイギイン</t>
    </rPh>
    <phoneticPr fontId="1"/>
  </si>
  <si>
    <t>企業の管理職、役員（50.8%）</t>
    <rPh sb="0" eb="2">
      <t>キギョウ</t>
    </rPh>
    <rPh sb="3" eb="6">
      <t>カンリショク</t>
    </rPh>
    <rPh sb="7" eb="9">
      <t>ヤクイン</t>
    </rPh>
    <phoneticPr fontId="1"/>
  </si>
  <si>
    <t>79.5%
（R６年）</t>
    <phoneticPr fontId="1"/>
  </si>
  <si>
    <t>仕事に必要な知識や能力が備わっているか不安を感じるから（39.4%）</t>
    <phoneticPr fontId="1"/>
  </si>
  <si>
    <t>仕事内容、勤務場所、勤務時間等について条件に合う働き口が見つからないから（33.3％）</t>
    <rPh sb="0" eb="2">
      <t>シゴト</t>
    </rPh>
    <rPh sb="2" eb="4">
      <t>ナイヨウ</t>
    </rPh>
    <rPh sb="5" eb="9">
      <t>キンムバショ</t>
    </rPh>
    <rPh sb="10" eb="14">
      <t>キンムジカン</t>
    </rPh>
    <rPh sb="14" eb="15">
      <t>ナド</t>
    </rPh>
    <rPh sb="19" eb="21">
      <t>ジョウケン</t>
    </rPh>
    <rPh sb="22" eb="23">
      <t>ア</t>
    </rPh>
    <rPh sb="24" eb="25">
      <t>ハタラ</t>
    </rPh>
    <rPh sb="26" eb="27">
      <t>グチ</t>
    </rPh>
    <rPh sb="28" eb="29">
      <t>ミ</t>
    </rPh>
    <phoneticPr fontId="1"/>
  </si>
  <si>
    <t>仕事と家庭の両方をうまくやっていく自信がないから（30.3％）</t>
    <rPh sb="0" eb="2">
      <t>シゴト</t>
    </rPh>
    <rPh sb="3" eb="5">
      <t>カテイ</t>
    </rPh>
    <rPh sb="6" eb="8">
      <t>リョウホウ</t>
    </rPh>
    <rPh sb="17" eb="19">
      <t>ジシン</t>
    </rPh>
    <phoneticPr fontId="1"/>
  </si>
  <si>
    <t>【令和6年度】
女性：23.6％　　男性：37.2％</t>
    <rPh sb="1" eb="3">
      <t>レイワ</t>
    </rPh>
    <rPh sb="4" eb="6">
      <t>ネンド</t>
    </rPh>
    <rPh sb="8" eb="10">
      <t>ジョセイ</t>
    </rPh>
    <rPh sb="18" eb="20">
      <t>ダンセイ</t>
    </rPh>
    <phoneticPr fontId="1"/>
  </si>
  <si>
    <t>29.6%
（R6年）</t>
    <phoneticPr fontId="1"/>
  </si>
  <si>
    <t>男女の役割分担についての社会通念、慣習、しきたりを改めること（47.0％）</t>
    <rPh sb="0" eb="2">
      <t>ダンジョ</t>
    </rPh>
    <rPh sb="3" eb="7">
      <t>ヤクワリブンタン</t>
    </rPh>
    <rPh sb="12" eb="16">
      <t>シャカイツウネン</t>
    </rPh>
    <rPh sb="17" eb="19">
      <t>カンシュウ</t>
    </rPh>
    <rPh sb="25" eb="26">
      <t>アラタ</t>
    </rPh>
    <phoneticPr fontId="1"/>
  </si>
  <si>
    <t>夫婦、パートナーの間で家事などの分担をするように十分話し合うこと（46.1％）</t>
    <rPh sb="0" eb="2">
      <t>フウフ</t>
    </rPh>
    <rPh sb="9" eb="10">
      <t>アイダ</t>
    </rPh>
    <rPh sb="11" eb="13">
      <t>カジ</t>
    </rPh>
    <rPh sb="16" eb="18">
      <t>ブンタン</t>
    </rPh>
    <rPh sb="24" eb="26">
      <t>ジュウブン</t>
    </rPh>
    <rPh sb="26" eb="27">
      <t>ハナ</t>
    </rPh>
    <rPh sb="28" eb="29">
      <t>ア</t>
    </rPh>
    <phoneticPr fontId="1"/>
  </si>
  <si>
    <t>小さいときから男性に家事や育児に関する教育をすること（40.8％）</t>
    <rPh sb="0" eb="1">
      <t>チイ</t>
    </rPh>
    <rPh sb="7" eb="9">
      <t>ダンセイ</t>
    </rPh>
    <rPh sb="10" eb="12">
      <t>カジ</t>
    </rPh>
    <rPh sb="13" eb="15">
      <t>イクジ</t>
    </rPh>
    <rPh sb="16" eb="17">
      <t>カン</t>
    </rPh>
    <rPh sb="19" eb="21">
      <t>キョウイク</t>
    </rPh>
    <phoneticPr fontId="1"/>
  </si>
  <si>
    <t>①82.8％
②66.5％
③80.5％
（R6年）</t>
    <phoneticPr fontId="1"/>
  </si>
  <si>
    <t>51.3%
（R6年）</t>
    <rPh sb="9" eb="10">
      <t>ネン</t>
    </rPh>
    <phoneticPr fontId="1"/>
  </si>
  <si>
    <t>どこ（だれ）に相談してよいのかわからなかったから（34.5％）</t>
    <rPh sb="7" eb="9">
      <t>ソウダン</t>
    </rPh>
    <phoneticPr fontId="1"/>
  </si>
  <si>
    <t>相談してもむだだと思ったから／
そのことについて思い出したくなかったから（同率32.7％）</t>
    <rPh sb="0" eb="2">
      <t>ソウダン</t>
    </rPh>
    <rPh sb="9" eb="10">
      <t>オモ</t>
    </rPh>
    <rPh sb="24" eb="25">
      <t>オモ</t>
    </rPh>
    <rPh sb="26" eb="27">
      <t>ダ</t>
    </rPh>
    <rPh sb="37" eb="39">
      <t>ドウリツ</t>
    </rPh>
    <phoneticPr fontId="1"/>
  </si>
  <si>
    <t>都道府県の知事、市（区）町村長（54.9%）</t>
    <rPh sb="0" eb="2">
      <t>トドウ</t>
    </rPh>
    <rPh sb="2" eb="4">
      <t>フケン</t>
    </rPh>
    <rPh sb="5" eb="7">
      <t>チジ</t>
    </rPh>
    <rPh sb="8" eb="9">
      <t>シ</t>
    </rPh>
    <rPh sb="10" eb="11">
      <t>ク</t>
    </rPh>
    <rPh sb="12" eb="14">
      <t>チョウソン</t>
    </rPh>
    <rPh sb="14" eb="15">
      <t>チョウ</t>
    </rPh>
    <phoneticPr fontId="1"/>
  </si>
  <si>
    <t>問22　ＬＧＢＴＱという用語の認知度</t>
    <rPh sb="0" eb="1">
      <t>トイ</t>
    </rPh>
    <rPh sb="12" eb="14">
      <t>ヨウゴ</t>
    </rPh>
    <rPh sb="15" eb="18">
      <t>ニンチド</t>
    </rPh>
    <phoneticPr fontId="1"/>
  </si>
  <si>
    <t>問22　ＳＯＧＩという用語の認知度</t>
    <rPh sb="0" eb="1">
      <t>トイ</t>
    </rPh>
    <rPh sb="11" eb="13">
      <t>ヨウゴ</t>
    </rPh>
    <rPh sb="14" eb="17">
      <t>ニンチド</t>
    </rPh>
    <phoneticPr fontId="1"/>
  </si>
  <si>
    <t>問6　共働き世帯における休日の家事時間（性別×共働関係）
属性中トップの項目</t>
    <rPh sb="0" eb="1">
      <t>トイ</t>
    </rPh>
    <rPh sb="3" eb="5">
      <t>トモバタラ</t>
    </rPh>
    <rPh sb="6" eb="8">
      <t>セタイ</t>
    </rPh>
    <rPh sb="12" eb="14">
      <t>キュウジツ</t>
    </rPh>
    <rPh sb="15" eb="19">
      <t>カジジカン</t>
    </rPh>
    <rPh sb="20" eb="22">
      <t>セイベツ</t>
    </rPh>
    <rPh sb="23" eb="25">
      <t>キョウドウ</t>
    </rPh>
    <rPh sb="25" eb="27">
      <t>カンケイ</t>
    </rPh>
    <rPh sb="29" eb="32">
      <t>ゾクセイチュウ</t>
    </rPh>
    <rPh sb="36" eb="38">
      <t>コウモク</t>
    </rPh>
    <phoneticPr fontId="1"/>
  </si>
  <si>
    <t>【令和元年度】
女性：2時間～３時間未満／３時間～４時間未満（同率25%）
男性：1時間～2時間未満（28.3%）</t>
    <rPh sb="1" eb="3">
      <t>レイワ</t>
    </rPh>
    <rPh sb="3" eb="4">
      <t>モト</t>
    </rPh>
    <rPh sb="4" eb="6">
      <t>ネンド</t>
    </rPh>
    <rPh sb="8" eb="10">
      <t>ジョセイ</t>
    </rPh>
    <rPh sb="12" eb="14">
      <t>ジカン</t>
    </rPh>
    <rPh sb="16" eb="18">
      <t>ジカン</t>
    </rPh>
    <rPh sb="18" eb="20">
      <t>ミマン</t>
    </rPh>
    <rPh sb="22" eb="24">
      <t>ジカン</t>
    </rPh>
    <rPh sb="26" eb="28">
      <t>ジカン</t>
    </rPh>
    <rPh sb="28" eb="30">
      <t>ミマン</t>
    </rPh>
    <rPh sb="31" eb="33">
      <t>ドウリツ</t>
    </rPh>
    <rPh sb="38" eb="40">
      <t>ダンセイ</t>
    </rPh>
    <rPh sb="42" eb="44">
      <t>ジカン</t>
    </rPh>
    <rPh sb="46" eb="48">
      <t>ジカン</t>
    </rPh>
    <rPh sb="48" eb="50">
      <t>ミマン</t>
    </rPh>
    <phoneticPr fontId="1"/>
  </si>
  <si>
    <t>【令和6年度】
女性：３時間～４時間未満（23.5%）
男性：1時間～2時間未満（29.1%）</t>
    <rPh sb="1" eb="3">
      <t>レイワ</t>
    </rPh>
    <rPh sb="4" eb="6">
      <t>ネンド</t>
    </rPh>
    <rPh sb="8" eb="10">
      <t>ジョセイ</t>
    </rPh>
    <rPh sb="12" eb="14">
      <t>ジカン</t>
    </rPh>
    <rPh sb="16" eb="18">
      <t>ジカン</t>
    </rPh>
    <rPh sb="18" eb="20">
      <t>ミマン</t>
    </rPh>
    <rPh sb="28" eb="30">
      <t>ダンセイ</t>
    </rPh>
    <rPh sb="32" eb="34">
      <t>ジカン</t>
    </rPh>
    <rPh sb="36" eb="38">
      <t>ジカン</t>
    </rPh>
    <rPh sb="38" eb="40">
      <t>ミマン</t>
    </rPh>
    <phoneticPr fontId="1"/>
  </si>
  <si>
    <t>【家事】
平日：1時間～2時間未満（31.1%）
休日：1時間～2時間未満（26.7%）
【育児】
平日：1時間～2時間未満（22.2%）
休日：5時間以上（40.0%）
※府民意識調査結果（R6年）による参考数値</t>
    <rPh sb="1" eb="3">
      <t>カジ</t>
    </rPh>
    <rPh sb="5" eb="7">
      <t>ヘイジツ</t>
    </rPh>
    <rPh sb="9" eb="11">
      <t>ジカン</t>
    </rPh>
    <rPh sb="13" eb="17">
      <t>ジカンミマン</t>
    </rPh>
    <rPh sb="25" eb="27">
      <t>キュウジツ</t>
    </rPh>
    <rPh sb="46" eb="48">
      <t>イクジ</t>
    </rPh>
    <rPh sb="76" eb="78">
      <t>イジョウ</t>
    </rPh>
    <rPh sb="87" eb="91">
      <t>フミンイシキ</t>
    </rPh>
    <rPh sb="91" eb="93">
      <t>チョウサ</t>
    </rPh>
    <rPh sb="93" eb="95">
      <t>ケッカ</t>
    </rPh>
    <rPh sb="103" eb="107">
      <t>サンコウスウチ</t>
    </rPh>
    <phoneticPr fontId="1"/>
  </si>
  <si>
    <t>33市町村
（R元年度）</t>
    <rPh sb="8" eb="11">
      <t>ガンネンド</t>
    </rPh>
    <phoneticPr fontId="1"/>
  </si>
  <si>
    <t>【家事】
平日：1時間～2時間未満（31.1%）
休日：1時間～2時間未満（26.7%）
【育児】
平日：1時間～2時間未満（22.2%）
休日：5時間以上（40.0%）
※府民意識調査結果（R6年）による参考数値</t>
    <phoneticPr fontId="1"/>
  </si>
  <si>
    <t>政治の場で（9.3％)</t>
    <rPh sb="0" eb="2">
      <t>セイジ</t>
    </rPh>
    <rPh sb="3" eb="4">
      <t>バ</t>
    </rPh>
    <phoneticPr fontId="1"/>
  </si>
  <si>
    <t>社会通念・慣習・しきたりなどで（10.9%）</t>
    <rPh sb="0" eb="2">
      <t>シャカイ</t>
    </rPh>
    <rPh sb="2" eb="4">
      <t>ツウネン</t>
    </rPh>
    <rPh sb="5" eb="7">
      <t>カンシュウ</t>
    </rPh>
    <phoneticPr fontId="1"/>
  </si>
  <si>
    <t>法律や制度の上で（24.7%）</t>
    <rPh sb="0" eb="2">
      <t>ホウリツ</t>
    </rPh>
    <rPh sb="3" eb="5">
      <t>セイド</t>
    </rPh>
    <rPh sb="6" eb="7">
      <t>ウエ</t>
    </rPh>
    <phoneticPr fontId="1"/>
  </si>
  <si>
    <t>問１　男女の地位が平等になっていないと感じる場面（「平等である」との回答が少なかった項目順。「全体として」を除く）</t>
    <rPh sb="0" eb="1">
      <t>トイ</t>
    </rPh>
    <rPh sb="3" eb="5">
      <t>ダンジョ</t>
    </rPh>
    <rPh sb="6" eb="8">
      <t>チイ</t>
    </rPh>
    <rPh sb="9" eb="11">
      <t>ビョウドウ</t>
    </rPh>
    <rPh sb="19" eb="20">
      <t>カン</t>
    </rPh>
    <rPh sb="22" eb="24">
      <t>バメン</t>
    </rPh>
    <rPh sb="26" eb="28">
      <t>ビョウドウ</t>
    </rPh>
    <rPh sb="34" eb="36">
      <t>カイトウ</t>
    </rPh>
    <rPh sb="37" eb="38">
      <t>スク</t>
    </rPh>
    <rPh sb="42" eb="44">
      <t>コウモク</t>
    </rPh>
    <rPh sb="44" eb="45">
      <t>ジュン</t>
    </rPh>
    <rPh sb="47" eb="49">
      <t>ゼンタイ</t>
    </rPh>
    <rPh sb="54" eb="55">
      <t>ノゾ</t>
    </rPh>
    <phoneticPr fontId="1"/>
  </si>
  <si>
    <t>問12　男性が家事、育児、介護、地域活動などに参画するために必要なこと（選択は３つまで。回答の多かった項目順）</t>
    <rPh sb="0" eb="1">
      <t>トイ</t>
    </rPh>
    <rPh sb="4" eb="6">
      <t>ダンセイ</t>
    </rPh>
    <rPh sb="7" eb="9">
      <t>カジ</t>
    </rPh>
    <rPh sb="10" eb="12">
      <t>イクジ</t>
    </rPh>
    <rPh sb="13" eb="15">
      <t>カイゴ</t>
    </rPh>
    <rPh sb="16" eb="18">
      <t>チイキ</t>
    </rPh>
    <rPh sb="18" eb="20">
      <t>カツドウ</t>
    </rPh>
    <rPh sb="23" eb="25">
      <t>サンカク</t>
    </rPh>
    <rPh sb="30" eb="32">
      <t>ヒツヨウ</t>
    </rPh>
    <rPh sb="44" eb="46">
      <t>カイトウ</t>
    </rPh>
    <rPh sb="47" eb="48">
      <t>オオ</t>
    </rPh>
    <rPh sb="51" eb="53">
      <t>コウモク</t>
    </rPh>
    <rPh sb="53" eb="54">
      <t>ジュン</t>
    </rPh>
    <phoneticPr fontId="1"/>
  </si>
  <si>
    <t>60件
（R5.4.1）</t>
    <phoneticPr fontId="1"/>
  </si>
  <si>
    <t>問１３　以前と比べて、女性が活躍しやすくなっている」と思う府民の割合</t>
    <rPh sb="0" eb="1">
      <t>トイ</t>
    </rPh>
    <rPh sb="4" eb="6">
      <t>イゼン</t>
    </rPh>
    <rPh sb="7" eb="8">
      <t>クラ</t>
    </rPh>
    <rPh sb="11" eb="13">
      <t>ジョセイ</t>
    </rPh>
    <rPh sb="14" eb="16">
      <t>カツヤク</t>
    </rPh>
    <rPh sb="27" eb="28">
      <t>オモ</t>
    </rPh>
    <rPh sb="29" eb="31">
      <t>フミン</t>
    </rPh>
    <rPh sb="32" eb="34">
      <t>ワリアイ</t>
    </rPh>
    <phoneticPr fontId="1"/>
  </si>
  <si>
    <t>【令和6年度】 79.5％</t>
    <rPh sb="1" eb="3">
      <t>レイワ</t>
    </rPh>
    <rPh sb="4" eb="6">
      <t>ネンド</t>
    </rPh>
    <phoneticPr fontId="1"/>
  </si>
  <si>
    <t>【令和元年度】 77.2％</t>
    <rPh sb="1" eb="3">
      <t>レイワ</t>
    </rPh>
    <rPh sb="3" eb="4">
      <t>モト</t>
    </rPh>
    <rPh sb="4" eb="6">
      <t>ネンド</t>
    </rPh>
    <phoneticPr fontId="1"/>
  </si>
  <si>
    <t>【平成26年度】 70.8％</t>
    <rPh sb="1" eb="3">
      <t>ヘイセイ</t>
    </rPh>
    <rPh sb="5" eb="7">
      <t>ネンド</t>
    </rPh>
    <phoneticPr fontId="1"/>
  </si>
  <si>
    <t>問１４　職場において男性が優遇されていると感じること（回答の多い順）</t>
    <rPh sb="0" eb="1">
      <t>トイ</t>
    </rPh>
    <rPh sb="4" eb="6">
      <t>ショクバ</t>
    </rPh>
    <rPh sb="10" eb="12">
      <t>ダンセイ</t>
    </rPh>
    <rPh sb="13" eb="15">
      <t>ユウグウ</t>
    </rPh>
    <rPh sb="21" eb="22">
      <t>カン</t>
    </rPh>
    <rPh sb="27" eb="29">
      <t>カイトウ</t>
    </rPh>
    <rPh sb="30" eb="31">
      <t>オオ</t>
    </rPh>
    <rPh sb="32" eb="33">
      <t>ジュン</t>
    </rPh>
    <phoneticPr fontId="1"/>
  </si>
  <si>
    <t>管理職への登用
（女性：36.3%、男性：34.2%）</t>
    <rPh sb="0" eb="3">
      <t>カンリショク</t>
    </rPh>
    <rPh sb="5" eb="7">
      <t>トウヨウ</t>
    </rPh>
    <rPh sb="9" eb="11">
      <t>ジョセイ</t>
    </rPh>
    <rPh sb="18" eb="20">
      <t>ダンセイ</t>
    </rPh>
    <phoneticPr fontId="1"/>
  </si>
  <si>
    <t>昇進・昇格
（女性：33.7%、男性：27.0%）</t>
    <rPh sb="0" eb="2">
      <t>ショウシン</t>
    </rPh>
    <rPh sb="3" eb="5">
      <t>ショウカク</t>
    </rPh>
    <rPh sb="7" eb="9">
      <t>ジョセイ</t>
    </rPh>
    <rPh sb="16" eb="18">
      <t>ダンセイ</t>
    </rPh>
    <phoneticPr fontId="1"/>
  </si>
  <si>
    <t>賃金
（女性：27.3%、男性：27.0%）</t>
    <rPh sb="0" eb="2">
      <t>チンギン</t>
    </rPh>
    <rPh sb="4" eb="6">
      <t>ジョセイ</t>
    </rPh>
    <rPh sb="13" eb="15">
      <t>ダンセイ</t>
    </rPh>
    <phoneticPr fontId="1"/>
  </si>
  <si>
    <t>【令和元年度】 70.1%
女性：69.8%　　男性：71.1%</t>
    <rPh sb="1" eb="3">
      <t>レイワ</t>
    </rPh>
    <rPh sb="3" eb="4">
      <t>モト</t>
    </rPh>
    <rPh sb="4" eb="6">
      <t>ネンド</t>
    </rPh>
    <rPh sb="14" eb="16">
      <t>ジョセイ</t>
    </rPh>
    <rPh sb="24" eb="26">
      <t>ダンセイ</t>
    </rPh>
    <phoneticPr fontId="1"/>
  </si>
  <si>
    <t>【令和6年度】　66.7％
女性：66.0％　　男性：67.2％</t>
    <rPh sb="1" eb="3">
      <t>レイワ</t>
    </rPh>
    <rPh sb="4" eb="6">
      <t>ネンド</t>
    </rPh>
    <rPh sb="14" eb="16">
      <t>ジョセイ</t>
    </rPh>
    <rPh sb="24" eb="26">
      <t>ダンセイ</t>
    </rPh>
    <phoneticPr fontId="1"/>
  </si>
  <si>
    <t>問13　男性の育児への参画が以前より進んでいると思う人の割合</t>
    <rPh sb="0" eb="1">
      <t>トイ</t>
    </rPh>
    <rPh sb="4" eb="6">
      <t>ダンセイ</t>
    </rPh>
    <rPh sb="7" eb="9">
      <t>イクジ</t>
    </rPh>
    <rPh sb="11" eb="13">
      <t>サンカク</t>
    </rPh>
    <rPh sb="14" eb="16">
      <t>イゼン</t>
    </rPh>
    <rPh sb="18" eb="19">
      <t>スス</t>
    </rPh>
    <rPh sb="24" eb="25">
      <t>オモ</t>
    </rPh>
    <rPh sb="26" eb="27">
      <t>ヒト</t>
    </rPh>
    <rPh sb="28" eb="30">
      <t>ワリアイ</t>
    </rPh>
    <phoneticPr fontId="1"/>
  </si>
  <si>
    <t>【平成26年度】 71.1％
女性：74.5％　　男性：67.2％</t>
    <rPh sb="1" eb="3">
      <t>ヘイセイ</t>
    </rPh>
    <rPh sb="5" eb="7">
      <t>ネンド</t>
    </rPh>
    <rPh sb="15" eb="17">
      <t>ジョセイ</t>
    </rPh>
    <rPh sb="25" eb="27">
      <t>ダンセイ</t>
    </rPh>
    <phoneticPr fontId="1"/>
  </si>
  <si>
    <t>問25-1 性暴力・性犯罪を受けた経験があり、どこにも相談しなかった人の割合</t>
    <rPh sb="0" eb="1">
      <t>トイ</t>
    </rPh>
    <rPh sb="6" eb="9">
      <t>セイボウリョク</t>
    </rPh>
    <rPh sb="10" eb="13">
      <t>セイハンザイ</t>
    </rPh>
    <rPh sb="14" eb="15">
      <t>ウ</t>
    </rPh>
    <rPh sb="17" eb="19">
      <t>ケイケン</t>
    </rPh>
    <rPh sb="27" eb="29">
      <t>ソウダン</t>
    </rPh>
    <rPh sb="34" eb="35">
      <t>ヒト</t>
    </rPh>
    <rPh sb="36" eb="38">
      <t>ワリアイ</t>
    </rPh>
    <phoneticPr fontId="1"/>
  </si>
  <si>
    <t>【令和6年度】 73.3％</t>
    <rPh sb="1" eb="3">
      <t>レイワ</t>
    </rPh>
    <rPh sb="4" eb="6">
      <t>ネンド</t>
    </rPh>
    <phoneticPr fontId="1"/>
  </si>
  <si>
    <t>【令和元年度】 75.9％</t>
    <rPh sb="1" eb="3">
      <t>レイワ</t>
    </rPh>
    <rPh sb="3" eb="4">
      <t>モト</t>
    </rPh>
    <rPh sb="4" eb="6">
      <t>ネンド</t>
    </rPh>
    <phoneticPr fontId="1"/>
  </si>
  <si>
    <t>（相談することなどが）恥ずかしくてだれにも言えなかったから（45.4％）</t>
    <rPh sb="1" eb="3">
      <t>ソウダン</t>
    </rPh>
    <rPh sb="11" eb="12">
      <t>ハ</t>
    </rPh>
    <rPh sb="21" eb="22">
      <t>イ</t>
    </rPh>
    <phoneticPr fontId="1"/>
  </si>
  <si>
    <t>相談するほどのことではないと思ったから（52.5%）</t>
    <phoneticPr fontId="1"/>
  </si>
  <si>
    <t>相談してもむだだと思ったから（28.1%）</t>
    <phoneticPr fontId="1"/>
  </si>
  <si>
    <t>自分にも悪いところがあると思ったから（27.5％）</t>
    <rPh sb="0" eb="2">
      <t>ジブン</t>
    </rPh>
    <rPh sb="4" eb="5">
      <t>ワル</t>
    </rPh>
    <rPh sb="13" eb="14">
      <t>オモ</t>
    </rPh>
    <phoneticPr fontId="1"/>
  </si>
  <si>
    <t>法律・制度の制定や見直しを行う（61.7%）</t>
    <phoneticPr fontId="1"/>
  </si>
  <si>
    <t>被害者のための相談窓口や保護施設を充実させる（55.9%）</t>
    <phoneticPr fontId="1"/>
  </si>
  <si>
    <t>犯罪の取り締まりを強化する(55.6%）</t>
    <rPh sb="0" eb="2">
      <t>ハンザイ</t>
    </rPh>
    <rPh sb="3" eb="4">
      <t>ト</t>
    </rPh>
    <rPh sb="5" eb="6">
      <t>シ</t>
    </rPh>
    <rPh sb="9" eb="11">
      <t>キョウカ</t>
    </rPh>
    <phoneticPr fontId="1"/>
  </si>
  <si>
    <t>問17-2 コロナ禍前と現在を比較して増えたと思うこと（回答の多い項目順）</t>
    <rPh sb="0" eb="1">
      <t>トイ</t>
    </rPh>
    <rPh sb="9" eb="10">
      <t>ワザワイ</t>
    </rPh>
    <rPh sb="10" eb="11">
      <t>マエ</t>
    </rPh>
    <rPh sb="12" eb="14">
      <t>ゲンザイ</t>
    </rPh>
    <rPh sb="15" eb="17">
      <t>ヒカク</t>
    </rPh>
    <rPh sb="19" eb="20">
      <t>フ</t>
    </rPh>
    <rPh sb="23" eb="24">
      <t>オモ</t>
    </rPh>
    <rPh sb="28" eb="30">
      <t>カイトウ</t>
    </rPh>
    <rPh sb="31" eb="32">
      <t>オオ</t>
    </rPh>
    <rPh sb="33" eb="35">
      <t>コウモク</t>
    </rPh>
    <rPh sb="35" eb="36">
      <t>ジュン</t>
    </rPh>
    <phoneticPr fontId="1"/>
  </si>
  <si>
    <t>こころや身体に関する健康への不安感（30.8％）</t>
    <rPh sb="4" eb="6">
      <t>カラダ</t>
    </rPh>
    <rPh sb="7" eb="8">
      <t>カン</t>
    </rPh>
    <rPh sb="10" eb="12">
      <t>ケンコウ</t>
    </rPh>
    <rPh sb="14" eb="17">
      <t>フアンカン</t>
    </rPh>
    <phoneticPr fontId="1"/>
  </si>
  <si>
    <t>仕事（雇用・自営業の経営など）への不安感（15.1％）</t>
    <rPh sb="0" eb="2">
      <t>シゴト</t>
    </rPh>
    <rPh sb="3" eb="5">
      <t>コヨウ</t>
    </rPh>
    <rPh sb="6" eb="9">
      <t>ジエイギョウ</t>
    </rPh>
    <rPh sb="10" eb="12">
      <t>ケイエイ</t>
    </rPh>
    <rPh sb="17" eb="20">
      <t>フアンカン</t>
    </rPh>
    <phoneticPr fontId="1"/>
  </si>
  <si>
    <t>家事・育児・介護への不安感（11.9％）</t>
    <rPh sb="0" eb="2">
      <t>カジ</t>
    </rPh>
    <rPh sb="3" eb="5">
      <t>イクジ</t>
    </rPh>
    <rPh sb="6" eb="8">
      <t>カイゴ</t>
    </rPh>
    <rPh sb="10" eb="13">
      <t>フアンカン</t>
    </rPh>
    <phoneticPr fontId="1"/>
  </si>
  <si>
    <t>大阪府配偶者等からの暴力の防止及び被害者の保護等に関する基本計画</t>
    <phoneticPr fontId="1"/>
  </si>
  <si>
    <t>8,409件
（R5年度）</t>
    <rPh sb="5" eb="6">
      <t>ケン</t>
    </rPh>
    <rPh sb="10" eb="12">
      <t>ネンド</t>
    </rPh>
    <phoneticPr fontId="1"/>
  </si>
  <si>
    <t>不同意性交等288件
不同意わいせつ796件
（R5年末）</t>
    <phoneticPr fontId="1"/>
  </si>
  <si>
    <t>問30 DVを相談しなかった理由（複数回答可。回答の多かった項目順）</t>
    <rPh sb="0" eb="1">
      <t>トイ</t>
    </rPh>
    <rPh sb="7" eb="9">
      <t>ソウダン</t>
    </rPh>
    <rPh sb="14" eb="16">
      <t>リユウ</t>
    </rPh>
    <rPh sb="17" eb="19">
      <t>フクスウ</t>
    </rPh>
    <rPh sb="19" eb="21">
      <t>カイトウ</t>
    </rPh>
    <rPh sb="21" eb="22">
      <t>カ</t>
    </rPh>
    <rPh sb="23" eb="25">
      <t>カイトウ</t>
    </rPh>
    <rPh sb="25" eb="26">
      <t>オオ</t>
    </rPh>
    <rPh sb="29" eb="31">
      <t>コウモク</t>
    </rPh>
    <rPh sb="31" eb="32">
      <t>ジュン</t>
    </rPh>
    <phoneticPr fontId="1"/>
  </si>
  <si>
    <t>問25-2 性暴力・性犯罪被害を相談しなかった理由（複数回答可。回答の多かった項目順）</t>
    <rPh sb="0" eb="1">
      <t>トイ</t>
    </rPh>
    <rPh sb="6" eb="9">
      <t>セイボウリョク</t>
    </rPh>
    <rPh sb="10" eb="13">
      <t>セイハンザイ</t>
    </rPh>
    <rPh sb="13" eb="15">
      <t>ヒガイ</t>
    </rPh>
    <rPh sb="16" eb="18">
      <t>ソウダン</t>
    </rPh>
    <rPh sb="23" eb="25">
      <t>リユウ</t>
    </rPh>
    <rPh sb="26" eb="28">
      <t>フクスウ</t>
    </rPh>
    <rPh sb="28" eb="30">
      <t>カイトウ</t>
    </rPh>
    <rPh sb="30" eb="31">
      <t>カ</t>
    </rPh>
    <rPh sb="32" eb="34">
      <t>カイトウ</t>
    </rPh>
    <rPh sb="34" eb="35">
      <t>オオ</t>
    </rPh>
    <rPh sb="38" eb="40">
      <t>コウモク</t>
    </rPh>
    <rPh sb="40" eb="41">
      <t>ジュン</t>
    </rPh>
    <phoneticPr fontId="1"/>
  </si>
  <si>
    <t>問21 配偶者等からの暴力、セクシュアル・ハラスメント、性暴力・性犯罪などをなくすために必要な取組（複数回答可。回答の多かった項目順）</t>
    <rPh sb="0" eb="1">
      <t>トイ</t>
    </rPh>
    <rPh sb="4" eb="7">
      <t>ハイグウシャ</t>
    </rPh>
    <rPh sb="7" eb="8">
      <t>ナド</t>
    </rPh>
    <rPh sb="11" eb="13">
      <t>ボウリョク</t>
    </rPh>
    <rPh sb="28" eb="31">
      <t>セイボウリョク</t>
    </rPh>
    <rPh sb="32" eb="35">
      <t>セイハンザイ</t>
    </rPh>
    <rPh sb="44" eb="46">
      <t>ヒツヨウ</t>
    </rPh>
    <rPh sb="47" eb="49">
      <t>トリクミ</t>
    </rPh>
    <rPh sb="50" eb="52">
      <t>フクスウ</t>
    </rPh>
    <rPh sb="52" eb="54">
      <t>カイトウ</t>
    </rPh>
    <rPh sb="54" eb="55">
      <t>カ</t>
    </rPh>
    <rPh sb="56" eb="58">
      <t>カイトウ</t>
    </rPh>
    <rPh sb="58" eb="59">
      <t>オオ</t>
    </rPh>
    <rPh sb="62" eb="64">
      <t>コウモク</t>
    </rPh>
    <rPh sb="64" eb="65">
      <t>ジュン</t>
    </rPh>
    <phoneticPr fontId="1"/>
  </si>
  <si>
    <r>
      <t xml:space="preserve">【令和元年度】　69.3％
</t>
    </r>
    <r>
      <rPr>
        <sz val="11"/>
        <rFont val="ＭＳ Ｐゴシック"/>
        <family val="3"/>
        <charset val="128"/>
        <scheme val="minor"/>
      </rPr>
      <t>内容を知っている：47.0%
聞いたことがある：22.3%</t>
    </r>
    <rPh sb="1" eb="3">
      <t>レイワ</t>
    </rPh>
    <rPh sb="3" eb="4">
      <t>モト</t>
    </rPh>
    <rPh sb="4" eb="6">
      <t>ネンド</t>
    </rPh>
    <phoneticPr fontId="1"/>
  </si>
  <si>
    <r>
      <t xml:space="preserve">【令和６年度】 　80.2％
</t>
    </r>
    <r>
      <rPr>
        <sz val="11"/>
        <rFont val="ＭＳ Ｐゴシック"/>
        <family val="3"/>
        <charset val="128"/>
        <scheme val="minor"/>
      </rPr>
      <t>内容を知っている：52.0%
聞いたことがある：28.2%</t>
    </r>
    <phoneticPr fontId="1"/>
  </si>
  <si>
    <r>
      <t xml:space="preserve">【令和元年度】　17.3％
</t>
    </r>
    <r>
      <rPr>
        <sz val="11"/>
        <rFont val="ＭＳ Ｐゴシック"/>
        <family val="3"/>
        <charset val="128"/>
        <scheme val="minor"/>
      </rPr>
      <t>内容を知っている：5.5%
聞いたことがある：11.8%</t>
    </r>
    <rPh sb="1" eb="3">
      <t>レイワ</t>
    </rPh>
    <rPh sb="3" eb="4">
      <t>モト</t>
    </rPh>
    <rPh sb="4" eb="6">
      <t>ネンド</t>
    </rPh>
    <phoneticPr fontId="1"/>
  </si>
  <si>
    <r>
      <t xml:space="preserve">【令和６年度】 　 30.1％
</t>
    </r>
    <r>
      <rPr>
        <sz val="11"/>
        <rFont val="ＭＳ Ｐゴシック"/>
        <family val="3"/>
        <charset val="128"/>
        <scheme val="minor"/>
      </rPr>
      <t>内容を知っている：8.9%
聞いたことがある：21.2%</t>
    </r>
    <phoneticPr fontId="1"/>
  </si>
  <si>
    <t>労働力調査
全国平均：46.8％
（R5年）</t>
    <rPh sb="0" eb="3">
      <t>ロウドウリョク</t>
    </rPh>
    <rPh sb="3" eb="5">
      <t>チョウサ</t>
    </rPh>
    <phoneticPr fontId="1"/>
  </si>
  <si>
    <t>問16-1 働く意思のある無職女性が、現在働くことができない理由（複数回答可。回答の多かった項目順）</t>
    <rPh sb="0" eb="1">
      <t>トイ</t>
    </rPh>
    <rPh sb="6" eb="7">
      <t>ハタラ</t>
    </rPh>
    <rPh sb="8" eb="10">
      <t>イシ</t>
    </rPh>
    <rPh sb="13" eb="15">
      <t>ムショク</t>
    </rPh>
    <rPh sb="15" eb="17">
      <t>ジョセイ</t>
    </rPh>
    <rPh sb="19" eb="21">
      <t>ゲンザイ</t>
    </rPh>
    <rPh sb="21" eb="22">
      <t>ハタラ</t>
    </rPh>
    <rPh sb="30" eb="32">
      <t>リユウ</t>
    </rPh>
    <rPh sb="39" eb="41">
      <t>カイトウ</t>
    </rPh>
    <rPh sb="42" eb="43">
      <t>オオ</t>
    </rPh>
    <rPh sb="46" eb="48">
      <t>コウモク</t>
    </rPh>
    <rPh sb="48" eb="49">
      <t>ジュン</t>
    </rPh>
    <phoneticPr fontId="1"/>
  </si>
  <si>
    <t>問２　今後女性がもっと増えた方がよい職業（複数回答可。回答の多い順）</t>
    <rPh sb="0" eb="1">
      <t>トイ</t>
    </rPh>
    <rPh sb="3" eb="5">
      <t>コンゴ</t>
    </rPh>
    <rPh sb="5" eb="7">
      <t>ジョセイ</t>
    </rPh>
    <rPh sb="11" eb="12">
      <t>フ</t>
    </rPh>
    <rPh sb="14" eb="15">
      <t>ホウ</t>
    </rPh>
    <rPh sb="18" eb="20">
      <t>ショクギョウ</t>
    </rPh>
    <rPh sb="27" eb="29">
      <t>カイトウ</t>
    </rPh>
    <rPh sb="30" eb="31">
      <t>オオ</t>
    </rPh>
    <rPh sb="32" eb="33">
      <t>ジュン</t>
    </rPh>
    <phoneticPr fontId="1"/>
  </si>
  <si>
    <r>
      <t xml:space="preserve">34.3％
（R元年）
</t>
    </r>
    <r>
      <rPr>
        <sz val="9"/>
        <rFont val="ＭＳ Ｐゴシック"/>
        <family val="3"/>
        <charset val="128"/>
        <scheme val="minor"/>
      </rPr>
      <t>内容を知っている</t>
    </r>
    <r>
      <rPr>
        <sz val="10"/>
        <rFont val="ＭＳ Ｐゴシック"/>
        <family val="3"/>
        <charset val="128"/>
        <scheme val="minor"/>
      </rPr>
      <t xml:space="preserve">：8.2%
</t>
    </r>
    <r>
      <rPr>
        <sz val="9"/>
        <rFont val="ＭＳ Ｐゴシック"/>
        <family val="3"/>
        <charset val="128"/>
        <scheme val="minor"/>
      </rPr>
      <t>聞いたことがある</t>
    </r>
    <r>
      <rPr>
        <sz val="10"/>
        <rFont val="ＭＳ Ｐゴシック"/>
        <family val="3"/>
        <charset val="128"/>
        <scheme val="minor"/>
      </rPr>
      <t>：26.1%</t>
    </r>
    <rPh sb="8" eb="9">
      <t>ガン</t>
    </rPh>
    <rPh sb="9" eb="10">
      <t>ネン</t>
    </rPh>
    <phoneticPr fontId="1"/>
  </si>
  <si>
    <r>
      <t xml:space="preserve">36.6％（R６年）
</t>
    </r>
    <r>
      <rPr>
        <sz val="11"/>
        <rFont val="ＭＳ Ｐゴシック"/>
        <family val="3"/>
        <charset val="128"/>
        <scheme val="minor"/>
      </rPr>
      <t>内容を知っている：8.2%
聞いたことがある：28.4%</t>
    </r>
    <rPh sb="11" eb="13">
      <t>ナイヨウ</t>
    </rPh>
    <rPh sb="14" eb="15">
      <t>シ</t>
    </rPh>
    <rPh sb="25" eb="26">
      <t>キ</t>
    </rPh>
    <phoneticPr fontId="1"/>
  </si>
  <si>
    <t>9市
（R4.4.1）</t>
    <phoneticPr fontId="1"/>
  </si>
  <si>
    <t>11市
（R5.4.1）</t>
    <phoneticPr fontId="1"/>
  </si>
  <si>
    <t>11市
（R6.4.1）</t>
    <phoneticPr fontId="1"/>
  </si>
  <si>
    <r>
      <t xml:space="preserve">64.5%
（R元年）
</t>
    </r>
    <r>
      <rPr>
        <sz val="9"/>
        <rFont val="ＭＳ Ｐゴシック"/>
        <family val="3"/>
        <charset val="128"/>
        <scheme val="minor"/>
      </rPr>
      <t>内容を知っている</t>
    </r>
    <r>
      <rPr>
        <sz val="10"/>
        <rFont val="ＭＳ Ｐゴシック"/>
        <family val="3"/>
        <charset val="128"/>
        <scheme val="minor"/>
      </rPr>
      <t xml:space="preserve">：20.9%
</t>
    </r>
    <r>
      <rPr>
        <sz val="9"/>
        <rFont val="ＭＳ Ｐゴシック"/>
        <family val="3"/>
        <charset val="128"/>
        <scheme val="minor"/>
      </rPr>
      <t>聞いたことがある</t>
    </r>
    <r>
      <rPr>
        <sz val="10"/>
        <rFont val="ＭＳ Ｐゴシック"/>
        <family val="3"/>
        <charset val="128"/>
        <scheme val="minor"/>
      </rPr>
      <t>：43.6%</t>
    </r>
    <phoneticPr fontId="1"/>
  </si>
  <si>
    <r>
      <t xml:space="preserve">66.2%
（R６年）
</t>
    </r>
    <r>
      <rPr>
        <sz val="11"/>
        <rFont val="ＭＳ Ｐゴシック"/>
        <family val="3"/>
        <charset val="128"/>
        <scheme val="minor"/>
      </rPr>
      <t>内容を知っている：20.1%
聞いたことがある：46.1%</t>
    </r>
    <phoneticPr fontId="1"/>
  </si>
  <si>
    <t>2.21%
（R３年）
（全国：2.20%）</t>
    <phoneticPr fontId="1"/>
  </si>
  <si>
    <t>年平均52.6％
（R5年）
（全国平均53.6%）</t>
    <phoneticPr fontId="1"/>
  </si>
  <si>
    <t>大阪府健康増進計画
（参考）全国平均（R元年）
男性：72.68年
女性：75.38年</t>
    <rPh sb="0" eb="3">
      <t>オオサカフ</t>
    </rPh>
    <rPh sb="3" eb="9">
      <t>ケンコウゾウシンケイカク</t>
    </rPh>
    <rPh sb="11" eb="13">
      <t>サンコウ</t>
    </rPh>
    <rPh sb="14" eb="16">
      <t>ゼンコク</t>
    </rPh>
    <rPh sb="16" eb="18">
      <t>ヘイキン</t>
    </rPh>
    <rPh sb="20" eb="21">
      <t>ガン</t>
    </rPh>
    <rPh sb="21" eb="22">
      <t>ネン</t>
    </rPh>
    <rPh sb="24" eb="26">
      <t>ダンセイ</t>
    </rPh>
    <rPh sb="32" eb="33">
      <t>ネン</t>
    </rPh>
    <rPh sb="34" eb="36">
      <t>ジョセイ</t>
    </rPh>
    <rPh sb="42" eb="43">
      <t>ネン</t>
    </rPh>
    <phoneticPr fontId="1"/>
  </si>
  <si>
    <t>■評価の流れ</t>
    <rPh sb="1" eb="3">
      <t>ヒョウカ</t>
    </rPh>
    <rPh sb="4" eb="5">
      <t>ナガ</t>
    </rPh>
    <phoneticPr fontId="1"/>
  </si>
  <si>
    <t>20.3%（R6年）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</si>
</sst>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12"/>
      <name val="ＭＳ Ｐゴシック"/>
      <family val="3"/>
      <charset val="128"/>
      <scheme val="minor"/>
    </font>
    <font>
      <sz val="10"/>
      <color theme="1"/>
      <name val="ＭＳ Ｐゴシック"/>
      <family val="2"/>
      <charset val="128"/>
      <scheme val="minor"/>
    </font>
    <font>
      <sz val="20"/>
      <color theme="1"/>
      <name val="ＭＳ Ｐゴシック"/>
      <family val="2"/>
      <charset val="128"/>
      <scheme val="minor"/>
    </font>
    <font>
      <sz val="11"/>
      <name val="ＭＳ Ｐゴシック"/>
      <family val="3"/>
      <charset val="128"/>
      <scheme val="minor"/>
    </font>
    <font>
      <b/>
      <sz val="12"/>
      <name val="ＭＳ Ｐゴシック"/>
      <family val="3"/>
      <charset val="128"/>
      <scheme val="minor"/>
    </font>
    <font>
      <b/>
      <sz val="14"/>
      <name val="ＭＳ Ｐゴシック"/>
      <family val="3"/>
      <charset val="128"/>
      <scheme val="minor"/>
    </font>
    <font>
      <sz val="9"/>
      <name val="ＭＳ Ｐゴシック"/>
      <family val="3"/>
      <charset val="128"/>
      <scheme val="minor"/>
    </font>
    <font>
      <sz val="10"/>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3" tint="0.59999389629810485"/>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s>
  <cellStyleXfs count="1">
    <xf numFmtId="0" fontId="0" fillId="0" borderId="0">
      <alignment vertical="center"/>
    </xf>
  </cellStyleXfs>
  <cellXfs count="98">
    <xf numFmtId="0" fontId="0" fillId="0" borderId="0" xfId="0">
      <alignment vertical="center"/>
    </xf>
    <xf numFmtId="0" fontId="0" fillId="0" borderId="0" xfId="0" applyFont="1">
      <alignment vertical="center"/>
    </xf>
    <xf numFmtId="0" fontId="3" fillId="0" borderId="0" xfId="0" applyFont="1" applyBorder="1">
      <alignment vertical="center"/>
    </xf>
    <xf numFmtId="0" fontId="6" fillId="0" borderId="0" xfId="0" applyFont="1">
      <alignment vertical="center"/>
    </xf>
    <xf numFmtId="0" fontId="7" fillId="0" borderId="0" xfId="0" applyFont="1">
      <alignment vertical="center"/>
    </xf>
    <xf numFmtId="0" fontId="5" fillId="0" borderId="0" xfId="0" applyFont="1">
      <alignment vertical="center"/>
    </xf>
    <xf numFmtId="0" fontId="2"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0" borderId="0" xfId="0" applyFont="1">
      <alignment vertical="center"/>
    </xf>
    <xf numFmtId="0" fontId="0" fillId="0" borderId="0" xfId="0" applyFont="1" applyBorder="1">
      <alignment vertical="center"/>
    </xf>
    <xf numFmtId="0" fontId="2" fillId="0" borderId="0" xfId="0" applyFont="1" applyBorder="1" applyAlignment="1">
      <alignment horizontal="center" vertical="center"/>
    </xf>
    <xf numFmtId="0" fontId="2" fillId="2" borderId="0" xfId="0" applyFont="1" applyFill="1" applyBorder="1" applyAlignment="1">
      <alignment horizontal="center" vertical="center" wrapText="1"/>
    </xf>
    <xf numFmtId="0" fontId="2" fillId="0" borderId="0" xfId="0" applyFont="1" applyBorder="1" applyAlignment="1">
      <alignment horizontal="center" vertical="center" wrapText="1"/>
    </xf>
    <xf numFmtId="0" fontId="5" fillId="0" borderId="0" xfId="0" applyFont="1" applyBorder="1" applyAlignment="1">
      <alignment horizontal="left" vertical="center"/>
    </xf>
    <xf numFmtId="0" fontId="9" fillId="0" borderId="0" xfId="0" applyFont="1" applyAlignment="1">
      <alignment vertical="center" textRotation="255" shrinkToFit="1"/>
    </xf>
    <xf numFmtId="0" fontId="9" fillId="0" borderId="6" xfId="0" applyFont="1" applyBorder="1" applyAlignment="1">
      <alignment vertical="center" textRotation="255" shrinkToFit="1"/>
    </xf>
    <xf numFmtId="0" fontId="9" fillId="0" borderId="0" xfId="0" applyFont="1" applyBorder="1" applyAlignment="1">
      <alignment vertical="center" textRotation="255" shrinkToFit="1"/>
    </xf>
    <xf numFmtId="0" fontId="9" fillId="0" borderId="0" xfId="0" applyFont="1" applyBorder="1" applyAlignment="1">
      <alignment horizontal="center" vertical="center" textRotation="255" shrinkToFit="1"/>
    </xf>
    <xf numFmtId="0" fontId="2" fillId="0" borderId="0" xfId="0" applyFont="1" applyBorder="1">
      <alignment vertical="center"/>
    </xf>
    <xf numFmtId="176" fontId="2" fillId="0" borderId="0" xfId="0" applyNumberFormat="1" applyFont="1" applyBorder="1">
      <alignment vertical="center"/>
    </xf>
    <xf numFmtId="0" fontId="0" fillId="2" borderId="3" xfId="0" applyFont="1" applyFill="1" applyBorder="1">
      <alignment vertical="center"/>
    </xf>
    <xf numFmtId="176" fontId="0" fillId="2" borderId="7" xfId="0" applyNumberFormat="1" applyFont="1" applyFill="1" applyBorder="1">
      <alignment vertical="center"/>
    </xf>
    <xf numFmtId="0" fontId="10" fillId="0" borderId="0" xfId="0" applyFont="1">
      <alignment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shrinkToFit="1"/>
    </xf>
    <xf numFmtId="0" fontId="3" fillId="0" borderId="0" xfId="0" applyFont="1" applyBorder="1" applyAlignment="1">
      <alignment horizontal="center" vertical="center" wrapText="1"/>
    </xf>
    <xf numFmtId="0" fontId="2" fillId="0" borderId="0" xfId="0" applyFont="1" applyFill="1" applyBorder="1" applyAlignment="1">
      <alignment horizontal="center" vertical="center" wrapText="1"/>
    </xf>
    <xf numFmtId="176" fontId="0" fillId="2" borderId="3" xfId="0" applyNumberFormat="1" applyFont="1" applyFill="1" applyBorder="1" applyAlignment="1">
      <alignment horizontal="right" vertical="center"/>
    </xf>
    <xf numFmtId="0" fontId="8" fillId="2" borderId="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0" borderId="3" xfId="0" applyFont="1" applyBorder="1" applyAlignment="1">
      <alignment horizontal="center" vertical="center" wrapText="1"/>
    </xf>
    <xf numFmtId="9" fontId="2" fillId="0" borderId="3" xfId="0" applyNumberFormat="1" applyFont="1" applyBorder="1" applyAlignment="1">
      <alignment horizontal="center" vertical="center" wrapText="1"/>
    </xf>
    <xf numFmtId="0" fontId="2" fillId="0" borderId="1" xfId="0" applyFont="1" applyBorder="1" applyAlignment="1">
      <alignment horizontal="center" vertical="center" wrapText="1"/>
    </xf>
    <xf numFmtId="10" fontId="8" fillId="0" borderId="3"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9" fillId="0" borderId="0" xfId="0" applyFont="1" applyBorder="1" applyAlignment="1">
      <alignment horizontal="center" vertical="center" textRotation="255" wrapText="1" shrinkToFit="1"/>
    </xf>
    <xf numFmtId="0" fontId="5" fillId="0" borderId="0" xfId="0" applyFont="1" applyAlignment="1">
      <alignment horizontal="left" vertical="center"/>
    </xf>
    <xf numFmtId="0" fontId="4" fillId="4" borderId="3" xfId="0" applyFont="1" applyFill="1" applyBorder="1" applyAlignment="1">
      <alignment horizontal="center" vertical="center"/>
    </xf>
    <xf numFmtId="10" fontId="8" fillId="0" borderId="3"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3" fontId="11" fillId="3"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11" fillId="0" borderId="3" xfId="0" applyFont="1" applyBorder="1" applyAlignment="1">
      <alignment horizontal="center" vertical="center" wrapText="1"/>
    </xf>
    <xf numFmtId="176" fontId="8" fillId="0" borderId="3" xfId="0" applyNumberFormat="1" applyFont="1" applyBorder="1" applyAlignment="1">
      <alignment horizontal="center" vertical="center" wrapText="1"/>
    </xf>
    <xf numFmtId="9" fontId="8" fillId="0" borderId="3" xfId="0" applyNumberFormat="1" applyFont="1" applyBorder="1" applyAlignment="1">
      <alignment horizontal="center" vertical="center" wrapText="1"/>
    </xf>
    <xf numFmtId="0" fontId="8" fillId="3" borderId="3" xfId="0" applyFont="1" applyFill="1" applyBorder="1" applyAlignment="1">
      <alignment horizontal="left" vertical="center" wrapText="1"/>
    </xf>
    <xf numFmtId="0" fontId="8" fillId="0" borderId="0" xfId="0" applyFont="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shrinkToFit="1"/>
    </xf>
    <xf numFmtId="0" fontId="11" fillId="0" borderId="0" xfId="0" applyFont="1" applyBorder="1" applyAlignment="1">
      <alignment horizontal="center" vertical="center" wrapText="1"/>
    </xf>
    <xf numFmtId="10" fontId="11" fillId="0" borderId="0" xfId="0" applyNumberFormat="1" applyFont="1">
      <alignment vertical="center"/>
    </xf>
    <xf numFmtId="0" fontId="11" fillId="0" borderId="0" xfId="0" applyFont="1">
      <alignment vertical="center"/>
    </xf>
    <xf numFmtId="0" fontId="8" fillId="2" borderId="0" xfId="0" applyFont="1" applyFill="1" applyBorder="1" applyAlignment="1">
      <alignment horizontal="center" vertical="center" wrapText="1"/>
    </xf>
    <xf numFmtId="0" fontId="8" fillId="0" borderId="0" xfId="0" applyFont="1" applyBorder="1" applyAlignment="1">
      <alignment horizontal="center" vertical="center"/>
    </xf>
    <xf numFmtId="0" fontId="12" fillId="4" borderId="3" xfId="0" applyFont="1" applyFill="1" applyBorder="1" applyAlignment="1">
      <alignment horizontal="center" vertical="center"/>
    </xf>
    <xf numFmtId="0" fontId="8" fillId="0" borderId="0" xfId="0" applyFont="1" applyBorder="1" applyAlignment="1">
      <alignment horizontal="left" vertical="center" wrapText="1"/>
    </xf>
    <xf numFmtId="0" fontId="13" fillId="0" borderId="0" xfId="0" applyFont="1">
      <alignment vertical="center"/>
    </xf>
    <xf numFmtId="0" fontId="8" fillId="0" borderId="1" xfId="0" applyFont="1" applyBorder="1" applyAlignment="1">
      <alignment horizontal="center" vertical="center" wrapText="1"/>
    </xf>
    <xf numFmtId="0" fontId="8" fillId="0" borderId="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3" xfId="0" applyFont="1" applyFill="1" applyBorder="1" applyAlignment="1">
      <alignment horizontal="center" vertical="center"/>
    </xf>
    <xf numFmtId="0" fontId="12" fillId="4" borderId="3" xfId="0" applyFont="1" applyFill="1" applyBorder="1" applyAlignment="1">
      <alignment horizontal="center" vertical="center"/>
    </xf>
    <xf numFmtId="0" fontId="15" fillId="0" borderId="0" xfId="0" applyFont="1" applyBorder="1" applyAlignment="1">
      <alignment vertical="center" textRotation="255" wrapText="1" shrinkToFit="1"/>
    </xf>
    <xf numFmtId="0" fontId="9" fillId="0" borderId="0" xfId="0" applyFont="1" applyBorder="1" applyAlignment="1">
      <alignment vertical="center" textRotation="255" wrapText="1" shrinkToFit="1"/>
    </xf>
    <xf numFmtId="0" fontId="0" fillId="0" borderId="0" xfId="0" applyFont="1" applyBorder="1" applyAlignment="1">
      <alignment vertical="center" textRotation="255" shrinkToFit="1"/>
    </xf>
    <xf numFmtId="0" fontId="2" fillId="0" borderId="0" xfId="0" applyFont="1" applyBorder="1" applyAlignment="1">
      <alignment horizontal="center" vertical="center" textRotation="255" wrapText="1"/>
    </xf>
    <xf numFmtId="0" fontId="8" fillId="2" borderId="3" xfId="0" applyFont="1" applyFill="1" applyBorder="1" applyAlignment="1">
      <alignment vertical="center" wrapText="1"/>
    </xf>
    <xf numFmtId="0" fontId="8" fillId="3" borderId="3" xfId="0" applyFont="1" applyFill="1" applyBorder="1" applyAlignment="1">
      <alignment horizontal="left" vertical="center" wrapText="1"/>
    </xf>
    <xf numFmtId="0" fontId="8" fillId="3" borderId="3" xfId="0" applyFont="1" applyFill="1" applyBorder="1" applyAlignment="1">
      <alignment horizontal="left" vertical="center"/>
    </xf>
    <xf numFmtId="0" fontId="4" fillId="4" borderId="3" xfId="0" applyFont="1" applyFill="1" applyBorder="1" applyAlignment="1">
      <alignment horizontal="center" vertical="center"/>
    </xf>
    <xf numFmtId="0" fontId="8" fillId="0" borderId="3" xfId="0" applyFont="1" applyBorder="1" applyAlignment="1">
      <alignment horizontal="left" vertical="center" wrapText="1"/>
    </xf>
    <xf numFmtId="0" fontId="11" fillId="0" borderId="3" xfId="0" applyFont="1" applyBorder="1" applyAlignment="1">
      <alignment horizontal="left" vertical="center" wrapText="1"/>
    </xf>
    <xf numFmtId="0" fontId="5" fillId="0" borderId="4" xfId="0" applyFont="1" applyBorder="1" applyAlignment="1">
      <alignment horizontal="left" vertical="center"/>
    </xf>
    <xf numFmtId="0" fontId="5" fillId="0" borderId="5" xfId="0" applyFont="1" applyBorder="1" applyAlignment="1">
      <alignment horizontal="left" vertical="center"/>
    </xf>
    <xf numFmtId="0" fontId="4" fillId="4" borderId="1" xfId="0" applyFont="1" applyFill="1" applyBorder="1" applyAlignment="1">
      <alignment horizontal="center" vertical="center"/>
    </xf>
    <xf numFmtId="0" fontId="4" fillId="4" borderId="2" xfId="0" applyFont="1" applyFill="1" applyBorder="1" applyAlignment="1">
      <alignment horizontal="center" vertical="center"/>
    </xf>
    <xf numFmtId="0" fontId="2" fillId="0" borderId="8" xfId="0" applyFont="1" applyBorder="1" applyAlignment="1">
      <alignment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8" fillId="2" borderId="8" xfId="0" applyFont="1" applyFill="1" applyBorder="1" applyAlignment="1">
      <alignment vertical="center" wrapText="1"/>
    </xf>
    <xf numFmtId="0" fontId="8" fillId="2" borderId="9" xfId="0" applyFont="1" applyFill="1" applyBorder="1" applyAlignment="1">
      <alignment vertical="center" wrapText="1"/>
    </xf>
    <xf numFmtId="0" fontId="8" fillId="3" borderId="8" xfId="0" applyFont="1" applyFill="1" applyBorder="1" applyAlignment="1">
      <alignment horizontal="left" vertical="center" wrapText="1"/>
    </xf>
    <xf numFmtId="0" fontId="8" fillId="3" borderId="9"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3" xfId="0" applyFont="1" applyFill="1" applyBorder="1" applyAlignment="1">
      <alignment horizontal="left" vertical="center"/>
    </xf>
    <xf numFmtId="0" fontId="2" fillId="0" borderId="3" xfId="0" applyFont="1" applyBorder="1" applyAlignment="1">
      <alignment horizontal="left" vertical="center" wrapText="1"/>
    </xf>
    <xf numFmtId="0" fontId="12" fillId="4" borderId="3"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3" xfId="0" applyFont="1" applyBorder="1" applyAlignment="1">
      <alignmen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18</xdr:row>
      <xdr:rowOff>162544</xdr:rowOff>
    </xdr:from>
    <xdr:to>
      <xdr:col>7</xdr:col>
      <xdr:colOff>1181703</xdr:colOff>
      <xdr:row>57</xdr:row>
      <xdr:rowOff>8768</xdr:rowOff>
    </xdr:to>
    <xdr:sp macro="" textlink="">
      <xdr:nvSpPr>
        <xdr:cNvPr id="2" name="テキスト ボックス 1">
          <a:extLst>
            <a:ext uri="{FF2B5EF4-FFF2-40B4-BE49-F238E27FC236}">
              <a16:creationId xmlns:a16="http://schemas.microsoft.com/office/drawing/2014/main" id="{CEC618D7-374A-4640-8D36-E7A26052C46B}"/>
            </a:ext>
          </a:extLst>
        </xdr:cNvPr>
        <xdr:cNvSpPr txBox="1"/>
      </xdr:nvSpPr>
      <xdr:spPr>
        <a:xfrm>
          <a:off x="0" y="8068294"/>
          <a:ext cx="9830403" cy="6532774"/>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algn="l" defTabSz="914400" eaLnBrk="1" fontAlgn="auto" latinLnBrk="0" hangingPunct="1">
            <a:lnSpc>
              <a:spcPts val="1300"/>
            </a:lnSpc>
            <a:spcBef>
              <a:spcPts val="0"/>
            </a:spcBef>
            <a:spcAft>
              <a:spcPts val="0"/>
            </a:spcAft>
            <a:buClrTx/>
            <a:buSzTx/>
            <a:buFontTx/>
            <a:buNone/>
            <a:tabLst/>
            <a:defRPr/>
          </a:pP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lang="ja-JP" altLang="en-US" sz="1600">
              <a:solidFill>
                <a:sysClr val="windowText" lastClr="000000"/>
              </a:solidFill>
              <a:effectLst/>
              <a:latin typeface="+mn-lt"/>
              <a:ea typeface="+mn-ea"/>
              <a:cs typeface="+mn-cs"/>
            </a:rPr>
            <a:t>おおさか男女共同参画プラン（</a:t>
          </a:r>
          <a:r>
            <a:rPr lang="en-US" altLang="ja-JP" sz="1600">
              <a:solidFill>
                <a:sysClr val="windowText" lastClr="000000"/>
              </a:solidFill>
              <a:effectLst/>
              <a:latin typeface="+mn-lt"/>
              <a:ea typeface="+mn-ea"/>
              <a:cs typeface="+mn-cs"/>
            </a:rPr>
            <a:t>2021-2025</a:t>
          </a:r>
          <a:r>
            <a:rPr lang="ja-JP" altLang="en-US" sz="1600">
              <a:solidFill>
                <a:sysClr val="windowText" lastClr="000000"/>
              </a:solidFill>
              <a:effectLst/>
              <a:latin typeface="+mn-lt"/>
              <a:ea typeface="+mn-ea"/>
              <a:cs typeface="+mn-cs"/>
            </a:rPr>
            <a:t>）全体にわたる横断的視点を踏まえ、取組を推進した。</a:t>
          </a:r>
          <a:endParaRPr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lang="ja-JP" altLang="en-US" sz="1600">
              <a:solidFill>
                <a:sysClr val="windowText" lastClr="000000"/>
              </a:solidFill>
              <a:effectLst/>
              <a:latin typeface="+mn-lt"/>
              <a:ea typeface="+mn-ea"/>
              <a:cs typeface="+mn-cs"/>
            </a:rPr>
            <a:t>（１）性別役割分担意識の解消に向けた意識改革</a:t>
          </a:r>
          <a:endParaRPr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lang="ja-JP" altLang="en-US" sz="1600">
              <a:solidFill>
                <a:sysClr val="windowText" lastClr="000000"/>
              </a:solidFill>
              <a:effectLst/>
              <a:latin typeface="+mn-lt"/>
              <a:ea typeface="+mn-ea"/>
              <a:cs typeface="+mn-cs"/>
            </a:rPr>
            <a:t>（２）</a:t>
          </a:r>
          <a:r>
            <a:rPr lang="en-US" altLang="ja-JP" sz="1600">
              <a:solidFill>
                <a:sysClr val="windowText" lastClr="000000"/>
              </a:solidFill>
              <a:effectLst/>
              <a:latin typeface="+mn-lt"/>
              <a:ea typeface="+mn-ea"/>
              <a:cs typeface="+mn-cs"/>
            </a:rPr>
            <a:t>SDG</a:t>
          </a:r>
          <a:r>
            <a:rPr lang="ja-JP" altLang="en-US" sz="1600">
              <a:solidFill>
                <a:sysClr val="windowText" lastClr="000000"/>
              </a:solidFill>
              <a:effectLst/>
              <a:latin typeface="+mn-lt"/>
              <a:ea typeface="+mn-ea"/>
              <a:cs typeface="+mn-cs"/>
            </a:rPr>
            <a:t>ｓの推進によるジェンダー視点の主流化</a:t>
          </a:r>
          <a:endParaRPr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a:solidFill>
                <a:schemeClr val="dk1"/>
              </a:solidFill>
              <a:effectLst/>
              <a:latin typeface="+mn-lt"/>
              <a:ea typeface="+mn-ea"/>
              <a:cs typeface="+mn-cs"/>
            </a:rPr>
            <a:t>また、計画の推進にあたっては、市町村や女性センター・男女共同参画センターをはじめ、</a:t>
          </a:r>
          <a:r>
            <a:rPr lang="en-US" altLang="ja-JP" sz="1600">
              <a:solidFill>
                <a:schemeClr val="dk1"/>
              </a:solidFill>
              <a:effectLst/>
              <a:latin typeface="+mn-lt"/>
              <a:ea typeface="+mn-ea"/>
              <a:cs typeface="+mn-cs"/>
            </a:rPr>
            <a:t>NPO</a:t>
          </a:r>
          <a:r>
            <a:rPr lang="ja-JP" altLang="en-US" sz="1600">
              <a:solidFill>
                <a:schemeClr val="dk1"/>
              </a:solidFill>
              <a:effectLst/>
              <a:latin typeface="+mn-lt"/>
              <a:ea typeface="+mn-ea"/>
              <a:cs typeface="+mn-cs"/>
            </a:rPr>
            <a:t>、企業、大学、経済団体、労働組合、関係団体等と連携しながら、オール大阪で取組みを進めてきた。</a:t>
          </a:r>
          <a:endParaRPr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a:solidFill>
                <a:schemeClr val="dk1"/>
              </a:solidFill>
              <a:effectLst/>
              <a:latin typeface="+mn-lt"/>
              <a:ea typeface="+mn-ea"/>
              <a:cs typeface="+mn-cs"/>
            </a:rPr>
            <a:t>大阪府の推進体制としては、知事を会長とする大阪府男女共同参画推進本部のもと、男女共同参画社会の実現に向けた府諸施策を総合的かつ効率的に実施した。さらに、大阪府立男女共同参画・青少年センター（ドーンセンター）においても、府の男女共同参画を推進する拠点施設として、男女共同参画に関する研修の実施や情報提供を実施したほか、相談事業等の充実・強化を図った。</a:t>
          </a:r>
          <a:endParaRPr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600">
              <a:solidFill>
                <a:schemeClr val="dk1"/>
              </a:solidFill>
              <a:effectLst/>
              <a:latin typeface="+mn-lt"/>
              <a:ea typeface="+mn-ea"/>
              <a:cs typeface="+mn-cs"/>
            </a:rPr>
            <a:t>おおさか男女共同参画プラン（</a:t>
          </a:r>
          <a:r>
            <a:rPr lang="en-US" altLang="ja-JP" sz="1600">
              <a:solidFill>
                <a:schemeClr val="dk1"/>
              </a:solidFill>
              <a:effectLst/>
              <a:latin typeface="+mn-lt"/>
              <a:ea typeface="+mn-ea"/>
              <a:cs typeface="+mn-cs"/>
            </a:rPr>
            <a:t>2021-2025</a:t>
          </a:r>
          <a:r>
            <a:rPr lang="ja-JP" altLang="en-US" sz="1600">
              <a:solidFill>
                <a:schemeClr val="dk1"/>
              </a:solidFill>
              <a:effectLst/>
              <a:latin typeface="+mn-lt"/>
              <a:ea typeface="+mn-ea"/>
              <a:cs typeface="+mn-cs"/>
            </a:rPr>
            <a:t>）に基づき諸施策を実施してきたが、男女共同参画社会の実現に向けては、まだまだ課題が残るところであり、引き続き取組みを推進していく。</a:t>
          </a:r>
          <a:endParaRPr lang="en-US" altLang="ja-JP" sz="1600">
            <a:solidFill>
              <a:schemeClr val="dk1"/>
            </a:solidFill>
            <a:effectLst/>
            <a:latin typeface="+mn-lt"/>
            <a:ea typeface="+mn-ea"/>
            <a:cs typeface="+mn-cs"/>
          </a:endParaRPr>
        </a:p>
      </xdr:txBody>
    </xdr:sp>
    <xdr:clientData/>
  </xdr:twoCellAnchor>
  <xdr:twoCellAnchor>
    <xdr:from>
      <xdr:col>0</xdr:col>
      <xdr:colOff>101600</xdr:colOff>
      <xdr:row>3</xdr:row>
      <xdr:rowOff>59267</xdr:rowOff>
    </xdr:from>
    <xdr:to>
      <xdr:col>7</xdr:col>
      <xdr:colOff>338666</xdr:colOff>
      <xdr:row>4</xdr:row>
      <xdr:rowOff>175683</xdr:rowOff>
    </xdr:to>
    <xdr:sp macro="" textlink="">
      <xdr:nvSpPr>
        <xdr:cNvPr id="4" name="正方形/長方形 3">
          <a:extLst>
            <a:ext uri="{FF2B5EF4-FFF2-40B4-BE49-F238E27FC236}">
              <a16:creationId xmlns:a16="http://schemas.microsoft.com/office/drawing/2014/main" id="{E64E3B8A-1E53-483F-99A9-AD068E54BC4A}"/>
            </a:ext>
          </a:extLst>
        </xdr:cNvPr>
        <xdr:cNvSpPr/>
      </xdr:nvSpPr>
      <xdr:spPr>
        <a:xfrm>
          <a:off x="101600" y="1862667"/>
          <a:ext cx="8889999" cy="328083"/>
        </a:xfrm>
        <a:prstGeom prst="rect">
          <a:avLst/>
        </a:prstGeom>
        <a:solidFill>
          <a:schemeClr val="bg1"/>
        </a:solidFill>
        <a:ln w="12700" cap="flat" cmpd="sng" algn="ctr">
          <a:no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just"/>
          <a:r>
            <a:rPr lang="en-US" sz="1400"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1400"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　</a:t>
          </a:r>
          <a:r>
            <a:rPr lang="ja-JP" sz="1600"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次期プラン策定にあたっては、各施策の検証・評価を以下の３段階で行う。</a:t>
          </a:r>
          <a:endParaRPr lang="ja-JP" sz="16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l">
            <a:lnSpc>
              <a:spcPts val="1200"/>
            </a:lnSpc>
          </a:pPr>
          <a:r>
            <a:rPr lang="en-US" sz="1100" b="1" u="none" strike="noStrike" kern="100">
              <a:effectLst/>
              <a:latin typeface="メイリオ" panose="020B0604030504040204" pitchFamily="50" charset="-128"/>
              <a:ea typeface="ＭＳ 明朝" panose="02020609040205080304" pitchFamily="17" charset="-128"/>
              <a:cs typeface="メイリオ" panose="020B0604030504040204" pitchFamily="50" charset="-128"/>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0</xdr:col>
      <xdr:colOff>50801</xdr:colOff>
      <xdr:row>6</xdr:row>
      <xdr:rowOff>1</xdr:rowOff>
    </xdr:from>
    <xdr:to>
      <xdr:col>7</xdr:col>
      <xdr:colOff>1143000</xdr:colOff>
      <xdr:row>13</xdr:row>
      <xdr:rowOff>93134</xdr:rowOff>
    </xdr:to>
    <xdr:grpSp>
      <xdr:nvGrpSpPr>
        <xdr:cNvPr id="5" name="グループ化 4">
          <a:extLst>
            <a:ext uri="{FF2B5EF4-FFF2-40B4-BE49-F238E27FC236}">
              <a16:creationId xmlns:a16="http://schemas.microsoft.com/office/drawing/2014/main" id="{F02C6F7F-31C6-48D9-8D0F-C9A6B2CE8DA4}"/>
            </a:ext>
          </a:extLst>
        </xdr:cNvPr>
        <xdr:cNvGrpSpPr/>
      </xdr:nvGrpSpPr>
      <xdr:grpSpPr>
        <a:xfrm>
          <a:off x="50801" y="2438401"/>
          <a:ext cx="9745132" cy="1574800"/>
          <a:chOff x="25956" y="0"/>
          <a:chExt cx="5974794" cy="682625"/>
        </a:xfrm>
      </xdr:grpSpPr>
      <xdr:sp macro="" textlink="">
        <xdr:nvSpPr>
          <xdr:cNvPr id="6" name="角丸四角形 38">
            <a:extLst>
              <a:ext uri="{FF2B5EF4-FFF2-40B4-BE49-F238E27FC236}">
                <a16:creationId xmlns:a16="http://schemas.microsoft.com/office/drawing/2014/main" id="{35BEBD93-CBEF-43BC-885B-DF398A4A8A90}"/>
              </a:ext>
            </a:extLst>
          </xdr:cNvPr>
          <xdr:cNvSpPr/>
        </xdr:nvSpPr>
        <xdr:spPr>
          <a:xfrm>
            <a:off x="25956" y="9525"/>
            <a:ext cx="1523570" cy="665480"/>
          </a:xfrm>
          <a:prstGeom prst="roundRect">
            <a:avLst/>
          </a:prstGeom>
          <a:solidFill>
            <a:srgbClr val="5B9BD5">
              <a:lumMod val="60000"/>
              <a:lumOff val="4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920"/>
              </a:lnSpc>
              <a:spcAft>
                <a:spcPts val="0"/>
              </a:spcAft>
            </a:pPr>
            <a:r>
              <a:rPr lang="ja-JP" altLang="en-US" sz="1600" b="1" u="sng" kern="100">
                <a:solidFill>
                  <a:srgbClr val="000000"/>
                </a:solidFill>
                <a:effectLst/>
                <a:latin typeface="+mj-ea"/>
                <a:ea typeface="+mj-ea"/>
                <a:cs typeface="Times New Roman" panose="02020603050405020304" pitchFamily="18" charset="0"/>
              </a:rPr>
              <a:t>一</a:t>
            </a:r>
            <a:r>
              <a:rPr lang="ja-JP" sz="1600" b="1" u="sng" kern="100">
                <a:solidFill>
                  <a:srgbClr val="000000"/>
                </a:solidFill>
                <a:effectLst/>
                <a:latin typeface="+mj-ea"/>
                <a:ea typeface="+mj-ea"/>
                <a:cs typeface="Times New Roman" panose="02020603050405020304" pitchFamily="18" charset="0"/>
              </a:rPr>
              <a:t>次評価</a:t>
            </a:r>
            <a:endParaRPr lang="ja-JP" sz="1600" kern="100">
              <a:effectLst/>
              <a:latin typeface="+mj-ea"/>
              <a:ea typeface="+mj-ea"/>
              <a:cs typeface="Times New Roman" panose="02020603050405020304" pitchFamily="18" charset="0"/>
            </a:endParaRPr>
          </a:p>
          <a:p>
            <a:pPr algn="l">
              <a:lnSpc>
                <a:spcPts val="1920"/>
              </a:lnSpc>
              <a:spcAft>
                <a:spcPts val="0"/>
              </a:spcAft>
            </a:pPr>
            <a:r>
              <a:rPr lang="ja-JP" sz="1600" kern="100">
                <a:solidFill>
                  <a:srgbClr val="000000"/>
                </a:solidFill>
                <a:effectLst/>
                <a:latin typeface="+mj-ea"/>
                <a:ea typeface="+mj-ea"/>
                <a:cs typeface="Times New Roman" panose="02020603050405020304" pitchFamily="18" charset="0"/>
              </a:rPr>
              <a:t>・Ｒ</a:t>
            </a:r>
            <a:r>
              <a:rPr lang="en-US" altLang="ja-JP" sz="1600" kern="100">
                <a:solidFill>
                  <a:srgbClr val="000000"/>
                </a:solidFill>
                <a:effectLst/>
                <a:latin typeface="+mj-ea"/>
                <a:ea typeface="+mj-ea"/>
                <a:cs typeface="Times New Roman" panose="02020603050405020304" pitchFamily="18" charset="0"/>
              </a:rPr>
              <a:t>6</a:t>
            </a:r>
            <a:r>
              <a:rPr lang="ja-JP" sz="1600" kern="100">
                <a:solidFill>
                  <a:srgbClr val="000000"/>
                </a:solidFill>
                <a:effectLst/>
                <a:latin typeface="+mj-ea"/>
                <a:ea typeface="+mj-ea"/>
                <a:cs typeface="Times New Roman" panose="02020603050405020304" pitchFamily="18" charset="0"/>
              </a:rPr>
              <a:t>年</a:t>
            </a:r>
            <a:r>
              <a:rPr lang="en-US" altLang="ja-JP" sz="1600" kern="100">
                <a:solidFill>
                  <a:srgbClr val="000000"/>
                </a:solidFill>
                <a:effectLst/>
                <a:latin typeface="+mj-ea"/>
                <a:ea typeface="+mj-ea"/>
                <a:cs typeface="Times New Roman" panose="02020603050405020304" pitchFamily="18" charset="0"/>
              </a:rPr>
              <a:t>5</a:t>
            </a:r>
            <a:r>
              <a:rPr lang="ja-JP" sz="1600" kern="100">
                <a:solidFill>
                  <a:srgbClr val="000000"/>
                </a:solidFill>
                <a:effectLst/>
                <a:latin typeface="+mj-ea"/>
                <a:ea typeface="+mj-ea"/>
                <a:cs typeface="Times New Roman" panose="02020603050405020304" pitchFamily="18" charset="0"/>
              </a:rPr>
              <a:t>～７月</a:t>
            </a:r>
            <a:endParaRPr lang="en-US" altLang="ja-JP" sz="1600" kern="100">
              <a:solidFill>
                <a:srgbClr val="000000"/>
              </a:solidFill>
              <a:effectLst/>
              <a:latin typeface="+mj-ea"/>
              <a:ea typeface="+mj-ea"/>
              <a:cs typeface="Times New Roman" panose="02020603050405020304" pitchFamily="18" charset="0"/>
            </a:endParaRPr>
          </a:p>
          <a:p>
            <a:pPr algn="l">
              <a:lnSpc>
                <a:spcPts val="1920"/>
              </a:lnSpc>
              <a:spcAft>
                <a:spcPts val="0"/>
              </a:spcAft>
            </a:pPr>
            <a:r>
              <a:rPr lang="ja-JP" altLang="en-US" sz="1550" kern="100">
                <a:solidFill>
                  <a:sysClr val="windowText" lastClr="000000"/>
                </a:solidFill>
                <a:effectLst/>
                <a:latin typeface="+mj-ea"/>
                <a:ea typeface="+mj-ea"/>
                <a:cs typeface="Times New Roman" panose="02020603050405020304" pitchFamily="18" charset="0"/>
              </a:rPr>
              <a:t>・</a:t>
            </a:r>
            <a:r>
              <a:rPr lang="ja-JP" sz="1550" kern="100">
                <a:solidFill>
                  <a:srgbClr val="000000"/>
                </a:solidFill>
                <a:effectLst/>
                <a:latin typeface="+mj-ea"/>
                <a:ea typeface="+mj-ea"/>
                <a:cs typeface="Times New Roman" panose="02020603050405020304" pitchFamily="18" charset="0"/>
              </a:rPr>
              <a:t>事業所管課による評価</a:t>
            </a:r>
            <a:endParaRPr lang="ja-JP" sz="1550" kern="100">
              <a:effectLst/>
              <a:latin typeface="+mj-ea"/>
              <a:ea typeface="+mj-ea"/>
              <a:cs typeface="Times New Roman" panose="02020603050405020304" pitchFamily="18" charset="0"/>
            </a:endParaRPr>
          </a:p>
        </xdr:txBody>
      </xdr:sp>
      <xdr:sp macro="" textlink="">
        <xdr:nvSpPr>
          <xdr:cNvPr id="7" name="角丸四角形 42">
            <a:extLst>
              <a:ext uri="{FF2B5EF4-FFF2-40B4-BE49-F238E27FC236}">
                <a16:creationId xmlns:a16="http://schemas.microsoft.com/office/drawing/2014/main" id="{81B67650-F8C1-4D5F-9BBA-F43C57BCFF0A}"/>
              </a:ext>
            </a:extLst>
          </xdr:cNvPr>
          <xdr:cNvSpPr/>
        </xdr:nvSpPr>
        <xdr:spPr>
          <a:xfrm>
            <a:off x="1719164" y="17145"/>
            <a:ext cx="1457325" cy="665480"/>
          </a:xfrm>
          <a:prstGeom prst="roundRect">
            <a:avLst/>
          </a:prstGeom>
          <a:solidFill>
            <a:srgbClr val="5B9BD5">
              <a:lumMod val="60000"/>
              <a:lumOff val="4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920"/>
              </a:lnSpc>
              <a:spcAft>
                <a:spcPts val="0"/>
              </a:spcAft>
            </a:pPr>
            <a:r>
              <a:rPr lang="ja-JP" altLang="en-US" sz="1600" b="1" u="sng" kern="100">
                <a:solidFill>
                  <a:srgbClr val="000000"/>
                </a:solidFill>
                <a:effectLst/>
                <a:latin typeface="+mj-ea"/>
                <a:ea typeface="+mj-ea"/>
                <a:cs typeface="Times New Roman" panose="02020603050405020304" pitchFamily="18" charset="0"/>
              </a:rPr>
              <a:t>二</a:t>
            </a:r>
            <a:r>
              <a:rPr lang="ja-JP" sz="1600" b="1" u="sng" kern="100">
                <a:solidFill>
                  <a:srgbClr val="000000"/>
                </a:solidFill>
                <a:effectLst/>
                <a:latin typeface="+mj-ea"/>
                <a:ea typeface="+mj-ea"/>
                <a:cs typeface="Times New Roman" panose="02020603050405020304" pitchFamily="18" charset="0"/>
              </a:rPr>
              <a:t>次評価</a:t>
            </a:r>
            <a:endParaRPr lang="ja-JP" sz="1600" kern="100">
              <a:effectLst/>
              <a:latin typeface="+mj-ea"/>
              <a:ea typeface="+mj-ea"/>
              <a:cs typeface="Times New Roman" panose="02020603050405020304" pitchFamily="18" charset="0"/>
            </a:endParaRPr>
          </a:p>
          <a:p>
            <a:pPr algn="l">
              <a:lnSpc>
                <a:spcPts val="1920"/>
              </a:lnSpc>
              <a:spcAft>
                <a:spcPts val="0"/>
              </a:spcAft>
            </a:pPr>
            <a:r>
              <a:rPr lang="ja-JP" sz="1600" kern="100">
                <a:solidFill>
                  <a:srgbClr val="000000"/>
                </a:solidFill>
                <a:effectLst/>
                <a:latin typeface="+mj-ea"/>
                <a:ea typeface="+mj-ea"/>
                <a:cs typeface="Times New Roman" panose="02020603050405020304" pitchFamily="18" charset="0"/>
              </a:rPr>
              <a:t>・Ｒ</a:t>
            </a:r>
            <a:r>
              <a:rPr lang="en-US" altLang="ja-JP" sz="1600" kern="100">
                <a:solidFill>
                  <a:srgbClr val="000000"/>
                </a:solidFill>
                <a:effectLst/>
                <a:latin typeface="+mj-ea"/>
                <a:ea typeface="+mj-ea"/>
                <a:cs typeface="Times New Roman" panose="02020603050405020304" pitchFamily="18" charset="0"/>
              </a:rPr>
              <a:t>6</a:t>
            </a:r>
            <a:r>
              <a:rPr lang="ja-JP" sz="1600" kern="100">
                <a:solidFill>
                  <a:srgbClr val="000000"/>
                </a:solidFill>
                <a:effectLst/>
                <a:latin typeface="+mj-ea"/>
                <a:ea typeface="+mj-ea"/>
                <a:cs typeface="Times New Roman" panose="02020603050405020304" pitchFamily="18" charset="0"/>
              </a:rPr>
              <a:t>年７～</a:t>
            </a:r>
            <a:r>
              <a:rPr lang="en-US" sz="1600" kern="100">
                <a:solidFill>
                  <a:srgbClr val="000000"/>
                </a:solidFill>
                <a:effectLst/>
                <a:latin typeface="+mj-ea"/>
                <a:ea typeface="+mj-ea"/>
                <a:cs typeface="Times New Roman" panose="02020603050405020304" pitchFamily="18" charset="0"/>
              </a:rPr>
              <a:t>11</a:t>
            </a:r>
            <a:r>
              <a:rPr lang="ja-JP" sz="1600" kern="100">
                <a:solidFill>
                  <a:srgbClr val="000000"/>
                </a:solidFill>
                <a:effectLst/>
                <a:latin typeface="+mj-ea"/>
                <a:ea typeface="+mj-ea"/>
                <a:cs typeface="Times New Roman" panose="02020603050405020304" pitchFamily="18" charset="0"/>
              </a:rPr>
              <a:t>月</a:t>
            </a:r>
            <a:endParaRPr lang="ja-JP" sz="1600" kern="100">
              <a:effectLst/>
              <a:latin typeface="+mj-ea"/>
              <a:ea typeface="+mj-ea"/>
              <a:cs typeface="Times New Roman" panose="02020603050405020304" pitchFamily="18" charset="0"/>
            </a:endParaRPr>
          </a:p>
          <a:p>
            <a:pPr algn="just">
              <a:lnSpc>
                <a:spcPts val="1920"/>
              </a:lnSpc>
              <a:spcAft>
                <a:spcPts val="0"/>
              </a:spcAft>
            </a:pPr>
            <a:r>
              <a:rPr lang="ja-JP" sz="1600" kern="100">
                <a:solidFill>
                  <a:srgbClr val="000000"/>
                </a:solidFill>
                <a:effectLst/>
                <a:latin typeface="+mj-ea"/>
                <a:ea typeface="+mj-ea"/>
                <a:cs typeface="Times New Roman" panose="02020603050405020304" pitchFamily="18" charset="0"/>
              </a:rPr>
              <a:t>・男女</a:t>
            </a:r>
            <a:r>
              <a:rPr lang="ja-JP" altLang="en-US" sz="1600" kern="100">
                <a:solidFill>
                  <a:srgbClr val="000000"/>
                </a:solidFill>
                <a:effectLst/>
                <a:latin typeface="+mj-ea"/>
                <a:ea typeface="+mj-ea"/>
                <a:cs typeface="Times New Roman" panose="02020603050405020304" pitchFamily="18" charset="0"/>
              </a:rPr>
              <a:t>参画・府民協働</a:t>
            </a:r>
            <a:r>
              <a:rPr lang="ja-JP" sz="1600" kern="100">
                <a:solidFill>
                  <a:srgbClr val="000000"/>
                </a:solidFill>
                <a:effectLst/>
                <a:latin typeface="+mj-ea"/>
                <a:ea typeface="+mj-ea"/>
                <a:cs typeface="Times New Roman" panose="02020603050405020304" pitchFamily="18" charset="0"/>
              </a:rPr>
              <a:t>課</a:t>
            </a:r>
            <a:br>
              <a:rPr lang="en-US" altLang="ja-JP" sz="1600" kern="100">
                <a:solidFill>
                  <a:srgbClr val="000000"/>
                </a:solidFill>
                <a:effectLst/>
                <a:latin typeface="+mj-ea"/>
                <a:ea typeface="+mj-ea"/>
                <a:cs typeface="Times New Roman" panose="02020603050405020304" pitchFamily="18" charset="0"/>
              </a:rPr>
            </a:br>
            <a:r>
              <a:rPr lang="ja-JP" altLang="en-US" sz="1600" kern="100" baseline="0">
                <a:solidFill>
                  <a:srgbClr val="000000"/>
                </a:solidFill>
                <a:effectLst/>
                <a:latin typeface="+mj-ea"/>
                <a:ea typeface="+mj-ea"/>
                <a:cs typeface="Times New Roman" panose="02020603050405020304" pitchFamily="18" charset="0"/>
              </a:rPr>
              <a:t>  </a:t>
            </a:r>
            <a:r>
              <a:rPr lang="ja-JP" altLang="en-US" sz="1600" kern="100">
                <a:solidFill>
                  <a:srgbClr val="000000"/>
                </a:solidFill>
                <a:effectLst/>
                <a:latin typeface="+mj-ea"/>
                <a:ea typeface="+mj-ea"/>
                <a:cs typeface="Times New Roman" panose="02020603050405020304" pitchFamily="18" charset="0"/>
              </a:rPr>
              <a:t>に</a:t>
            </a:r>
            <a:r>
              <a:rPr lang="ja-JP" sz="1600" kern="100">
                <a:solidFill>
                  <a:srgbClr val="000000"/>
                </a:solidFill>
                <a:effectLst/>
                <a:latin typeface="+mj-ea"/>
                <a:ea typeface="+mj-ea"/>
                <a:cs typeface="Times New Roman" panose="02020603050405020304" pitchFamily="18" charset="0"/>
              </a:rPr>
              <a:t>よる評価</a:t>
            </a:r>
            <a:endParaRPr lang="ja-JP" sz="1600" kern="100">
              <a:effectLst/>
              <a:latin typeface="+mj-ea"/>
              <a:ea typeface="+mj-ea"/>
              <a:cs typeface="Times New Roman" panose="02020603050405020304" pitchFamily="18" charset="0"/>
            </a:endParaRPr>
          </a:p>
        </xdr:txBody>
      </xdr:sp>
      <xdr:sp macro="" textlink="">
        <xdr:nvSpPr>
          <xdr:cNvPr id="8" name="角丸四角形 44">
            <a:extLst>
              <a:ext uri="{FF2B5EF4-FFF2-40B4-BE49-F238E27FC236}">
                <a16:creationId xmlns:a16="http://schemas.microsoft.com/office/drawing/2014/main" id="{9DF456C0-C9E9-4C3B-8FDD-B76A0902329D}"/>
              </a:ext>
            </a:extLst>
          </xdr:cNvPr>
          <xdr:cNvSpPr/>
        </xdr:nvSpPr>
        <xdr:spPr>
          <a:xfrm>
            <a:off x="3342604" y="9525"/>
            <a:ext cx="1561785" cy="665480"/>
          </a:xfrm>
          <a:prstGeom prst="roundRect">
            <a:avLst/>
          </a:prstGeom>
          <a:solidFill>
            <a:srgbClr val="5B9BD5">
              <a:lumMod val="60000"/>
              <a:lumOff val="4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920"/>
              </a:lnSpc>
              <a:spcAft>
                <a:spcPts val="0"/>
              </a:spcAft>
            </a:pPr>
            <a:r>
              <a:rPr lang="ja-JP" altLang="en-US" sz="1600" b="1" u="sng" kern="100">
                <a:solidFill>
                  <a:srgbClr val="000000"/>
                </a:solidFill>
                <a:effectLst/>
                <a:latin typeface="+mj-ea"/>
                <a:ea typeface="+mj-ea"/>
                <a:cs typeface="Times New Roman" panose="02020603050405020304" pitchFamily="18" charset="0"/>
              </a:rPr>
              <a:t>三</a:t>
            </a:r>
            <a:r>
              <a:rPr lang="ja-JP" sz="1600" b="1" u="sng" kern="100">
                <a:solidFill>
                  <a:srgbClr val="000000"/>
                </a:solidFill>
                <a:effectLst/>
                <a:latin typeface="+mj-ea"/>
                <a:ea typeface="+mj-ea"/>
                <a:cs typeface="Times New Roman" panose="02020603050405020304" pitchFamily="18" charset="0"/>
              </a:rPr>
              <a:t>次評価</a:t>
            </a:r>
            <a:endParaRPr lang="ja-JP" sz="1600" kern="100">
              <a:effectLst/>
              <a:latin typeface="+mj-ea"/>
              <a:ea typeface="+mj-ea"/>
              <a:cs typeface="Times New Roman" panose="02020603050405020304" pitchFamily="18" charset="0"/>
            </a:endParaRPr>
          </a:p>
          <a:p>
            <a:pPr algn="l">
              <a:lnSpc>
                <a:spcPts val="1920"/>
              </a:lnSpc>
              <a:spcAft>
                <a:spcPts val="0"/>
              </a:spcAft>
            </a:pPr>
            <a:r>
              <a:rPr lang="ja-JP" sz="1600" kern="100">
                <a:solidFill>
                  <a:srgbClr val="000000"/>
                </a:solidFill>
                <a:effectLst/>
                <a:latin typeface="+mj-ea"/>
                <a:ea typeface="+mj-ea"/>
                <a:cs typeface="Times New Roman" panose="02020603050405020304" pitchFamily="18" charset="0"/>
              </a:rPr>
              <a:t>・Ｒ</a:t>
            </a:r>
            <a:r>
              <a:rPr lang="en-US" altLang="ja-JP" sz="1600" kern="100">
                <a:solidFill>
                  <a:srgbClr val="000000"/>
                </a:solidFill>
                <a:effectLst/>
                <a:latin typeface="+mj-ea"/>
                <a:ea typeface="+mj-ea"/>
                <a:cs typeface="Times New Roman" panose="02020603050405020304" pitchFamily="18" charset="0"/>
              </a:rPr>
              <a:t>6</a:t>
            </a:r>
            <a:r>
              <a:rPr lang="ja-JP" sz="1600" kern="100">
                <a:solidFill>
                  <a:srgbClr val="000000"/>
                </a:solidFill>
                <a:effectLst/>
                <a:latin typeface="+mj-ea"/>
                <a:ea typeface="+mj-ea"/>
                <a:cs typeface="Times New Roman" panose="02020603050405020304" pitchFamily="18" charset="0"/>
              </a:rPr>
              <a:t>年</a:t>
            </a:r>
            <a:r>
              <a:rPr lang="en-US" sz="1600" kern="100">
                <a:solidFill>
                  <a:srgbClr val="000000"/>
                </a:solidFill>
                <a:effectLst/>
                <a:latin typeface="+mj-ea"/>
                <a:ea typeface="+mj-ea"/>
                <a:cs typeface="Times New Roman" panose="02020603050405020304" pitchFamily="18" charset="0"/>
              </a:rPr>
              <a:t>12</a:t>
            </a:r>
            <a:r>
              <a:rPr lang="ja-JP" sz="1600" kern="100">
                <a:solidFill>
                  <a:srgbClr val="000000"/>
                </a:solidFill>
                <a:effectLst/>
                <a:latin typeface="+mj-ea"/>
                <a:ea typeface="+mj-ea"/>
                <a:cs typeface="Times New Roman" panose="02020603050405020304" pitchFamily="18" charset="0"/>
              </a:rPr>
              <a:t>月～Ｒ</a:t>
            </a:r>
            <a:r>
              <a:rPr lang="en-US" altLang="ja-JP" sz="1600" kern="100">
                <a:solidFill>
                  <a:srgbClr val="000000"/>
                </a:solidFill>
                <a:effectLst/>
                <a:latin typeface="+mj-ea"/>
                <a:ea typeface="+mj-ea"/>
                <a:cs typeface="Times New Roman" panose="02020603050405020304" pitchFamily="18" charset="0"/>
              </a:rPr>
              <a:t>7</a:t>
            </a:r>
            <a:r>
              <a:rPr lang="ja-JP" sz="1600" kern="100">
                <a:solidFill>
                  <a:srgbClr val="000000"/>
                </a:solidFill>
                <a:effectLst/>
                <a:latin typeface="+mj-ea"/>
                <a:ea typeface="+mj-ea"/>
                <a:cs typeface="Times New Roman" panose="02020603050405020304" pitchFamily="18" charset="0"/>
              </a:rPr>
              <a:t>年</a:t>
            </a:r>
            <a:r>
              <a:rPr lang="en-US" altLang="ja-JP" sz="1600" kern="100">
                <a:solidFill>
                  <a:srgbClr val="000000"/>
                </a:solidFill>
                <a:effectLst/>
                <a:latin typeface="+mj-ea"/>
                <a:ea typeface="+mj-ea"/>
                <a:cs typeface="Times New Roman" panose="02020603050405020304" pitchFamily="18" charset="0"/>
              </a:rPr>
              <a:t>5</a:t>
            </a:r>
            <a:r>
              <a:rPr lang="ja-JP" sz="1600" kern="100">
                <a:solidFill>
                  <a:srgbClr val="000000"/>
                </a:solidFill>
                <a:effectLst/>
                <a:latin typeface="+mj-ea"/>
                <a:ea typeface="+mj-ea"/>
                <a:cs typeface="Times New Roman" panose="02020603050405020304" pitchFamily="18" charset="0"/>
              </a:rPr>
              <a:t>月</a:t>
            </a:r>
            <a:endParaRPr lang="ja-JP" sz="1600" kern="100">
              <a:effectLst/>
              <a:latin typeface="+mj-ea"/>
              <a:ea typeface="+mj-ea"/>
              <a:cs typeface="Times New Roman" panose="02020603050405020304" pitchFamily="18" charset="0"/>
            </a:endParaRPr>
          </a:p>
          <a:p>
            <a:pPr algn="l">
              <a:lnSpc>
                <a:spcPts val="1920"/>
              </a:lnSpc>
              <a:spcAft>
                <a:spcPts val="0"/>
              </a:spcAft>
            </a:pPr>
            <a:r>
              <a:rPr lang="ja-JP" sz="1600" kern="100">
                <a:solidFill>
                  <a:srgbClr val="000000"/>
                </a:solidFill>
                <a:effectLst/>
                <a:latin typeface="+mj-ea"/>
                <a:ea typeface="+mj-ea"/>
                <a:cs typeface="Times New Roman" panose="02020603050405020304" pitchFamily="18" charset="0"/>
              </a:rPr>
              <a:t>・</a:t>
            </a:r>
            <a:r>
              <a:rPr lang="ja-JP" altLang="en-US" sz="1600" kern="100">
                <a:solidFill>
                  <a:srgbClr val="000000"/>
                </a:solidFill>
                <a:effectLst/>
                <a:latin typeface="+mj-ea"/>
                <a:ea typeface="+mj-ea"/>
                <a:cs typeface="Times New Roman" panose="02020603050405020304" pitchFamily="18" charset="0"/>
              </a:rPr>
              <a:t>大阪府男女共同参画</a:t>
            </a:r>
            <a:r>
              <a:rPr lang="ja-JP" sz="1600" kern="100">
                <a:solidFill>
                  <a:srgbClr val="000000"/>
                </a:solidFill>
                <a:effectLst/>
                <a:latin typeface="+mj-ea"/>
                <a:ea typeface="+mj-ea"/>
                <a:cs typeface="Times New Roman" panose="02020603050405020304" pitchFamily="18" charset="0"/>
              </a:rPr>
              <a:t>審</a:t>
            </a:r>
            <a:br>
              <a:rPr lang="en-US" altLang="ja-JP" sz="1600" kern="100">
                <a:solidFill>
                  <a:srgbClr val="000000"/>
                </a:solidFill>
                <a:effectLst/>
                <a:latin typeface="+mj-ea"/>
                <a:ea typeface="+mj-ea"/>
                <a:cs typeface="Times New Roman" panose="02020603050405020304" pitchFamily="18" charset="0"/>
              </a:rPr>
            </a:br>
            <a:r>
              <a:rPr lang="en-US" altLang="ja-JP" sz="1600" kern="100">
                <a:solidFill>
                  <a:srgbClr val="000000"/>
                </a:solidFill>
                <a:effectLst/>
                <a:latin typeface="+mj-ea"/>
                <a:ea typeface="+mj-ea"/>
                <a:cs typeface="Times New Roman" panose="02020603050405020304" pitchFamily="18" charset="0"/>
              </a:rPr>
              <a:t>  </a:t>
            </a:r>
            <a:r>
              <a:rPr lang="ja-JP" sz="1600" kern="100">
                <a:solidFill>
                  <a:srgbClr val="000000"/>
                </a:solidFill>
                <a:effectLst/>
                <a:latin typeface="+mj-ea"/>
                <a:ea typeface="+mj-ea"/>
                <a:cs typeface="Times New Roman" panose="02020603050405020304" pitchFamily="18" charset="0"/>
              </a:rPr>
              <a:t>議会による評価</a:t>
            </a:r>
            <a:endParaRPr lang="ja-JP" sz="1600" kern="100">
              <a:effectLst/>
              <a:latin typeface="+mj-ea"/>
              <a:ea typeface="+mj-ea"/>
              <a:cs typeface="Times New Roman" panose="02020603050405020304" pitchFamily="18" charset="0"/>
            </a:endParaRPr>
          </a:p>
        </xdr:txBody>
      </xdr:sp>
      <xdr:sp macro="" textlink="">
        <xdr:nvSpPr>
          <xdr:cNvPr id="9" name="角丸四角形 45">
            <a:extLst>
              <a:ext uri="{FF2B5EF4-FFF2-40B4-BE49-F238E27FC236}">
                <a16:creationId xmlns:a16="http://schemas.microsoft.com/office/drawing/2014/main" id="{B8B83AFD-EA14-490B-B280-7EB8063AC58B}"/>
              </a:ext>
            </a:extLst>
          </xdr:cNvPr>
          <xdr:cNvSpPr/>
        </xdr:nvSpPr>
        <xdr:spPr>
          <a:xfrm>
            <a:off x="5086350" y="0"/>
            <a:ext cx="914400" cy="665480"/>
          </a:xfrm>
          <a:prstGeom prst="roundRect">
            <a:avLst/>
          </a:prstGeom>
          <a:solidFill>
            <a:srgbClr val="5B9BD5">
              <a:lumMod val="60000"/>
              <a:lumOff val="40000"/>
            </a:srgbClr>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pPr>
            <a:r>
              <a:rPr lang="ja-JP" sz="1800"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次期プラン</a:t>
            </a:r>
            <a:endParaRPr lang="ja-JP" sz="18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a:p>
            <a:pPr algn="just">
              <a:lnSpc>
                <a:spcPts val="1400"/>
              </a:lnSpc>
            </a:pPr>
            <a:r>
              <a:rPr lang="ja-JP" sz="1800" kern="100">
                <a:solidFill>
                  <a:srgbClr val="000000"/>
                </a:solidFill>
                <a:effectLst/>
                <a:latin typeface="ＭＳ Ｐゴシック" panose="020B0600070205080204" pitchFamily="50" charset="-128"/>
                <a:ea typeface="ＭＳ Ｐゴシック" panose="020B0600070205080204" pitchFamily="50" charset="-128"/>
                <a:cs typeface="Times New Roman" panose="02020603050405020304" pitchFamily="18" charset="0"/>
              </a:rPr>
              <a:t>へ反映</a:t>
            </a:r>
            <a:endParaRPr lang="ja-JP" sz="1800" kern="100">
              <a:effectLst/>
              <a:latin typeface="ＭＳ Ｐゴシック" panose="020B0600070205080204" pitchFamily="50" charset="-128"/>
              <a:ea typeface="ＭＳ Ｐゴシック" panose="020B0600070205080204" pitchFamily="50" charset="-128"/>
              <a:cs typeface="Times New Roman" panose="02020603050405020304" pitchFamily="18" charset="0"/>
            </a:endParaRPr>
          </a:p>
        </xdr:txBody>
      </xdr:sp>
      <xdr:sp macro="" textlink="">
        <xdr:nvSpPr>
          <xdr:cNvPr id="10" name="二等辺三角形 9">
            <a:extLst>
              <a:ext uri="{FF2B5EF4-FFF2-40B4-BE49-F238E27FC236}">
                <a16:creationId xmlns:a16="http://schemas.microsoft.com/office/drawing/2014/main" id="{FCDC10C7-78F9-41BC-95EE-C8D81C10F9D0}"/>
              </a:ext>
            </a:extLst>
          </xdr:cNvPr>
          <xdr:cNvSpPr/>
        </xdr:nvSpPr>
        <xdr:spPr>
          <a:xfrm rot="5400000">
            <a:off x="3095633" y="276225"/>
            <a:ext cx="323850" cy="95250"/>
          </a:xfrm>
          <a:prstGeom prst="triangle">
            <a:avLst/>
          </a:prstGeom>
          <a:solidFill>
            <a:sysClr val="windowText" lastClr="000000"/>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1" name="二等辺三角形 10">
            <a:extLst>
              <a:ext uri="{FF2B5EF4-FFF2-40B4-BE49-F238E27FC236}">
                <a16:creationId xmlns:a16="http://schemas.microsoft.com/office/drawing/2014/main" id="{D0C7CFA0-EFB8-4458-9003-0E1F1A10E73C}"/>
              </a:ext>
            </a:extLst>
          </xdr:cNvPr>
          <xdr:cNvSpPr/>
        </xdr:nvSpPr>
        <xdr:spPr>
          <a:xfrm rot="5400000">
            <a:off x="1452463" y="283845"/>
            <a:ext cx="323850" cy="95250"/>
          </a:xfrm>
          <a:prstGeom prst="triangle">
            <a:avLst/>
          </a:prstGeom>
          <a:solidFill>
            <a:sysClr val="windowText" lastClr="000000"/>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2" name="二等辺三角形 11">
            <a:extLst>
              <a:ext uri="{FF2B5EF4-FFF2-40B4-BE49-F238E27FC236}">
                <a16:creationId xmlns:a16="http://schemas.microsoft.com/office/drawing/2014/main" id="{225A23C6-1E9A-4C3C-B019-99B8889F3B1A}"/>
              </a:ext>
            </a:extLst>
          </xdr:cNvPr>
          <xdr:cNvSpPr/>
        </xdr:nvSpPr>
        <xdr:spPr>
          <a:xfrm rot="5400000">
            <a:off x="4810125" y="285750"/>
            <a:ext cx="323850" cy="95250"/>
          </a:xfrm>
          <a:prstGeom prst="triangle">
            <a:avLst/>
          </a:prstGeom>
          <a:solidFill>
            <a:sysClr val="windowText" lastClr="000000"/>
          </a:solidFill>
          <a:ln w="12700" cap="flat" cmpd="sng" algn="ctr">
            <a:no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65314</xdr:colOff>
      <xdr:row>4</xdr:row>
      <xdr:rowOff>57922</xdr:rowOff>
    </xdr:from>
    <xdr:to>
      <xdr:col>7</xdr:col>
      <xdr:colOff>1556656</xdr:colOff>
      <xdr:row>41</xdr:row>
      <xdr:rowOff>43543</xdr:rowOff>
    </xdr:to>
    <xdr:sp macro="" textlink="">
      <xdr:nvSpPr>
        <xdr:cNvPr id="2" name="テキスト ボックス 1">
          <a:extLst>
            <a:ext uri="{FF2B5EF4-FFF2-40B4-BE49-F238E27FC236}">
              <a16:creationId xmlns:a16="http://schemas.microsoft.com/office/drawing/2014/main" id="{CA45B55C-D1E9-4697-AA87-BC3035C1BED0}"/>
            </a:ext>
          </a:extLst>
        </xdr:cNvPr>
        <xdr:cNvSpPr txBox="1"/>
      </xdr:nvSpPr>
      <xdr:spPr>
        <a:xfrm>
          <a:off x="65314" y="1168265"/>
          <a:ext cx="10613571" cy="8041049"/>
        </a:xfrm>
        <a:prstGeom prst="roundRect">
          <a:avLst>
            <a:gd name="adj" fmla="val 11690"/>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500" b="1">
              <a:solidFill>
                <a:sysClr val="windowText" lastClr="000000"/>
              </a:solidFill>
            </a:rPr>
            <a:t>（１）次世代育成に向けた教育及び意識啓発の推進</a:t>
          </a:r>
          <a:endParaRPr kumimoji="1" lang="en-US" altLang="ja-JP" sz="1500" b="1">
            <a:solidFill>
              <a:sysClr val="windowText" lastClr="000000"/>
            </a:solidFill>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rPr>
            <a:t>・就学前から男女がともに対等な存在であるという意識を形成するため、幼稚園の教員等に対して、男女共同参画の視点を取り入れた研修を行い、遊びの内容や玩具・教材等の中に性別役割分担意識を助長することがないよう働きかけた。</a:t>
          </a: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rPr>
            <a:t>・ジェンダー平等教育の推進に向け、「小中学校及び府立学校における男女平等教育指導事例集」や</a:t>
          </a:r>
          <a:r>
            <a:rPr kumimoji="1" lang="ja-JP" altLang="en-US" sz="1500" u="none">
              <a:solidFill>
                <a:sysClr val="windowText" lastClr="000000"/>
              </a:solidFill>
            </a:rPr>
            <a:t>ジェンダー平等教育啓発教材「男女共同参画について考えよう」</a:t>
          </a:r>
          <a:r>
            <a:rPr kumimoji="1" lang="ja-JP" altLang="en-US" sz="1500">
              <a:solidFill>
                <a:sysClr val="windowText" lastClr="000000"/>
              </a:solidFill>
            </a:rPr>
            <a:t>等の活用を働きかけた。また、校内業務における教職員自身の固定的な性別役割分担意識の解消に努めた。</a:t>
          </a: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rPr>
            <a:t>・子どもの将来の進路への関心や理解を深め、一人の社会人・職業人として自立する力を育むため、「働く前に知っておくべき</a:t>
          </a:r>
          <a:r>
            <a:rPr kumimoji="1" lang="en-US" altLang="ja-JP" sz="1500">
              <a:solidFill>
                <a:sysClr val="windowText" lastClr="000000"/>
              </a:solidFill>
            </a:rPr>
            <a:t>13</a:t>
          </a:r>
          <a:r>
            <a:rPr kumimoji="1" lang="ja-JP" altLang="en-US" sz="1500">
              <a:solidFill>
                <a:sysClr val="windowText" lastClr="000000"/>
              </a:solidFill>
            </a:rPr>
            <a:t>項目」「採用と人権」を活用したキャリア教育を推進したほか、生徒・学生などを対象としたライフデザインセミナーを実施した。</a:t>
          </a:r>
          <a:endParaRPr kumimoji="1" lang="en-US" altLang="ja-JP" sz="1500">
            <a:solidFill>
              <a:sysClr val="windowText" lastClr="000000"/>
            </a:solidFill>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500" b="1">
              <a:solidFill>
                <a:sysClr val="windowText" lastClr="000000"/>
              </a:solidFill>
            </a:rPr>
            <a:t>（２）あらゆる世代における男女共同参画の推進</a:t>
          </a:r>
          <a:endParaRPr kumimoji="1" lang="en-US" altLang="ja-JP" sz="1500" b="1">
            <a:solidFill>
              <a:sysClr val="windowText" lastClr="000000"/>
            </a:solidFill>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rPr>
            <a:t>・男女共同参画に対する正しい理解と認識を深めるため、今日的課題や社会情勢を反映したトピックを取り上げ、府民等を対象にした啓発講座等を実施した。</a:t>
          </a: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rPr>
            <a:t>・</a:t>
          </a:r>
          <a:r>
            <a:rPr kumimoji="0" lang="ja-JP" altLang="en-US" sz="1500">
              <a:solidFill>
                <a:sysClr val="windowText" lastClr="000000"/>
              </a:solidFill>
              <a:effectLst/>
              <a:latin typeface="+mn-lt"/>
              <a:ea typeface="+mn-ea"/>
              <a:cs typeface="+mn-cs"/>
            </a:rPr>
            <a:t>令和６</a:t>
          </a:r>
          <a:r>
            <a:rPr lang="ja-JP" altLang="ja-JP" sz="1500">
              <a:solidFill>
                <a:sysClr val="windowText" lastClr="000000"/>
              </a:solidFill>
              <a:effectLst/>
              <a:latin typeface="+mn-lt"/>
              <a:ea typeface="+mn-ea"/>
              <a:cs typeface="+mn-cs"/>
            </a:rPr>
            <a:t>年度</a:t>
          </a:r>
          <a:r>
            <a:rPr lang="ja-JP" altLang="en-US" sz="1500">
              <a:solidFill>
                <a:sysClr val="windowText" lastClr="000000"/>
              </a:solidFill>
              <a:effectLst/>
              <a:latin typeface="+mn-lt"/>
              <a:ea typeface="+mn-ea"/>
              <a:cs typeface="+mn-cs"/>
            </a:rPr>
            <a:t>に</a:t>
          </a:r>
          <a:r>
            <a:rPr lang="ja-JP" altLang="ja-JP" sz="1500">
              <a:solidFill>
                <a:sysClr val="windowText" lastClr="000000"/>
              </a:solidFill>
              <a:effectLst/>
              <a:latin typeface="+mn-lt"/>
              <a:ea typeface="+mn-ea"/>
              <a:cs typeface="+mn-cs"/>
            </a:rPr>
            <a:t>実施した府民意識調査では</a:t>
          </a:r>
          <a:r>
            <a:rPr lang="ja-JP" altLang="en-US" sz="1500">
              <a:solidFill>
                <a:sysClr val="windowText" lastClr="000000"/>
              </a:solidFill>
              <a:effectLst/>
              <a:latin typeface="+mn-lt"/>
              <a:ea typeface="+mn-ea"/>
              <a:cs typeface="+mn-cs"/>
            </a:rPr>
            <a:t>「男は仕事、女は家庭」という考え方に同意しない府民の割合</a:t>
          </a:r>
          <a:r>
            <a:rPr lang="ja-JP" altLang="ja-JP" sz="1500">
              <a:solidFill>
                <a:sysClr val="windowText" lastClr="000000"/>
              </a:solidFill>
              <a:effectLst/>
              <a:latin typeface="+mn-lt"/>
              <a:ea typeface="+mn-ea"/>
              <a:cs typeface="+mn-cs"/>
            </a:rPr>
            <a:t>は、</a:t>
          </a:r>
          <a:r>
            <a:rPr lang="ja-JP" altLang="en-US" sz="1500">
              <a:solidFill>
                <a:sysClr val="windowText" lastClr="000000"/>
              </a:solidFill>
              <a:effectLst/>
              <a:latin typeface="+mn-lt"/>
              <a:ea typeface="+mn-ea"/>
              <a:cs typeface="+mn-cs"/>
            </a:rPr>
            <a:t>７１．４％</a:t>
          </a: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lang="ja-JP" altLang="en-US" sz="1500">
              <a:solidFill>
                <a:sysClr val="windowText" lastClr="000000"/>
              </a:solidFill>
              <a:effectLst/>
              <a:latin typeface="+mn-lt"/>
              <a:ea typeface="+mn-ea"/>
              <a:cs typeface="+mn-cs"/>
            </a:rPr>
            <a:t>であった。</a:t>
          </a: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lang="ja-JP" altLang="en-US" sz="1500">
              <a:solidFill>
                <a:sysClr val="windowText" lastClr="000000"/>
              </a:solidFill>
              <a:effectLst/>
              <a:latin typeface="+mn-lt"/>
              <a:ea typeface="+mn-ea"/>
              <a:cs typeface="+mn-cs"/>
            </a:rPr>
            <a:t>・男性にとっても暮らしやすく、家庭や地域に参画しやすい環境づくりのため、男性相談事業を実施するとともに、男性の家事・育児参画等をテーマにした啓発講座を実施した。</a:t>
          </a: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lang="ja-JP" altLang="en-US" sz="1500">
              <a:solidFill>
                <a:sysClr val="windowText" lastClr="000000"/>
              </a:solidFill>
              <a:effectLst/>
              <a:latin typeface="+mn-lt"/>
              <a:ea typeface="+mn-ea"/>
              <a:cs typeface="+mn-cs"/>
            </a:rPr>
            <a:t>・男性の育児休業取得者の割合は、目標値を達成した。</a:t>
          </a: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lang="ja-JP" altLang="en-US" sz="1500">
              <a:solidFill>
                <a:sysClr val="windowText" lastClr="000000"/>
              </a:solidFill>
              <a:effectLst/>
              <a:latin typeface="+mn-lt"/>
              <a:ea typeface="+mn-ea"/>
              <a:cs typeface="+mn-cs"/>
            </a:rPr>
            <a:t>・男女共同参画を推進するための拠点施設であるドーンセンターにおいて、人材育成・啓発講座等の実施や情報ライブラリーの運営、「人材情報データベース」の管理運営等を行った。令和６年度府民意識調査において、ドーンセンターの認知度は</a:t>
          </a: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lang="ja-JP" altLang="en-US" sz="1500">
              <a:solidFill>
                <a:sysClr val="windowText" lastClr="000000"/>
              </a:solidFill>
              <a:effectLst/>
              <a:latin typeface="+mn-lt"/>
              <a:ea typeface="+mn-ea"/>
              <a:cs typeface="+mn-cs"/>
            </a:rPr>
            <a:t>３６．６％であった。</a:t>
          </a:r>
          <a:endParaRPr lang="ja-JP" altLang="ja-JP" sz="1100">
            <a:solidFill>
              <a:sysClr val="windowText" lastClr="000000"/>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54430</xdr:colOff>
      <xdr:row>4</xdr:row>
      <xdr:rowOff>57921</xdr:rowOff>
    </xdr:from>
    <xdr:to>
      <xdr:col>7</xdr:col>
      <xdr:colOff>1390650</xdr:colOff>
      <xdr:row>40</xdr:row>
      <xdr:rowOff>239486</xdr:rowOff>
    </xdr:to>
    <xdr:sp macro="" textlink="">
      <xdr:nvSpPr>
        <xdr:cNvPr id="2" name="テキスト ボックス 1">
          <a:extLst>
            <a:ext uri="{FF2B5EF4-FFF2-40B4-BE49-F238E27FC236}">
              <a16:creationId xmlns:a16="http://schemas.microsoft.com/office/drawing/2014/main" id="{5DFCB7A9-A203-4947-BCF8-00C249776F99}"/>
            </a:ext>
          </a:extLst>
        </xdr:cNvPr>
        <xdr:cNvSpPr txBox="1"/>
      </xdr:nvSpPr>
      <xdr:spPr>
        <a:xfrm>
          <a:off x="54430" y="1538378"/>
          <a:ext cx="9903277" cy="8378508"/>
        </a:xfrm>
        <a:prstGeom prst="roundRect">
          <a:avLst>
            <a:gd name="adj" fmla="val 11170"/>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500" b="1">
              <a:solidFill>
                <a:sysClr val="windowText" lastClr="000000"/>
              </a:solidFill>
            </a:rPr>
            <a:t>（１）方針の立案・決定過程への女性の参画拡大</a:t>
          </a:r>
          <a:endParaRPr kumimoji="1" lang="en-US" altLang="ja-JP" sz="1500" b="1">
            <a:solidFill>
              <a:sysClr val="windowText" lastClr="000000"/>
            </a:solidFill>
          </a:endParaRPr>
        </a:p>
        <a:p>
          <a:pPr marL="0" marR="0" lvl="0" indent="0" algn="l" defTabSz="914400" eaLnBrk="1" fontAlgn="auto" latinLnBrk="0" hangingPunct="1">
            <a:lnSpc>
              <a:spcPts val="15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rPr>
            <a:t>・審議会等委員への女性登用を進めるため、各分野で活躍する女性人材を発掘する人材情報データベースの拡充や、活用促進の呼びかけを行ったが、女性登用率は数値目標に届いていない。今後も多様な人材の情報収集を行いながら、引き続き庁内及び関係機関に対して、女性登用に向けた更なる働きかけが必要である。</a:t>
          </a: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rPr>
            <a:t>・府の知事部局における女性管理職比率は、年々増加しているものの、更なる取組が必要である。</a:t>
          </a: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rPr>
            <a:t>・企業等における女性の登用促進のため、</a:t>
          </a:r>
          <a:r>
            <a:rPr kumimoji="1" lang="en-US" altLang="ja-JP" sz="1500">
              <a:solidFill>
                <a:sysClr val="windowText" lastClr="000000"/>
              </a:solidFill>
            </a:rPr>
            <a:t>OSAKA</a:t>
          </a:r>
          <a:r>
            <a:rPr kumimoji="1" lang="ja-JP" altLang="en-US" sz="1500">
              <a:solidFill>
                <a:sysClr val="windowText" lastClr="000000"/>
              </a:solidFill>
            </a:rPr>
            <a:t>女性活躍推進会議を中心に、経済団体、大学等と協働して取組を進めた。また、「男女いきいき・元気宣言」事業者登録・認証・表彰制度により、先進的な取組を進める事例などに関する情報提供や企業の取組支援を行った。</a:t>
          </a: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rPr>
            <a:t>・管理的職業従事者に占める女性の割合は、目標に届いていないため、企業等における女性の登用促進に向けた啓発等、更なる取組みが必要である。</a:t>
          </a: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rPr>
            <a:t>・女性消防団員数の割合は全国平均に届いていない状況であるため、引き続き取組が必要である。</a:t>
          </a: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rPr>
            <a:t>・自主防災リーダー育成研修の女性受講者数は増加しており、防災・復興における政策・方針決定過程への女性の参画促進や女性の視点を取り入れた災害対策等の取組は進んでいる。</a:t>
          </a:r>
          <a:endParaRPr kumimoji="1" lang="en-US" altLang="ja-JP" sz="1500">
            <a:solidFill>
              <a:sysClr val="windowText" lastClr="000000"/>
            </a:solidFill>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500" b="1">
              <a:solidFill>
                <a:sysClr val="windowText" lastClr="000000"/>
              </a:solidFill>
            </a:rPr>
            <a:t>（２）方針の立案・決定過程への参画に向けた女性の人材育成</a:t>
          </a:r>
          <a:endParaRPr kumimoji="1" lang="en-US" altLang="ja-JP" sz="1500" b="1">
            <a:solidFill>
              <a:sysClr val="windowText" lastClr="000000"/>
            </a:solidFill>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rPr>
            <a:t>・働く女性に多様なロールモデルとの交流機会を提供するなど、企業等における女性人材の育成に取り組んだ。　</a:t>
          </a: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rPr>
            <a:t>・理工系分野等での女性の人材育成に向け、府立高等職業技術専門校（技専校）が実施する職業訓練においては、ひとり親の優先枠を設ける等の取り組みを実施しており、女性が訓練を受けやすい環境の整備を進めている。</a:t>
          </a: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rPr>
            <a:t>・令和</a:t>
          </a:r>
          <a:r>
            <a:rPr kumimoji="1" lang="en-US" altLang="ja-JP" sz="1500">
              <a:solidFill>
                <a:sysClr val="windowText" lastClr="000000"/>
              </a:solidFill>
            </a:rPr>
            <a:t>6</a:t>
          </a:r>
          <a:r>
            <a:rPr kumimoji="1" lang="ja-JP" altLang="en-US" sz="1500">
              <a:solidFill>
                <a:sysClr val="windowText" lastClr="000000"/>
              </a:solidFill>
            </a:rPr>
            <a:t>年度府民意識調査によると、今後もっと女性が増えた方がよいと思う職業は回答の多い順に、「国会議員、都道府県議会議員、市（区）町村議会議員」、「都道府県の知事、市（区）町村長」、「企業の管理職、役員」である。</a:t>
          </a:r>
          <a:endParaRPr kumimoji="1" lang="ja-JP" altLang="en-US" sz="12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54431</xdr:colOff>
      <xdr:row>4</xdr:row>
      <xdr:rowOff>57921</xdr:rowOff>
    </xdr:from>
    <xdr:to>
      <xdr:col>7</xdr:col>
      <xdr:colOff>1510393</xdr:colOff>
      <xdr:row>42</xdr:row>
      <xdr:rowOff>369795</xdr:rowOff>
    </xdr:to>
    <xdr:sp macro="" textlink="">
      <xdr:nvSpPr>
        <xdr:cNvPr id="2" name="テキスト ボックス 1">
          <a:extLst>
            <a:ext uri="{FF2B5EF4-FFF2-40B4-BE49-F238E27FC236}">
              <a16:creationId xmlns:a16="http://schemas.microsoft.com/office/drawing/2014/main" id="{423C4868-D59A-4A10-B9B6-0693EBFE5657}"/>
            </a:ext>
          </a:extLst>
        </xdr:cNvPr>
        <xdr:cNvSpPr txBox="1"/>
      </xdr:nvSpPr>
      <xdr:spPr>
        <a:xfrm>
          <a:off x="54431" y="1538378"/>
          <a:ext cx="10186305" cy="8933360"/>
        </a:xfrm>
        <a:prstGeom prst="roundRect">
          <a:avLst>
            <a:gd name="adj" fmla="val 11001"/>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500" b="1">
              <a:solidFill>
                <a:sysClr val="windowText" lastClr="000000"/>
              </a:solidFill>
              <a:effectLst/>
              <a:latin typeface="+mn-lt"/>
              <a:ea typeface="+mn-ea"/>
              <a:cs typeface="+mn-cs"/>
            </a:rPr>
            <a:t>（１）職業生活における活躍推進</a:t>
          </a:r>
          <a:endParaRPr kumimoji="1" lang="en-US" altLang="ja-JP" sz="1500" b="1">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effectLst/>
              <a:latin typeface="+mn-lt"/>
              <a:ea typeface="+mn-ea"/>
              <a:cs typeface="+mn-cs"/>
            </a:rPr>
            <a:t>・令和６年度の府民意識調査では、「以前と比べて、社会で女性が活躍しやすくなっている」と思う府民の割合は、　前回調査より増加しているものの、目標値には未達である。　</a:t>
          </a: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effectLst/>
              <a:latin typeface="+mn-lt"/>
              <a:ea typeface="+mn-ea"/>
              <a:cs typeface="+mn-cs"/>
            </a:rPr>
            <a:t>・女性の就業支援のため、</a:t>
          </a:r>
          <a:r>
            <a:rPr kumimoji="1" lang="en-US" altLang="ja-JP" sz="1500">
              <a:solidFill>
                <a:sysClr val="windowText" lastClr="000000"/>
              </a:solidFill>
              <a:effectLst/>
              <a:latin typeface="+mn-lt"/>
              <a:ea typeface="+mn-ea"/>
              <a:cs typeface="+mn-cs"/>
            </a:rPr>
            <a:t>OSAKA</a:t>
          </a:r>
          <a:r>
            <a:rPr kumimoji="1" lang="ja-JP" altLang="en-US" sz="1500">
              <a:solidFill>
                <a:sysClr val="windowText" lastClr="000000"/>
              </a:solidFill>
              <a:effectLst/>
              <a:latin typeface="+mn-lt"/>
              <a:ea typeface="+mn-ea"/>
              <a:cs typeface="+mn-cs"/>
            </a:rPr>
            <a:t>しごとフィールドにおいて、就職・保育所探しに関する相談対応、セミナーの実施や、民間保育所と連携した就職活動中の一時保育サービスを提供した。</a:t>
          </a: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effectLst/>
              <a:latin typeface="+mn-lt"/>
              <a:ea typeface="+mn-ea"/>
              <a:cs typeface="+mn-cs"/>
            </a:rPr>
            <a:t>・女性の就業率は上昇しているものの、全国平均を下回っており、更なる取組が必要である。</a:t>
          </a: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effectLst/>
              <a:latin typeface="+mn-lt"/>
              <a:ea typeface="+mn-ea"/>
              <a:cs typeface="+mn-cs"/>
            </a:rPr>
            <a:t>・職場におけるハラスメントの防止に向け、啓発冊子を作成し、ホームページでの掲載や関係機関等への配布等を行った。</a:t>
          </a: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500" b="1">
              <a:solidFill>
                <a:sysClr val="windowText" lastClr="000000"/>
              </a:solidFill>
              <a:effectLst/>
              <a:latin typeface="+mn-lt"/>
              <a:ea typeface="+mn-ea"/>
              <a:cs typeface="+mn-cs"/>
            </a:rPr>
            <a:t>（２）働き方の見直しとワーク・ライフ・バランスの推進</a:t>
          </a:r>
          <a:endParaRPr kumimoji="1" lang="en-US" altLang="ja-JP" sz="1500" b="1">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effectLst/>
              <a:latin typeface="+mn-lt"/>
              <a:ea typeface="+mn-ea"/>
              <a:cs typeface="+mn-cs"/>
            </a:rPr>
            <a:t>・セミナーやイベント等を通じて、長時間労働の是正や年次有給休暇の積極的な取得を働きかけ、ワーク・ライフ・バランスの実現、休み方改善を含めた「働き方改革」の気運の醸成を図った。</a:t>
          </a: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effectLst/>
              <a:latin typeface="+mn-lt"/>
              <a:ea typeface="+mn-ea"/>
              <a:cs typeface="+mn-cs"/>
            </a:rPr>
            <a:t>・男女共同参画に取り組む府内企業の顕彰制度である「男女いきいき・元気宣言」の登録事業者数は年々増加しており、一定取組が進んでいる。目標達成に向けて引き続き周知等の取組が必要である。</a:t>
          </a: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effectLst/>
              <a:latin typeface="+mn-lt"/>
              <a:ea typeface="+mn-ea"/>
              <a:cs typeface="+mn-cs"/>
            </a:rPr>
            <a:t>・子育て世代が仕事と子育てを両立できるよう、ニーズに応じた多様な保育サービスを推進する市町村の取組を支援した。</a:t>
          </a: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300"/>
            </a:lnSpc>
            <a:spcBef>
              <a:spcPts val="0"/>
            </a:spcBef>
            <a:spcAft>
              <a:spcPts val="0"/>
            </a:spcAft>
            <a:buClrTx/>
            <a:buSzTx/>
            <a:buFontTx/>
            <a:buNone/>
            <a:tabLst/>
            <a:defRPr/>
          </a:pPr>
          <a:r>
            <a:rPr kumimoji="1" lang="ja-JP" altLang="en-US" sz="1500" b="1">
              <a:solidFill>
                <a:sysClr val="windowText" lastClr="000000"/>
              </a:solidFill>
              <a:effectLst/>
              <a:latin typeface="+mn-lt"/>
              <a:ea typeface="+mn-ea"/>
              <a:cs typeface="+mn-cs"/>
            </a:rPr>
            <a:t>（３）男性の家事・育児等への主体的取組の推進</a:t>
          </a:r>
          <a:endParaRPr lang="en-US" altLang="ja-JP" sz="15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lang="ja-JP" altLang="en-US" sz="1500">
              <a:solidFill>
                <a:sysClr val="windowText" lastClr="000000"/>
              </a:solidFill>
              <a:effectLst/>
              <a:latin typeface="+mn-lt"/>
              <a:ea typeface="+mn-ea"/>
              <a:cs typeface="+mn-cs"/>
            </a:rPr>
            <a:t>・男性も家事・育児等に参画できるよう、長時間労働の是正等の働き方の見直しや労働時間の短縮などについて、広報・啓発を行った。</a:t>
          </a: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lang="ja-JP" altLang="en-US" sz="1500">
              <a:solidFill>
                <a:sysClr val="windowText" lastClr="000000"/>
              </a:solidFill>
              <a:effectLst/>
              <a:latin typeface="+mn-lt"/>
              <a:ea typeface="+mn-ea"/>
              <a:cs typeface="+mn-cs"/>
            </a:rPr>
            <a:t>・固定的な性別役割分担意識にとらわれず、男性が家庭や地域生活へ積極的に参画できるよう、男性の家事・育児等をテーマにした講座を実施し、意識改革を進めた。</a:t>
          </a: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lang="ja-JP" altLang="en-US" sz="1500">
              <a:solidFill>
                <a:sysClr val="windowText" lastClr="000000"/>
              </a:solidFill>
              <a:effectLst/>
              <a:latin typeface="+mn-lt"/>
              <a:ea typeface="+mn-ea"/>
              <a:cs typeface="+mn-cs"/>
            </a:rPr>
            <a:t>・男性の育児休業取得者の割合は、目標値を達成した。</a:t>
          </a: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6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4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ja-JP" altLang="ja-JP" sz="1100">
            <a:solidFill>
              <a:schemeClr val="dk1"/>
            </a:solidFill>
            <a:effectLst/>
            <a:latin typeface="+mn-lt"/>
            <a:ea typeface="+mn-ea"/>
            <a:cs typeface="+mn-cs"/>
          </a:endParaRPr>
        </a:p>
        <a:p>
          <a:pPr algn="l"/>
          <a:endParaRPr kumimoji="1" lang="ja-JP" alt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54428</xdr:colOff>
      <xdr:row>4</xdr:row>
      <xdr:rowOff>57921</xdr:rowOff>
    </xdr:from>
    <xdr:to>
      <xdr:col>7</xdr:col>
      <xdr:colOff>1328057</xdr:colOff>
      <xdr:row>45</xdr:row>
      <xdr:rowOff>38100</xdr:rowOff>
    </xdr:to>
    <xdr:sp macro="" textlink="">
      <xdr:nvSpPr>
        <xdr:cNvPr id="2" name="テキスト ボックス 1">
          <a:extLst>
            <a:ext uri="{FF2B5EF4-FFF2-40B4-BE49-F238E27FC236}">
              <a16:creationId xmlns:a16="http://schemas.microsoft.com/office/drawing/2014/main" id="{9107258C-E55B-4BE8-8D60-697FFAAD4E85}"/>
            </a:ext>
          </a:extLst>
        </xdr:cNvPr>
        <xdr:cNvSpPr txBox="1"/>
      </xdr:nvSpPr>
      <xdr:spPr>
        <a:xfrm>
          <a:off x="54428" y="1538378"/>
          <a:ext cx="10014858" cy="8906465"/>
        </a:xfrm>
        <a:prstGeom prst="roundRect">
          <a:avLst>
            <a:gd name="adj" fmla="val 10536"/>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a:solidFill>
                <a:sysClr val="windowText" lastClr="000000"/>
              </a:solidFill>
              <a:effectLst/>
              <a:latin typeface="+mn-lt"/>
              <a:ea typeface="+mn-ea"/>
              <a:cs typeface="+mn-cs"/>
            </a:rPr>
            <a:t>（１）女性に対するあらゆる暴力の根絶</a:t>
          </a:r>
          <a:endParaRPr kumimoji="1" lang="en-US" altLang="ja-JP" sz="15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effectLst/>
              <a:latin typeface="+mn-lt"/>
              <a:ea typeface="+mn-ea"/>
              <a:cs typeface="+mn-cs"/>
            </a:rPr>
            <a:t>・「女性に対する暴力をなくす」運動期間等における様々な啓発活動を実施した。</a:t>
          </a: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effectLst/>
              <a:latin typeface="+mn-lt"/>
              <a:ea typeface="+mn-ea"/>
              <a:cs typeface="+mn-cs"/>
            </a:rPr>
            <a:t>・「大阪府配偶者等からの暴力の防止及び被害者の保護等に関する基本計画」に基づく諸施策を推進した。</a:t>
          </a: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effectLst/>
              <a:latin typeface="+mn-lt"/>
              <a:ea typeface="+mn-ea"/>
              <a:cs typeface="+mn-cs"/>
            </a:rPr>
            <a:t>・女性相談センター等、府内７カ所の施設において、配偶者暴力相談支援センターの機能を果たすとともに、配偶者暴力相談支援センターの設置に関して、個別訪問等により市町村への働きかけを行った。</a:t>
          </a: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effectLst/>
              <a:latin typeface="+mn-lt"/>
              <a:ea typeface="+mn-ea"/>
              <a:cs typeface="+mn-cs"/>
            </a:rPr>
            <a:t>・若年層がデート</a:t>
          </a:r>
          <a:r>
            <a:rPr kumimoji="1" lang="en-US" altLang="ja-JP" sz="1500">
              <a:solidFill>
                <a:sysClr val="windowText" lastClr="000000"/>
              </a:solidFill>
              <a:effectLst/>
              <a:latin typeface="+mn-lt"/>
              <a:ea typeface="+mn-ea"/>
              <a:cs typeface="+mn-cs"/>
            </a:rPr>
            <a:t>DV</a:t>
          </a:r>
          <a:r>
            <a:rPr kumimoji="1" lang="ja-JP" altLang="en-US" sz="1500">
              <a:solidFill>
                <a:sysClr val="windowText" lastClr="000000"/>
              </a:solidFill>
              <a:effectLst/>
              <a:latin typeface="+mn-lt"/>
              <a:ea typeface="+mn-ea"/>
              <a:cs typeface="+mn-cs"/>
            </a:rPr>
            <a:t>の被害者・加害者とならないよう、「デート</a:t>
          </a:r>
          <a:r>
            <a:rPr kumimoji="1" lang="en-US" altLang="ja-JP" sz="1500">
              <a:solidFill>
                <a:sysClr val="windowText" lastClr="000000"/>
              </a:solidFill>
              <a:effectLst/>
              <a:latin typeface="+mn-lt"/>
              <a:ea typeface="+mn-ea"/>
              <a:cs typeface="+mn-cs"/>
            </a:rPr>
            <a:t>DV</a:t>
          </a:r>
          <a:r>
            <a:rPr kumimoji="1" lang="ja-JP" altLang="en-US" sz="1500">
              <a:solidFill>
                <a:sysClr val="windowText" lastClr="000000"/>
              </a:solidFill>
              <a:effectLst/>
              <a:latin typeface="+mn-lt"/>
              <a:ea typeface="+mn-ea"/>
              <a:cs typeface="+mn-cs"/>
            </a:rPr>
            <a:t>防止のリーフレット」等を作成、配布するとともに、活用促進に向けた取組を実施した。</a:t>
          </a: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a:solidFill>
                <a:sysClr val="windowText" lastClr="000000"/>
              </a:solidFill>
              <a:effectLst/>
              <a:latin typeface="+mn-lt"/>
              <a:ea typeface="+mn-ea"/>
              <a:cs typeface="+mn-cs"/>
            </a:rPr>
            <a:t>（２）様々な困難を抱える人々への支援</a:t>
          </a:r>
          <a:endParaRPr kumimoji="1" lang="en-US" altLang="ja-JP" sz="15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effectLst/>
              <a:latin typeface="+mn-lt"/>
              <a:ea typeface="+mn-ea"/>
              <a:cs typeface="+mn-cs"/>
            </a:rPr>
            <a:t>・ひとり親家庭の親等に対する就業支援講習会受講者の就業率は、目標である９割以上を達成している。</a:t>
          </a: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kumimoji="1" lang="ja-JP" altLang="en-US" sz="1500">
              <a:solidFill>
                <a:sysClr val="windowText" lastClr="000000"/>
              </a:solidFill>
              <a:effectLst/>
              <a:latin typeface="+mn-lt"/>
              <a:ea typeface="+mn-ea"/>
              <a:cs typeface="+mn-cs"/>
            </a:rPr>
            <a:t>・コロナ禍で顕在化した孤独・孤立などの様々な困難・課題を抱える女性が、予約不要で気軽に相談できるスペースを設置し、女性の自立と主体的な生き方をめざすための必要な情報提供やサポートを行ったほか、面接・電話・</a:t>
          </a:r>
          <a:r>
            <a:rPr kumimoji="1" lang="en-US" altLang="ja-JP" sz="1500">
              <a:solidFill>
                <a:sysClr val="windowText" lastClr="000000"/>
              </a:solidFill>
              <a:effectLst/>
              <a:latin typeface="+mn-lt"/>
              <a:ea typeface="+mn-ea"/>
              <a:cs typeface="+mn-cs"/>
            </a:rPr>
            <a:t>SNS</a:t>
          </a:r>
          <a:r>
            <a:rPr kumimoji="1" lang="ja-JP" altLang="en-US" sz="1500">
              <a:solidFill>
                <a:sysClr val="windowText" lastClr="000000"/>
              </a:solidFill>
              <a:effectLst/>
              <a:latin typeface="+mn-lt"/>
              <a:ea typeface="+mn-ea"/>
              <a:cs typeface="+mn-cs"/>
            </a:rPr>
            <a:t>等での相談対応を行った。</a:t>
          </a: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500" b="1">
              <a:solidFill>
                <a:sysClr val="windowText" lastClr="000000"/>
              </a:solidFill>
              <a:effectLst/>
              <a:latin typeface="+mn-lt"/>
              <a:ea typeface="+mn-ea"/>
              <a:cs typeface="+mn-cs"/>
            </a:rPr>
            <a:t>（３）生涯を通じた男女の健康支援</a:t>
          </a:r>
          <a:endParaRPr lang="en-US" altLang="ja-JP" sz="15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lang="ja-JP" altLang="en-US" sz="1500">
              <a:solidFill>
                <a:sysClr val="windowText" lastClr="000000"/>
              </a:solidFill>
              <a:effectLst/>
              <a:latin typeface="+mn-lt"/>
              <a:ea typeface="+mn-ea"/>
              <a:cs typeface="+mn-cs"/>
            </a:rPr>
            <a:t>・自らの身体等について正しい理解を深め、性に関する適切な態度や行動の選択ができるよう、学校現場において、発達段階に応じた「性に関する指導」を実施した。</a:t>
          </a: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lang="ja-JP" altLang="en-US" sz="1500">
              <a:solidFill>
                <a:sysClr val="windowText" lastClr="000000"/>
              </a:solidFill>
              <a:effectLst/>
              <a:latin typeface="+mn-lt"/>
              <a:ea typeface="+mn-ea"/>
              <a:cs typeface="+mn-cs"/>
            </a:rPr>
            <a:t>・性と健康の相談センターにおいて、不妊等に関する専門相談のほか、情報提供を行った。</a:t>
          </a:r>
        </a:p>
        <a:p>
          <a:pPr marL="0" marR="0" lvl="0" indent="0" algn="l" defTabSz="914400" eaLnBrk="1" fontAlgn="auto" latinLnBrk="0" hangingPunct="1">
            <a:lnSpc>
              <a:spcPts val="1700"/>
            </a:lnSpc>
            <a:spcBef>
              <a:spcPts val="0"/>
            </a:spcBef>
            <a:spcAft>
              <a:spcPts val="0"/>
            </a:spcAft>
            <a:buClrTx/>
            <a:buSzTx/>
            <a:buFontTx/>
            <a:buNone/>
            <a:tabLst/>
            <a:defRPr/>
          </a:pPr>
          <a:endParaRPr lang="ja-JP" altLang="en-US"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lang="ja-JP" altLang="en-US" sz="1500">
              <a:solidFill>
                <a:sysClr val="windowText" lastClr="000000"/>
              </a:solidFill>
              <a:effectLst/>
              <a:latin typeface="+mn-lt"/>
              <a:ea typeface="+mn-ea"/>
              <a:cs typeface="+mn-cs"/>
            </a:rPr>
            <a:t>・府民のこころの健康の保持増進を目的に、こころの健康総合センターにおいて、情報提供や調査研究、専門相談等を行った。</a:t>
          </a:r>
        </a:p>
        <a:p>
          <a:pPr marL="0" marR="0" lvl="0" indent="0" algn="l" defTabSz="914400" eaLnBrk="1" fontAlgn="auto" latinLnBrk="0" hangingPunct="1">
            <a:lnSpc>
              <a:spcPts val="1700"/>
            </a:lnSpc>
            <a:spcBef>
              <a:spcPts val="0"/>
            </a:spcBef>
            <a:spcAft>
              <a:spcPts val="0"/>
            </a:spcAft>
            <a:buClrTx/>
            <a:buSzTx/>
            <a:buFontTx/>
            <a:buNone/>
            <a:tabLst/>
            <a:defRPr/>
          </a:pPr>
          <a:endParaRPr lang="en-US" altLang="ja-JP" sz="1500">
            <a:solidFill>
              <a:sysClr val="windowText" lastClr="000000"/>
            </a:solidFill>
            <a:effectLst/>
            <a:latin typeface="+mn-lt"/>
            <a:ea typeface="+mn-ea"/>
            <a:cs typeface="+mn-cs"/>
          </a:endParaRPr>
        </a:p>
        <a:p>
          <a:pPr marL="0" marR="0" lvl="0" indent="0" algn="l" defTabSz="914400" eaLnBrk="1" fontAlgn="auto" latinLnBrk="0" hangingPunct="1">
            <a:lnSpc>
              <a:spcPts val="1700"/>
            </a:lnSpc>
            <a:spcBef>
              <a:spcPts val="0"/>
            </a:spcBef>
            <a:spcAft>
              <a:spcPts val="0"/>
            </a:spcAft>
            <a:buClrTx/>
            <a:buSzTx/>
            <a:buFontTx/>
            <a:buNone/>
            <a:tabLst/>
            <a:defRPr/>
          </a:pPr>
          <a:r>
            <a:rPr lang="ja-JP" altLang="en-US" sz="1500">
              <a:solidFill>
                <a:sysClr val="windowText" lastClr="000000"/>
              </a:solidFill>
              <a:effectLst/>
              <a:latin typeface="+mn-lt"/>
              <a:ea typeface="+mn-ea"/>
              <a:cs typeface="+mn-cs"/>
            </a:rPr>
            <a:t>・女性特有の疾患である、乳がん及び子宮がんの検診受診率は、少しずつ上昇しているものの、目標には未達である。引き続き、受診率の向上に向けて周知啓発を行っていく必要がある。</a:t>
          </a:r>
          <a:endParaRPr lang="ja-JP" altLang="ja-JP" sz="1100">
            <a:solidFill>
              <a:schemeClr val="dk1"/>
            </a:solidFill>
            <a:effectLst/>
            <a:latin typeface="+mn-lt"/>
            <a:ea typeface="+mn-ea"/>
            <a:cs typeface="+mn-cs"/>
          </a:endParaRPr>
        </a:p>
        <a:p>
          <a:pPr algn="l"/>
          <a:endParaRPr kumimoji="1" lang="ja-JP" altLang="en-US" sz="12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7AB19-57A5-4495-A4F7-5C49C5C22361}">
  <sheetPr codeName="Sheet5">
    <tabColor theme="0"/>
  </sheetPr>
  <dimension ref="A1:I19"/>
  <sheetViews>
    <sheetView tabSelected="1" view="pageBreakPreview" zoomScale="90" zoomScaleNormal="100" zoomScaleSheetLayoutView="90" zoomScalePageLayoutView="70" workbookViewId="0">
      <selection activeCell="E18" sqref="E18"/>
    </sheetView>
  </sheetViews>
  <sheetFormatPr defaultColWidth="9" defaultRowHeight="13.2" x14ac:dyDescent="0.2"/>
  <cols>
    <col min="1" max="1" width="12.88671875" customWidth="1"/>
    <col min="2" max="2" width="15.6640625" customWidth="1"/>
    <col min="3" max="3" width="19.109375" customWidth="1"/>
    <col min="4" max="4" width="19.44140625" customWidth="1"/>
    <col min="5" max="5" width="19.88671875" customWidth="1"/>
    <col min="6" max="6" width="21.77734375" customWidth="1"/>
    <col min="7" max="7" width="17.44140625" customWidth="1"/>
    <col min="8" max="8" width="20.44140625" customWidth="1"/>
    <col min="9" max="9" width="7.77734375" style="14" customWidth="1"/>
    <col min="11" max="11" width="13.109375" customWidth="1"/>
    <col min="12" max="12" width="11.21875" customWidth="1"/>
  </cols>
  <sheetData>
    <row r="1" spans="1:8" ht="66.599999999999994" customHeight="1" x14ac:dyDescent="0.2">
      <c r="A1" s="22" t="s">
        <v>33</v>
      </c>
    </row>
    <row r="2" spans="1:8" ht="45" customHeight="1" x14ac:dyDescent="0.2">
      <c r="A2" s="36"/>
      <c r="B2" s="36"/>
      <c r="C2" s="36"/>
      <c r="D2" s="36"/>
      <c r="E2" s="36"/>
      <c r="F2" s="36"/>
      <c r="G2" s="36"/>
      <c r="H2" s="36"/>
    </row>
    <row r="3" spans="1:8" ht="30" customHeight="1" x14ac:dyDescent="0.2">
      <c r="A3" s="5" t="s">
        <v>353</v>
      </c>
    </row>
    <row r="4" spans="1:8" ht="17.25" customHeight="1" x14ac:dyDescent="0.2">
      <c r="A4" s="4"/>
    </row>
    <row r="5" spans="1:8" ht="17.25" customHeight="1" x14ac:dyDescent="0.2">
      <c r="A5" s="4"/>
    </row>
    <row r="6" spans="1:8" ht="17.25" customHeight="1" x14ac:dyDescent="0.2">
      <c r="A6" s="4"/>
    </row>
    <row r="7" spans="1:8" ht="17.25" customHeight="1" x14ac:dyDescent="0.2">
      <c r="A7" s="4"/>
    </row>
    <row r="8" spans="1:8" ht="17.25" customHeight="1" x14ac:dyDescent="0.2">
      <c r="A8" s="4"/>
    </row>
    <row r="9" spans="1:8" ht="16.8" customHeight="1" x14ac:dyDescent="0.2">
      <c r="A9" s="4"/>
    </row>
    <row r="10" spans="1:8" ht="17.25" customHeight="1" x14ac:dyDescent="0.2">
      <c r="A10" s="4"/>
    </row>
    <row r="11" spans="1:8" ht="17.25" customHeight="1" x14ac:dyDescent="0.2">
      <c r="A11" s="4"/>
    </row>
    <row r="12" spans="1:8" ht="17.25" customHeight="1" x14ac:dyDescent="0.2">
      <c r="A12" s="4"/>
    </row>
    <row r="13" spans="1:8" ht="17.25" customHeight="1" x14ac:dyDescent="0.2">
      <c r="A13" s="4"/>
    </row>
    <row r="14" spans="1:8" ht="17.25" customHeight="1" x14ac:dyDescent="0.2">
      <c r="A14" s="4"/>
    </row>
    <row r="15" spans="1:8" ht="17.25" customHeight="1" x14ac:dyDescent="0.2">
      <c r="A15" s="4"/>
    </row>
    <row r="16" spans="1:8" ht="17.25" customHeight="1" x14ac:dyDescent="0.2">
      <c r="A16" s="4"/>
    </row>
    <row r="17" spans="1:1" ht="17.25" customHeight="1" x14ac:dyDescent="0.2">
      <c r="A17" s="4"/>
    </row>
    <row r="18" spans="1:1" ht="27" customHeight="1" x14ac:dyDescent="0.2">
      <c r="A18" s="5" t="s">
        <v>234</v>
      </c>
    </row>
    <row r="19" spans="1:1" x14ac:dyDescent="0.2">
      <c r="A19" s="8"/>
    </row>
  </sheetData>
  <phoneticPr fontId="1"/>
  <pageMargins left="0.70866141732283472" right="3.937007874015748E-2" top="0.74803149606299213" bottom="0.35433070866141736" header="0.31496062992125984" footer="0.31496062992125984"/>
  <pageSetup paperSize="9" scale="62" fitToHeight="0" orientation="portrait" cellComments="asDisplayed" r:id="rId1"/>
  <headerFooter>
    <oddFooter>&amp;C1ページ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27F3FC-409E-4F22-A738-2F1198801BF3}">
  <sheetPr codeName="Sheet6">
    <tabColor rgb="FFFFC000"/>
    <pageSetUpPr fitToPage="1"/>
  </sheetPr>
  <dimension ref="A1:M75"/>
  <sheetViews>
    <sheetView view="pageBreakPreview" topLeftCell="A19" zoomScale="70" zoomScaleNormal="100" zoomScaleSheetLayoutView="70" zoomScalePageLayoutView="70" workbookViewId="0">
      <selection activeCell="F70" sqref="F70"/>
    </sheetView>
  </sheetViews>
  <sheetFormatPr defaultColWidth="9" defaultRowHeight="13.2" x14ac:dyDescent="0.2"/>
  <cols>
    <col min="1" max="1" width="12.88671875" style="1" customWidth="1"/>
    <col min="2" max="2" width="15.6640625" style="1" customWidth="1"/>
    <col min="3" max="3" width="19.109375" style="1" customWidth="1"/>
    <col min="4" max="4" width="19.44140625" style="1" customWidth="1"/>
    <col min="5" max="5" width="19.88671875" style="1" customWidth="1"/>
    <col min="6" max="6" width="28.5546875" style="1" customWidth="1"/>
    <col min="7" max="7" width="17.44140625" style="1" customWidth="1"/>
    <col min="8" max="8" width="25.44140625" style="1" customWidth="1"/>
    <col min="9" max="9" width="7.77734375" style="14" customWidth="1"/>
    <col min="10" max="10" width="9" style="1"/>
    <col min="11" max="11" width="13.109375" style="1" customWidth="1"/>
    <col min="12" max="12" width="11.21875" style="1" customWidth="1"/>
    <col min="13" max="16384" width="9" style="1"/>
  </cols>
  <sheetData>
    <row r="1" spans="1:9" ht="37.950000000000003" customHeight="1" thickBot="1" x14ac:dyDescent="0.25">
      <c r="A1" s="22" t="s">
        <v>33</v>
      </c>
    </row>
    <row r="2" spans="1:9" ht="31.2" customHeight="1" thickBot="1" x14ac:dyDescent="0.25">
      <c r="A2" s="75" t="s">
        <v>34</v>
      </c>
      <c r="B2" s="76"/>
      <c r="C2" s="76"/>
      <c r="D2" s="76"/>
      <c r="E2" s="76"/>
      <c r="F2" s="76"/>
      <c r="G2" s="76"/>
      <c r="H2" s="76"/>
      <c r="I2" s="15"/>
    </row>
    <row r="3" spans="1:9" ht="2.25" customHeight="1" x14ac:dyDescent="0.2">
      <c r="A3" s="13"/>
      <c r="B3" s="13"/>
      <c r="C3" s="13"/>
      <c r="D3" s="13"/>
      <c r="E3" s="13"/>
      <c r="F3" s="13"/>
      <c r="G3" s="13"/>
      <c r="H3" s="13"/>
      <c r="I3" s="16"/>
    </row>
    <row r="4" spans="1:9" ht="17.25" customHeight="1" x14ac:dyDescent="0.2">
      <c r="A4" s="5" t="s">
        <v>17</v>
      </c>
    </row>
    <row r="5" spans="1:9" ht="17.25" customHeight="1" x14ac:dyDescent="0.2">
      <c r="A5" s="4"/>
    </row>
    <row r="6" spans="1:9" ht="17.25" customHeight="1" x14ac:dyDescent="0.2">
      <c r="A6" s="4"/>
    </row>
    <row r="7" spans="1:9" ht="17.25" customHeight="1" x14ac:dyDescent="0.2">
      <c r="A7" s="4"/>
    </row>
    <row r="8" spans="1:9" ht="17.25" customHeight="1" x14ac:dyDescent="0.2">
      <c r="A8" s="4"/>
    </row>
    <row r="9" spans="1:9" ht="17.25" customHeight="1" x14ac:dyDescent="0.2">
      <c r="A9" s="4"/>
    </row>
    <row r="10" spans="1:9" ht="17.25" customHeight="1" x14ac:dyDescent="0.2">
      <c r="A10" s="4"/>
    </row>
    <row r="11" spans="1:9" ht="17.25" customHeight="1" x14ac:dyDescent="0.2">
      <c r="A11" s="4"/>
    </row>
    <row r="12" spans="1:9" ht="17.25" customHeight="1" x14ac:dyDescent="0.2">
      <c r="A12" s="4"/>
    </row>
    <row r="13" spans="1:9" ht="17.25" customHeight="1" x14ac:dyDescent="0.2">
      <c r="A13" s="4"/>
    </row>
    <row r="14" spans="1:9" ht="17.25" customHeight="1" x14ac:dyDescent="0.2">
      <c r="A14" s="4"/>
    </row>
    <row r="15" spans="1:9" ht="17.25" customHeight="1" x14ac:dyDescent="0.2">
      <c r="A15" s="4"/>
    </row>
    <row r="16" spans="1:9" ht="17.25" customHeight="1" x14ac:dyDescent="0.2">
      <c r="A16" s="4"/>
    </row>
    <row r="17" spans="1:9" ht="17.25" customHeight="1" x14ac:dyDescent="0.2">
      <c r="A17" s="4"/>
    </row>
    <row r="18" spans="1:9" ht="17.25" customHeight="1" x14ac:dyDescent="0.2">
      <c r="A18" s="4"/>
    </row>
    <row r="19" spans="1:9" ht="17.25" customHeight="1" x14ac:dyDescent="0.2">
      <c r="A19" s="4"/>
    </row>
    <row r="20" spans="1:9" ht="17.25" customHeight="1" x14ac:dyDescent="0.2">
      <c r="A20" s="4"/>
    </row>
    <row r="21" spans="1:9" ht="17.25" customHeight="1" x14ac:dyDescent="0.2">
      <c r="A21" s="4"/>
      <c r="I21" s="1"/>
    </row>
    <row r="22" spans="1:9" ht="17.25" customHeight="1" x14ac:dyDescent="0.2">
      <c r="A22" s="4"/>
      <c r="I22" s="1"/>
    </row>
    <row r="23" spans="1:9" ht="17.25" customHeight="1" x14ac:dyDescent="0.2">
      <c r="A23" s="4"/>
      <c r="I23" s="1"/>
    </row>
    <row r="24" spans="1:9" ht="17.25" customHeight="1" x14ac:dyDescent="0.2">
      <c r="A24" s="4"/>
      <c r="I24" s="1"/>
    </row>
    <row r="25" spans="1:9" ht="17.25" customHeight="1" x14ac:dyDescent="0.2">
      <c r="A25" s="4"/>
      <c r="I25" s="1"/>
    </row>
    <row r="26" spans="1:9" ht="17.25" customHeight="1" x14ac:dyDescent="0.2">
      <c r="A26" s="4"/>
      <c r="I26" s="1"/>
    </row>
    <row r="27" spans="1:9" ht="17.25" customHeight="1" x14ac:dyDescent="0.2">
      <c r="A27" s="4"/>
      <c r="I27" s="1"/>
    </row>
    <row r="28" spans="1:9" ht="17.25" customHeight="1" x14ac:dyDescent="0.2">
      <c r="A28" s="4"/>
    </row>
    <row r="29" spans="1:9" ht="17.25" customHeight="1" x14ac:dyDescent="0.2">
      <c r="A29" s="4"/>
    </row>
    <row r="30" spans="1:9" ht="17.25" customHeight="1" x14ac:dyDescent="0.2">
      <c r="A30" s="4"/>
    </row>
    <row r="31" spans="1:9" ht="17.25" customHeight="1" x14ac:dyDescent="0.2">
      <c r="A31" s="4"/>
    </row>
    <row r="32" spans="1:9" ht="17.25" customHeight="1" x14ac:dyDescent="0.2">
      <c r="A32" s="4"/>
    </row>
    <row r="33" spans="1:9" ht="16.8" customHeight="1" x14ac:dyDescent="0.2">
      <c r="A33" s="4"/>
    </row>
    <row r="34" spans="1:9" ht="16.8" customHeight="1" x14ac:dyDescent="0.2">
      <c r="A34" s="4"/>
    </row>
    <row r="35" spans="1:9" ht="17.25" customHeight="1" x14ac:dyDescent="0.2">
      <c r="A35" s="4"/>
    </row>
    <row r="36" spans="1:9" ht="17.25" customHeight="1" x14ac:dyDescent="0.2">
      <c r="A36" s="4"/>
    </row>
    <row r="37" spans="1:9" ht="16.8" customHeight="1" x14ac:dyDescent="0.2">
      <c r="A37" s="4"/>
    </row>
    <row r="38" spans="1:9" ht="17.25" customHeight="1" x14ac:dyDescent="0.2">
      <c r="A38" s="4"/>
    </row>
    <row r="39" spans="1:9" ht="17.25" customHeight="1" x14ac:dyDescent="0.2">
      <c r="A39" s="4"/>
    </row>
    <row r="40" spans="1:9" ht="17.25" customHeight="1" x14ac:dyDescent="0.2">
      <c r="A40" s="4"/>
    </row>
    <row r="41" spans="1:9" ht="17.25" customHeight="1" x14ac:dyDescent="0.2">
      <c r="A41" s="4"/>
    </row>
    <row r="42" spans="1:9" ht="17.25" customHeight="1" x14ac:dyDescent="0.2">
      <c r="A42" s="4"/>
    </row>
    <row r="43" spans="1:9" ht="5.4" customHeight="1" x14ac:dyDescent="0.2"/>
    <row r="44" spans="1:9" ht="19.2" x14ac:dyDescent="0.2">
      <c r="A44" s="5" t="s">
        <v>18</v>
      </c>
      <c r="B44" s="2"/>
      <c r="C44" s="2"/>
      <c r="D44" s="2"/>
      <c r="E44" s="2"/>
      <c r="F44" s="2"/>
      <c r="G44" s="2"/>
      <c r="H44" s="2"/>
      <c r="I44" s="16"/>
    </row>
    <row r="45" spans="1:9" ht="16.2" x14ac:dyDescent="0.2">
      <c r="A45" s="3" t="s">
        <v>7</v>
      </c>
    </row>
    <row r="46" spans="1:9" ht="18.75" customHeight="1" x14ac:dyDescent="0.2">
      <c r="A46" s="77" t="s">
        <v>8</v>
      </c>
      <c r="B46" s="37" t="s">
        <v>0</v>
      </c>
      <c r="C46" s="37" t="s">
        <v>1</v>
      </c>
      <c r="D46" s="37" t="s">
        <v>2</v>
      </c>
      <c r="E46" s="77" t="s">
        <v>11</v>
      </c>
    </row>
    <row r="47" spans="1:9" ht="20.25" customHeight="1" x14ac:dyDescent="0.2">
      <c r="A47" s="78"/>
      <c r="B47" s="37" t="s">
        <v>4</v>
      </c>
      <c r="C47" s="37" t="s">
        <v>5</v>
      </c>
      <c r="D47" s="37" t="s">
        <v>6</v>
      </c>
      <c r="E47" s="78"/>
    </row>
    <row r="48" spans="1:9" ht="20.25" customHeight="1" x14ac:dyDescent="0.2">
      <c r="A48" s="37" t="s">
        <v>9</v>
      </c>
      <c r="B48" s="20">
        <v>27</v>
      </c>
      <c r="C48" s="20">
        <v>31</v>
      </c>
      <c r="D48" s="20">
        <v>1</v>
      </c>
      <c r="E48" s="20">
        <f>SUM(B48:D48)</f>
        <v>59</v>
      </c>
    </row>
    <row r="49" spans="1:13" ht="20.25" customHeight="1" x14ac:dyDescent="0.2">
      <c r="A49" s="37" t="s">
        <v>10</v>
      </c>
      <c r="B49" s="27">
        <f>B48/E48</f>
        <v>0.4576271186440678</v>
      </c>
      <c r="C49" s="27">
        <f>C48/E48</f>
        <v>0.52542372881355937</v>
      </c>
      <c r="D49" s="27">
        <f>D48/E48</f>
        <v>1.6949152542372881E-2</v>
      </c>
      <c r="E49" s="21"/>
    </row>
    <row r="50" spans="1:13" ht="9" customHeight="1" x14ac:dyDescent="0.2">
      <c r="J50" s="9"/>
      <c r="K50" s="9"/>
      <c r="L50" s="9"/>
      <c r="M50" s="9"/>
    </row>
    <row r="51" spans="1:13" ht="16.2" x14ac:dyDescent="0.2">
      <c r="A51" s="3" t="s">
        <v>12</v>
      </c>
      <c r="J51" s="9"/>
      <c r="K51" s="9"/>
      <c r="L51" s="9"/>
      <c r="M51" s="9"/>
    </row>
    <row r="52" spans="1:13" ht="16.2" x14ac:dyDescent="0.2">
      <c r="A52" s="3" t="s">
        <v>20</v>
      </c>
      <c r="J52" s="18"/>
      <c r="K52" s="18"/>
      <c r="L52" s="9"/>
      <c r="M52" s="9"/>
    </row>
    <row r="53" spans="1:13" ht="14.4" x14ac:dyDescent="0.2">
      <c r="A53" s="72" t="s">
        <v>13</v>
      </c>
      <c r="B53" s="72"/>
      <c r="C53" s="37" t="s">
        <v>19</v>
      </c>
      <c r="D53" s="37" t="s">
        <v>26</v>
      </c>
      <c r="E53" s="37" t="s">
        <v>27</v>
      </c>
      <c r="F53" s="37" t="s">
        <v>14</v>
      </c>
      <c r="G53" s="37" t="s">
        <v>16</v>
      </c>
      <c r="H53" s="37" t="s">
        <v>15</v>
      </c>
      <c r="J53" s="18"/>
      <c r="K53" s="19"/>
      <c r="L53" s="9"/>
      <c r="M53" s="9"/>
    </row>
    <row r="54" spans="1:13" ht="48" customHeight="1" x14ac:dyDescent="0.2">
      <c r="A54" s="73" t="s">
        <v>21</v>
      </c>
      <c r="B54" s="73"/>
      <c r="C54" s="30" t="s">
        <v>138</v>
      </c>
      <c r="D54" s="44" t="s">
        <v>3</v>
      </c>
      <c r="E54" s="44" t="s">
        <v>3</v>
      </c>
      <c r="F54" s="34" t="s">
        <v>267</v>
      </c>
      <c r="G54" s="47">
        <v>0.8</v>
      </c>
      <c r="H54" s="30" t="s">
        <v>37</v>
      </c>
      <c r="J54" s="9"/>
      <c r="K54" s="9"/>
      <c r="L54" s="9"/>
      <c r="M54" s="9"/>
    </row>
    <row r="55" spans="1:13" ht="107.4" customHeight="1" x14ac:dyDescent="0.2">
      <c r="A55" s="73" t="s">
        <v>22</v>
      </c>
      <c r="B55" s="73"/>
      <c r="C55" s="30" t="s">
        <v>243</v>
      </c>
      <c r="D55" s="44" t="s">
        <v>3</v>
      </c>
      <c r="E55" s="44" t="s">
        <v>3</v>
      </c>
      <c r="F55" s="34" t="s">
        <v>233</v>
      </c>
      <c r="G55" s="47">
        <v>0.11</v>
      </c>
      <c r="H55" s="30" t="s">
        <v>38</v>
      </c>
      <c r="I55" s="65"/>
      <c r="J55" s="9"/>
    </row>
    <row r="56" spans="1:13" ht="164.55" customHeight="1" x14ac:dyDescent="0.2">
      <c r="A56" s="73" t="s">
        <v>23</v>
      </c>
      <c r="B56" s="73"/>
      <c r="C56" s="30" t="s">
        <v>193</v>
      </c>
      <c r="D56" s="30" t="s">
        <v>41</v>
      </c>
      <c r="E56" s="44" t="s">
        <v>3</v>
      </c>
      <c r="F56" s="48" t="s">
        <v>295</v>
      </c>
      <c r="G56" s="30" t="s">
        <v>35</v>
      </c>
      <c r="H56" s="30" t="s">
        <v>39</v>
      </c>
      <c r="I56" s="66"/>
      <c r="J56" s="9"/>
    </row>
    <row r="57" spans="1:13" ht="48" customHeight="1" x14ac:dyDescent="0.2">
      <c r="A57" s="73" t="s">
        <v>24</v>
      </c>
      <c r="B57" s="73"/>
      <c r="C57" s="60" t="s">
        <v>296</v>
      </c>
      <c r="D57" s="60" t="s">
        <v>42</v>
      </c>
      <c r="E57" s="60" t="s">
        <v>43</v>
      </c>
      <c r="F57" s="34" t="s">
        <v>235</v>
      </c>
      <c r="G57" s="47" t="s">
        <v>36</v>
      </c>
      <c r="H57" s="30" t="s">
        <v>3</v>
      </c>
      <c r="I57" s="16"/>
      <c r="J57" s="9"/>
    </row>
    <row r="58" spans="1:13" ht="55.05" customHeight="1" x14ac:dyDescent="0.2">
      <c r="A58" s="73" t="s">
        <v>25</v>
      </c>
      <c r="B58" s="73"/>
      <c r="C58" s="30" t="s">
        <v>343</v>
      </c>
      <c r="D58" s="44" t="s">
        <v>3</v>
      </c>
      <c r="E58" s="44" t="s">
        <v>3</v>
      </c>
      <c r="F58" s="34" t="s">
        <v>344</v>
      </c>
      <c r="G58" s="47">
        <v>0.4</v>
      </c>
      <c r="H58" s="30" t="s">
        <v>40</v>
      </c>
      <c r="I58" s="16"/>
      <c r="J58" s="9"/>
    </row>
    <row r="59" spans="1:13" ht="21" customHeight="1" x14ac:dyDescent="0.2">
      <c r="A59" s="23"/>
      <c r="B59" s="23"/>
      <c r="C59" s="12"/>
      <c r="D59" s="12"/>
      <c r="E59" s="12"/>
      <c r="F59" s="26"/>
      <c r="G59" s="24"/>
      <c r="H59" s="25"/>
      <c r="I59" s="16"/>
      <c r="J59" s="9"/>
    </row>
    <row r="60" spans="1:13" ht="24" customHeight="1" x14ac:dyDescent="0.2">
      <c r="A60" s="3" t="s">
        <v>232</v>
      </c>
      <c r="I60" s="67"/>
      <c r="J60" s="9"/>
    </row>
    <row r="61" spans="1:13" ht="60.6" customHeight="1" x14ac:dyDescent="0.2">
      <c r="A61" s="74" t="s">
        <v>301</v>
      </c>
      <c r="B61" s="74"/>
      <c r="C61" s="70" t="s">
        <v>298</v>
      </c>
      <c r="D61" s="70"/>
      <c r="E61" s="70" t="s">
        <v>299</v>
      </c>
      <c r="F61" s="71"/>
      <c r="G61" s="70" t="s">
        <v>300</v>
      </c>
      <c r="H61" s="71"/>
      <c r="I61" s="67"/>
      <c r="J61" s="9"/>
    </row>
    <row r="62" spans="1:13" ht="48.6" customHeight="1" x14ac:dyDescent="0.2">
      <c r="A62" s="74" t="s">
        <v>236</v>
      </c>
      <c r="B62" s="74"/>
      <c r="C62" s="70" t="s">
        <v>270</v>
      </c>
      <c r="D62" s="70"/>
      <c r="E62" s="70" t="s">
        <v>269</v>
      </c>
      <c r="F62" s="71"/>
      <c r="G62" s="70" t="s">
        <v>271</v>
      </c>
      <c r="H62" s="71"/>
      <c r="I62" s="67"/>
      <c r="J62" s="9"/>
    </row>
    <row r="63" spans="1:13" ht="60" customHeight="1" x14ac:dyDescent="0.2">
      <c r="A63" s="74" t="s">
        <v>302</v>
      </c>
      <c r="B63" s="74"/>
      <c r="C63" s="70" t="s">
        <v>282</v>
      </c>
      <c r="D63" s="71"/>
      <c r="E63" s="70" t="s">
        <v>283</v>
      </c>
      <c r="F63" s="71"/>
      <c r="G63" s="70" t="s">
        <v>284</v>
      </c>
      <c r="H63" s="71"/>
      <c r="I63" s="67"/>
      <c r="J63" s="9"/>
    </row>
    <row r="64" spans="1:13" x14ac:dyDescent="0.2">
      <c r="I64" s="16"/>
      <c r="J64" s="9"/>
    </row>
    <row r="65" spans="1:10" ht="25.95" customHeight="1" x14ac:dyDescent="0.2">
      <c r="A65" s="12"/>
      <c r="B65" s="12"/>
      <c r="C65" s="12"/>
      <c r="D65" s="12"/>
      <c r="E65" s="12"/>
      <c r="F65" s="11"/>
      <c r="G65" s="10"/>
      <c r="H65" s="12"/>
      <c r="I65" s="16"/>
      <c r="J65" s="9"/>
    </row>
    <row r="66" spans="1:10" ht="13.2" customHeight="1" x14ac:dyDescent="0.2">
      <c r="A66" s="12"/>
      <c r="B66" s="12"/>
      <c r="C66" s="12"/>
      <c r="D66" s="12"/>
      <c r="E66" s="12"/>
      <c r="F66" s="11"/>
      <c r="G66" s="10"/>
      <c r="H66" s="12"/>
      <c r="I66" s="16"/>
      <c r="J66" s="9"/>
    </row>
    <row r="67" spans="1:10" ht="22.2" customHeight="1" x14ac:dyDescent="0.2">
      <c r="A67" s="3" t="s">
        <v>15</v>
      </c>
      <c r="I67" s="16"/>
      <c r="J67" s="9"/>
    </row>
    <row r="68" spans="1:10" ht="14.4" x14ac:dyDescent="0.2">
      <c r="A68" s="72" t="s">
        <v>13</v>
      </c>
      <c r="B68" s="72"/>
      <c r="C68" s="37" t="s">
        <v>19</v>
      </c>
      <c r="D68" s="37" t="s">
        <v>26</v>
      </c>
      <c r="E68" s="37" t="s">
        <v>27</v>
      </c>
      <c r="F68" s="37" t="s">
        <v>14</v>
      </c>
      <c r="G68" s="37" t="s">
        <v>16</v>
      </c>
      <c r="H68" s="62" t="s">
        <v>15</v>
      </c>
      <c r="I68" s="16"/>
      <c r="J68" s="9"/>
    </row>
    <row r="69" spans="1:10" ht="52.2" customHeight="1" x14ac:dyDescent="0.2">
      <c r="A69" s="69" t="s">
        <v>28</v>
      </c>
      <c r="B69" s="69"/>
      <c r="C69" s="28" t="s">
        <v>139</v>
      </c>
      <c r="D69" s="44" t="s">
        <v>3</v>
      </c>
      <c r="E69" s="44" t="s">
        <v>3</v>
      </c>
      <c r="F69" s="34" t="s">
        <v>268</v>
      </c>
      <c r="G69" s="30" t="s">
        <v>3</v>
      </c>
      <c r="H69" s="30" t="s">
        <v>78</v>
      </c>
      <c r="I69" s="16"/>
      <c r="J69" s="9"/>
    </row>
    <row r="70" spans="1:10" ht="73.8" customHeight="1" x14ac:dyDescent="0.2">
      <c r="A70" s="69" t="s">
        <v>29</v>
      </c>
      <c r="B70" s="69"/>
      <c r="C70" s="28" t="s">
        <v>348</v>
      </c>
      <c r="D70" s="44" t="s">
        <v>3</v>
      </c>
      <c r="E70" s="44" t="s">
        <v>3</v>
      </c>
      <c r="F70" s="34" t="s">
        <v>349</v>
      </c>
      <c r="G70" s="30" t="s">
        <v>3</v>
      </c>
      <c r="H70" s="30" t="s">
        <v>78</v>
      </c>
      <c r="I70" s="16"/>
      <c r="J70" s="9"/>
    </row>
    <row r="71" spans="1:10" ht="55.5" customHeight="1" x14ac:dyDescent="0.2">
      <c r="A71" s="69" t="s">
        <v>31</v>
      </c>
      <c r="B71" s="69"/>
      <c r="C71" s="28" t="s">
        <v>194</v>
      </c>
      <c r="D71" s="28" t="s">
        <v>44</v>
      </c>
      <c r="E71" s="28" t="s">
        <v>45</v>
      </c>
      <c r="F71" s="39" t="s">
        <v>244</v>
      </c>
      <c r="G71" s="30" t="s">
        <v>3</v>
      </c>
      <c r="H71" s="30" t="s">
        <v>3</v>
      </c>
      <c r="I71" s="65"/>
      <c r="J71" s="9"/>
    </row>
    <row r="72" spans="1:10" ht="55.5" customHeight="1" x14ac:dyDescent="0.2">
      <c r="A72" s="69" t="s">
        <v>30</v>
      </c>
      <c r="B72" s="69"/>
      <c r="C72" s="60" t="s">
        <v>262</v>
      </c>
      <c r="D72" s="28" t="s">
        <v>345</v>
      </c>
      <c r="E72" s="28" t="s">
        <v>346</v>
      </c>
      <c r="F72" s="34" t="s">
        <v>347</v>
      </c>
      <c r="G72" s="30" t="s">
        <v>3</v>
      </c>
      <c r="H72" s="30" t="s">
        <v>3</v>
      </c>
      <c r="I72" s="17"/>
      <c r="J72" s="9"/>
    </row>
    <row r="73" spans="1:10" ht="63" customHeight="1" x14ac:dyDescent="0.2">
      <c r="A73" s="69" t="s">
        <v>32</v>
      </c>
      <c r="B73" s="69"/>
      <c r="C73" s="28" t="s">
        <v>195</v>
      </c>
      <c r="D73" s="28" t="s">
        <v>140</v>
      </c>
      <c r="E73" s="28" t="s">
        <v>141</v>
      </c>
      <c r="F73" s="34" t="s">
        <v>196</v>
      </c>
      <c r="G73" s="30" t="s">
        <v>3</v>
      </c>
      <c r="H73" s="30" t="s">
        <v>197</v>
      </c>
      <c r="I73" s="16"/>
      <c r="J73" s="9"/>
    </row>
    <row r="74" spans="1:10" ht="37.950000000000003" customHeight="1" x14ac:dyDescent="0.2">
      <c r="I74" s="16"/>
      <c r="J74" s="9"/>
    </row>
    <row r="75" spans="1:10" x14ac:dyDescent="0.2">
      <c r="A75" s="8"/>
    </row>
  </sheetData>
  <mergeCells count="27">
    <mergeCell ref="E61:F61"/>
    <mergeCell ref="G61:H61"/>
    <mergeCell ref="A63:B63"/>
    <mergeCell ref="C63:D63"/>
    <mergeCell ref="E63:F63"/>
    <mergeCell ref="G63:H63"/>
    <mergeCell ref="A55:B55"/>
    <mergeCell ref="A2:H2"/>
    <mergeCell ref="A46:A47"/>
    <mergeCell ref="E46:E47"/>
    <mergeCell ref="A53:B53"/>
    <mergeCell ref="A54:B54"/>
    <mergeCell ref="A56:B56"/>
    <mergeCell ref="A57:B57"/>
    <mergeCell ref="A58:B58"/>
    <mergeCell ref="A62:B62"/>
    <mergeCell ref="C62:D62"/>
    <mergeCell ref="A61:B61"/>
    <mergeCell ref="C61:D61"/>
    <mergeCell ref="A73:B73"/>
    <mergeCell ref="A72:B72"/>
    <mergeCell ref="G62:H62"/>
    <mergeCell ref="A68:B68"/>
    <mergeCell ref="A69:B69"/>
    <mergeCell ref="A70:B70"/>
    <mergeCell ref="A71:B71"/>
    <mergeCell ref="E62:F62"/>
  </mergeCells>
  <phoneticPr fontId="1"/>
  <pageMargins left="0.70866141732283472" right="3.937007874015748E-2" top="0.74803149606299213" bottom="0.35433070866141736" header="0.31496062992125984" footer="0.31496062992125984"/>
  <pageSetup paperSize="9" scale="60" fitToHeight="0" orientation="portrait" cellComments="asDisplayed" r:id="rId1"/>
  <headerFooter differentFirst="1">
    <oddFooter>&amp;P ページ</oddFooter>
  </headerFooter>
  <rowBreaks count="2" manualBreakCount="2">
    <brk id="58" max="7" man="1"/>
    <brk id="74" max="1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1EF2A-0217-441F-AF32-9DE23FF17B2A}">
  <sheetPr codeName="Sheet7">
    <tabColor rgb="FFFFC000"/>
  </sheetPr>
  <dimension ref="A1:M77"/>
  <sheetViews>
    <sheetView view="pageBreakPreview" zoomScale="60" zoomScaleNormal="100" zoomScalePageLayoutView="70" workbookViewId="0">
      <selection activeCell="F63" sqref="F63"/>
    </sheetView>
  </sheetViews>
  <sheetFormatPr defaultColWidth="9" defaultRowHeight="13.2" x14ac:dyDescent="0.2"/>
  <cols>
    <col min="1" max="1" width="12.88671875" style="1" customWidth="1"/>
    <col min="2" max="2" width="15.6640625" style="1" customWidth="1"/>
    <col min="3" max="3" width="17.77734375" style="1" customWidth="1"/>
    <col min="4" max="4" width="19.44140625" style="1" customWidth="1"/>
    <col min="5" max="5" width="17.77734375" style="1" customWidth="1"/>
    <col min="6" max="6" width="28.5546875" style="1" customWidth="1"/>
    <col min="7" max="7" width="19.44140625" style="1" customWidth="1"/>
    <col min="8" max="8" width="25.44140625" style="1" customWidth="1"/>
    <col min="9" max="9" width="5.33203125" style="14" customWidth="1"/>
    <col min="10" max="10" width="9" style="1"/>
    <col min="11" max="11" width="13.109375" style="1" customWidth="1"/>
    <col min="12" max="12" width="11.21875" style="1" customWidth="1"/>
    <col min="13" max="16384" width="9" style="1"/>
  </cols>
  <sheetData>
    <row r="1" spans="1:9" ht="66.599999999999994" customHeight="1" thickBot="1" x14ac:dyDescent="0.25">
      <c r="A1" s="22" t="s">
        <v>33</v>
      </c>
    </row>
    <row r="2" spans="1:9" ht="31.2" customHeight="1" thickBot="1" x14ac:dyDescent="0.25">
      <c r="A2" s="75" t="s">
        <v>46</v>
      </c>
      <c r="B2" s="76"/>
      <c r="C2" s="76"/>
      <c r="D2" s="76"/>
      <c r="E2" s="76"/>
      <c r="F2" s="76"/>
      <c r="G2" s="76"/>
      <c r="H2" s="76"/>
      <c r="I2" s="15"/>
    </row>
    <row r="3" spans="1:9" ht="2.25" customHeight="1" x14ac:dyDescent="0.2">
      <c r="A3" s="13"/>
      <c r="B3" s="13"/>
      <c r="C3" s="13"/>
      <c r="D3" s="13"/>
      <c r="E3" s="13"/>
      <c r="F3" s="13"/>
      <c r="G3" s="13"/>
      <c r="H3" s="13"/>
      <c r="I3" s="16"/>
    </row>
    <row r="4" spans="1:9" ht="17.25" customHeight="1" x14ac:dyDescent="0.2">
      <c r="A4" s="5" t="s">
        <v>17</v>
      </c>
    </row>
    <row r="5" spans="1:9" ht="17.25" customHeight="1" x14ac:dyDescent="0.2">
      <c r="A5" s="4"/>
    </row>
    <row r="6" spans="1:9" ht="17.25" customHeight="1" x14ac:dyDescent="0.2">
      <c r="A6" s="4"/>
    </row>
    <row r="7" spans="1:9" ht="17.25" customHeight="1" x14ac:dyDescent="0.2">
      <c r="A7" s="4"/>
    </row>
    <row r="8" spans="1:9" ht="17.25" customHeight="1" x14ac:dyDescent="0.2">
      <c r="A8" s="4"/>
    </row>
    <row r="9" spans="1:9" ht="17.25" customHeight="1" x14ac:dyDescent="0.2">
      <c r="A9" s="4"/>
      <c r="I9" s="1"/>
    </row>
    <row r="10" spans="1:9" ht="17.25" customHeight="1" x14ac:dyDescent="0.2">
      <c r="A10" s="4"/>
      <c r="I10" s="1"/>
    </row>
    <row r="11" spans="1:9" ht="17.25" customHeight="1" x14ac:dyDescent="0.2">
      <c r="A11" s="4"/>
      <c r="I11" s="1"/>
    </row>
    <row r="12" spans="1:9" ht="17.25" customHeight="1" x14ac:dyDescent="0.2">
      <c r="A12" s="4"/>
      <c r="I12" s="1"/>
    </row>
    <row r="13" spans="1:9" ht="17.25" customHeight="1" x14ac:dyDescent="0.2">
      <c r="A13" s="4"/>
      <c r="I13" s="1"/>
    </row>
    <row r="14" spans="1:9" ht="17.25" customHeight="1" x14ac:dyDescent="0.2">
      <c r="A14" s="4"/>
      <c r="I14" s="1"/>
    </row>
    <row r="15" spans="1:9" ht="17.25" customHeight="1" x14ac:dyDescent="0.2">
      <c r="A15" s="4"/>
    </row>
    <row r="16" spans="1:9" ht="17.25" customHeight="1" x14ac:dyDescent="0.2">
      <c r="A16" s="4"/>
    </row>
    <row r="17" spans="1:1" ht="17.25" customHeight="1" x14ac:dyDescent="0.2">
      <c r="A17" s="4"/>
    </row>
    <row r="18" spans="1:1" ht="17.25" customHeight="1" x14ac:dyDescent="0.2">
      <c r="A18" s="4"/>
    </row>
    <row r="19" spans="1:1" ht="17.25" customHeight="1" x14ac:dyDescent="0.2">
      <c r="A19" s="4"/>
    </row>
    <row r="20" spans="1:1" ht="17.25" customHeight="1" x14ac:dyDescent="0.2">
      <c r="A20" s="4"/>
    </row>
    <row r="21" spans="1:1" ht="17.25" customHeight="1" x14ac:dyDescent="0.2">
      <c r="A21" s="4"/>
    </row>
    <row r="22" spans="1:1" ht="17.25" customHeight="1" x14ac:dyDescent="0.2">
      <c r="A22" s="4"/>
    </row>
    <row r="23" spans="1:1" ht="17.25" customHeight="1" x14ac:dyDescent="0.2">
      <c r="A23" s="4"/>
    </row>
    <row r="24" spans="1:1" ht="17.25" customHeight="1" x14ac:dyDescent="0.2">
      <c r="A24" s="4"/>
    </row>
    <row r="25" spans="1:1" ht="17.25" customHeight="1" x14ac:dyDescent="0.2">
      <c r="A25" s="4"/>
    </row>
    <row r="26" spans="1:1" ht="17.25" customHeight="1" x14ac:dyDescent="0.2">
      <c r="A26" s="4"/>
    </row>
    <row r="27" spans="1:1" ht="17.25" customHeight="1" x14ac:dyDescent="0.2">
      <c r="A27" s="4"/>
    </row>
    <row r="28" spans="1:1" ht="17.25" customHeight="1" x14ac:dyDescent="0.2">
      <c r="A28" s="4"/>
    </row>
    <row r="29" spans="1:1" ht="17.25" customHeight="1" x14ac:dyDescent="0.2">
      <c r="A29" s="4"/>
    </row>
    <row r="30" spans="1:1" ht="16.2" customHeight="1" x14ac:dyDescent="0.2">
      <c r="A30" s="4"/>
    </row>
    <row r="31" spans="1:1" ht="16.2" customHeight="1" x14ac:dyDescent="0.2">
      <c r="A31" s="4"/>
    </row>
    <row r="32" spans="1:1" ht="16.2" customHeight="1" x14ac:dyDescent="0.2">
      <c r="A32" s="4"/>
    </row>
    <row r="33" spans="1:13" ht="16.2" customHeight="1" x14ac:dyDescent="0.2">
      <c r="A33" s="4"/>
    </row>
    <row r="34" spans="1:13" ht="16.2" customHeight="1" x14ac:dyDescent="0.2">
      <c r="A34" s="4"/>
    </row>
    <row r="35" spans="1:13" ht="16.2" customHeight="1" x14ac:dyDescent="0.2">
      <c r="A35" s="4"/>
    </row>
    <row r="36" spans="1:13" ht="16.2" customHeight="1" x14ac:dyDescent="0.2">
      <c r="A36" s="4"/>
    </row>
    <row r="37" spans="1:13" ht="17.25" customHeight="1" x14ac:dyDescent="0.2">
      <c r="A37" s="4"/>
    </row>
    <row r="38" spans="1:13" ht="17.25" customHeight="1" x14ac:dyDescent="0.2">
      <c r="A38" s="4"/>
    </row>
    <row r="39" spans="1:13" ht="17.25" customHeight="1" x14ac:dyDescent="0.2">
      <c r="A39" s="4"/>
    </row>
    <row r="40" spans="1:13" ht="17.25" customHeight="1" x14ac:dyDescent="0.2">
      <c r="A40" s="4"/>
    </row>
    <row r="41" spans="1:13" ht="28.2" customHeight="1" x14ac:dyDescent="0.2"/>
    <row r="42" spans="1:13" ht="19.2" x14ac:dyDescent="0.2">
      <c r="A42" s="5" t="s">
        <v>18</v>
      </c>
      <c r="B42" s="2"/>
      <c r="C42" s="2"/>
      <c r="D42" s="2"/>
      <c r="E42" s="2"/>
      <c r="F42" s="2"/>
      <c r="G42" s="2"/>
      <c r="H42" s="2"/>
      <c r="I42" s="16"/>
    </row>
    <row r="43" spans="1:13" ht="16.2" x14ac:dyDescent="0.2">
      <c r="A43" s="3" t="s">
        <v>7</v>
      </c>
    </row>
    <row r="44" spans="1:13" ht="18.75" customHeight="1" x14ac:dyDescent="0.2">
      <c r="A44" s="77" t="s">
        <v>8</v>
      </c>
      <c r="B44" s="37" t="s">
        <v>0</v>
      </c>
      <c r="C44" s="37" t="s">
        <v>1</v>
      </c>
      <c r="D44" s="37" t="s">
        <v>2</v>
      </c>
      <c r="E44" s="77" t="s">
        <v>11</v>
      </c>
    </row>
    <row r="45" spans="1:13" ht="20.25" customHeight="1" x14ac:dyDescent="0.2">
      <c r="A45" s="78"/>
      <c r="B45" s="37" t="s">
        <v>4</v>
      </c>
      <c r="C45" s="37" t="s">
        <v>5</v>
      </c>
      <c r="D45" s="37" t="s">
        <v>6</v>
      </c>
      <c r="E45" s="78"/>
    </row>
    <row r="46" spans="1:13" ht="20.25" customHeight="1" x14ac:dyDescent="0.2">
      <c r="A46" s="37" t="s">
        <v>9</v>
      </c>
      <c r="B46" s="20">
        <v>14</v>
      </c>
      <c r="C46" s="20">
        <v>17</v>
      </c>
      <c r="D46" s="20">
        <v>3</v>
      </c>
      <c r="E46" s="20">
        <f>SUM(B46:D46)</f>
        <v>34</v>
      </c>
    </row>
    <row r="47" spans="1:13" ht="20.25" customHeight="1" x14ac:dyDescent="0.2">
      <c r="A47" s="37" t="s">
        <v>10</v>
      </c>
      <c r="B47" s="27">
        <f>B46/E46</f>
        <v>0.41176470588235292</v>
      </c>
      <c r="C47" s="27">
        <f>C46/E46</f>
        <v>0.5</v>
      </c>
      <c r="D47" s="27">
        <f>D46/E46</f>
        <v>8.8235294117647065E-2</v>
      </c>
      <c r="E47" s="21"/>
    </row>
    <row r="48" spans="1:13" ht="9" customHeight="1" x14ac:dyDescent="0.2">
      <c r="J48" s="9"/>
      <c r="K48" s="9"/>
      <c r="L48" s="9"/>
      <c r="M48" s="9"/>
    </row>
    <row r="49" spans="1:13" ht="16.2" x14ac:dyDescent="0.2">
      <c r="A49" s="3" t="s">
        <v>12</v>
      </c>
      <c r="J49" s="9"/>
      <c r="K49" s="9"/>
      <c r="L49" s="9"/>
      <c r="M49" s="9"/>
    </row>
    <row r="50" spans="1:13" ht="16.2" x14ac:dyDescent="0.2">
      <c r="A50" s="3" t="s">
        <v>20</v>
      </c>
      <c r="J50" s="18"/>
      <c r="K50" s="18"/>
      <c r="L50" s="9"/>
      <c r="M50" s="9"/>
    </row>
    <row r="51" spans="1:13" ht="14.4" x14ac:dyDescent="0.2">
      <c r="A51" s="72" t="s">
        <v>13</v>
      </c>
      <c r="B51" s="72"/>
      <c r="C51" s="37" t="s">
        <v>19</v>
      </c>
      <c r="D51" s="37" t="s">
        <v>26</v>
      </c>
      <c r="E51" s="37" t="s">
        <v>27</v>
      </c>
      <c r="F51" s="37" t="s">
        <v>14</v>
      </c>
      <c r="G51" s="37" t="s">
        <v>16</v>
      </c>
      <c r="H51" s="62" t="s">
        <v>15</v>
      </c>
      <c r="J51" s="18"/>
      <c r="K51" s="19"/>
      <c r="L51" s="9"/>
      <c r="M51" s="9"/>
    </row>
    <row r="52" spans="1:13" ht="85.5" customHeight="1" x14ac:dyDescent="0.2">
      <c r="A52" s="89" t="s">
        <v>49</v>
      </c>
      <c r="B52" s="89" t="s">
        <v>49</v>
      </c>
      <c r="C52" s="30" t="s">
        <v>198</v>
      </c>
      <c r="D52" s="30" t="s">
        <v>50</v>
      </c>
      <c r="E52" s="7" t="s">
        <v>247</v>
      </c>
      <c r="F52" s="6" t="s">
        <v>248</v>
      </c>
      <c r="G52" s="31" t="s">
        <v>51</v>
      </c>
      <c r="H52" s="28" t="s">
        <v>52</v>
      </c>
      <c r="I52" s="16"/>
      <c r="J52" s="9"/>
      <c r="K52" s="9"/>
      <c r="L52" s="9"/>
      <c r="M52" s="9"/>
    </row>
    <row r="53" spans="1:13" ht="66" customHeight="1" x14ac:dyDescent="0.2">
      <c r="A53" s="89" t="s">
        <v>57</v>
      </c>
      <c r="B53" s="89" t="s">
        <v>57</v>
      </c>
      <c r="C53" s="30" t="s">
        <v>255</v>
      </c>
      <c r="D53" s="42" t="s">
        <v>256</v>
      </c>
      <c r="E53" s="43" t="s">
        <v>257</v>
      </c>
      <c r="F53" s="6" t="s">
        <v>258</v>
      </c>
      <c r="G53" s="31" t="s">
        <v>142</v>
      </c>
      <c r="H53" s="7" t="s">
        <v>53</v>
      </c>
      <c r="I53" s="16"/>
      <c r="J53" s="9"/>
    </row>
    <row r="54" spans="1:13" ht="62.25" customHeight="1" x14ac:dyDescent="0.2">
      <c r="A54" s="89" t="s">
        <v>58</v>
      </c>
      <c r="B54" s="89" t="s">
        <v>58</v>
      </c>
      <c r="C54" s="30" t="s">
        <v>199</v>
      </c>
      <c r="D54" s="30" t="s">
        <v>250</v>
      </c>
      <c r="E54" s="7" t="s">
        <v>61</v>
      </c>
      <c r="F54" s="6" t="s">
        <v>62</v>
      </c>
      <c r="G54" s="7" t="s">
        <v>149</v>
      </c>
      <c r="H54" s="7" t="s">
        <v>53</v>
      </c>
      <c r="I54" s="66"/>
      <c r="J54" s="9"/>
    </row>
    <row r="55" spans="1:13" ht="62.4" customHeight="1" x14ac:dyDescent="0.2">
      <c r="A55" s="89" t="s">
        <v>59</v>
      </c>
      <c r="B55" s="89" t="s">
        <v>59</v>
      </c>
      <c r="C55" s="32" t="s">
        <v>144</v>
      </c>
      <c r="D55" s="41" t="s">
        <v>3</v>
      </c>
      <c r="E55" s="41" t="s">
        <v>3</v>
      </c>
      <c r="F55" s="6" t="s">
        <v>143</v>
      </c>
      <c r="G55" s="31">
        <v>0.16</v>
      </c>
      <c r="H55" s="28" t="s">
        <v>54</v>
      </c>
      <c r="I55" s="16"/>
      <c r="J55" s="9"/>
    </row>
    <row r="56" spans="1:13" ht="69" customHeight="1" x14ac:dyDescent="0.2">
      <c r="A56" s="89" t="s">
        <v>231</v>
      </c>
      <c r="B56" s="89" t="s">
        <v>60</v>
      </c>
      <c r="C56" s="7" t="s">
        <v>200</v>
      </c>
      <c r="D56" s="7" t="s">
        <v>146</v>
      </c>
      <c r="E56" s="7" t="s">
        <v>63</v>
      </c>
      <c r="F56" s="6" t="s">
        <v>145</v>
      </c>
      <c r="G56" s="31" t="s">
        <v>55</v>
      </c>
      <c r="H56" s="28" t="s">
        <v>56</v>
      </c>
      <c r="I56" s="16"/>
      <c r="J56" s="9"/>
    </row>
    <row r="57" spans="1:13" ht="11.4" customHeight="1" x14ac:dyDescent="0.2">
      <c r="A57" s="23"/>
      <c r="B57" s="23"/>
      <c r="C57" s="12"/>
      <c r="D57" s="12"/>
      <c r="E57" s="12"/>
      <c r="F57" s="26"/>
      <c r="G57" s="24"/>
      <c r="H57" s="25"/>
      <c r="I57" s="16"/>
      <c r="J57" s="9"/>
    </row>
    <row r="58" spans="1:13" ht="16.2" x14ac:dyDescent="0.2">
      <c r="A58" s="3" t="s">
        <v>232</v>
      </c>
      <c r="I58" s="67"/>
      <c r="J58" s="9"/>
    </row>
    <row r="59" spans="1:13" ht="45.75" customHeight="1" x14ac:dyDescent="0.2">
      <c r="A59" s="74" t="s">
        <v>342</v>
      </c>
      <c r="B59" s="74"/>
      <c r="C59" s="70" t="s">
        <v>274</v>
      </c>
      <c r="D59" s="71"/>
      <c r="E59" s="70" t="s">
        <v>289</v>
      </c>
      <c r="F59" s="71"/>
      <c r="G59" s="70" t="s">
        <v>275</v>
      </c>
      <c r="H59" s="70"/>
      <c r="I59" s="67"/>
      <c r="J59" s="9"/>
    </row>
    <row r="60" spans="1:13" ht="45.75" customHeight="1" x14ac:dyDescent="0.2">
      <c r="A60" s="74" t="s">
        <v>304</v>
      </c>
      <c r="B60" s="74"/>
      <c r="C60" s="87" t="s">
        <v>307</v>
      </c>
      <c r="D60" s="88"/>
      <c r="E60" s="87" t="s">
        <v>306</v>
      </c>
      <c r="F60" s="88"/>
      <c r="G60" s="70" t="s">
        <v>305</v>
      </c>
      <c r="H60" s="71"/>
      <c r="I60" s="67"/>
      <c r="J60" s="9"/>
    </row>
    <row r="61" spans="1:13" ht="45.75" customHeight="1" x14ac:dyDescent="0.2">
      <c r="A61" s="74" t="s">
        <v>308</v>
      </c>
      <c r="B61" s="74"/>
      <c r="C61" s="85" t="s">
        <v>309</v>
      </c>
      <c r="D61" s="86"/>
      <c r="E61" s="85" t="s">
        <v>310</v>
      </c>
      <c r="F61" s="86"/>
      <c r="G61" s="70" t="s">
        <v>311</v>
      </c>
      <c r="H61" s="70"/>
      <c r="I61" s="67"/>
      <c r="J61" s="9"/>
    </row>
    <row r="62" spans="1:13" ht="25.95" customHeight="1" x14ac:dyDescent="0.2">
      <c r="A62" s="12"/>
      <c r="B62" s="12"/>
      <c r="C62" s="12"/>
      <c r="D62" s="12"/>
      <c r="E62" s="12"/>
      <c r="F62" s="11"/>
      <c r="G62" s="10"/>
      <c r="H62" s="12"/>
      <c r="I62" s="16"/>
      <c r="J62" s="9"/>
    </row>
    <row r="63" spans="1:13" ht="13.2" customHeight="1" x14ac:dyDescent="0.2">
      <c r="A63" s="12"/>
      <c r="B63" s="12"/>
      <c r="C63" s="12"/>
      <c r="D63" s="12"/>
      <c r="E63" s="12"/>
      <c r="F63" s="11"/>
      <c r="G63" s="10"/>
      <c r="H63" s="12"/>
      <c r="I63" s="16"/>
      <c r="J63" s="9"/>
    </row>
    <row r="64" spans="1:13" ht="16.2" x14ac:dyDescent="0.2">
      <c r="A64" s="3" t="s">
        <v>15</v>
      </c>
      <c r="I64" s="16"/>
      <c r="J64" s="9"/>
    </row>
    <row r="65" spans="1:10" ht="14.4" x14ac:dyDescent="0.2">
      <c r="A65" s="72" t="s">
        <v>13</v>
      </c>
      <c r="B65" s="72"/>
      <c r="C65" s="37" t="s">
        <v>19</v>
      </c>
      <c r="D65" s="37" t="s">
        <v>26</v>
      </c>
      <c r="E65" s="37" t="s">
        <v>27</v>
      </c>
      <c r="F65" s="37" t="s">
        <v>14</v>
      </c>
      <c r="G65" s="37" t="s">
        <v>16</v>
      </c>
      <c r="H65" s="62" t="s">
        <v>15</v>
      </c>
      <c r="I65" s="16"/>
      <c r="J65" s="9"/>
    </row>
    <row r="66" spans="1:10" ht="63" customHeight="1" x14ac:dyDescent="0.2">
      <c r="A66" s="83" t="s">
        <v>69</v>
      </c>
      <c r="B66" s="84"/>
      <c r="C66" s="28" t="s">
        <v>201</v>
      </c>
      <c r="D66" s="28" t="s">
        <v>70</v>
      </c>
      <c r="E66" s="28" t="s">
        <v>303</v>
      </c>
      <c r="F66" s="6" t="s">
        <v>71</v>
      </c>
      <c r="G66" s="28" t="s">
        <v>3</v>
      </c>
      <c r="H66" s="28" t="s">
        <v>3</v>
      </c>
      <c r="I66" s="16"/>
      <c r="J66" s="9"/>
    </row>
    <row r="67" spans="1:10" ht="51" customHeight="1" x14ac:dyDescent="0.2">
      <c r="A67" s="79" t="s">
        <v>64</v>
      </c>
      <c r="B67" s="80"/>
      <c r="C67" s="28" t="s">
        <v>259</v>
      </c>
      <c r="D67" s="42" t="s">
        <v>260</v>
      </c>
      <c r="E67" s="42" t="s">
        <v>261</v>
      </c>
      <c r="F67" s="6" t="s">
        <v>273</v>
      </c>
      <c r="G67" s="28" t="s">
        <v>3</v>
      </c>
      <c r="H67" s="7" t="s">
        <v>79</v>
      </c>
      <c r="I67" s="16"/>
      <c r="J67" s="9"/>
    </row>
    <row r="68" spans="1:10" ht="55.5" customHeight="1" x14ac:dyDescent="0.2">
      <c r="A68" s="79" t="s">
        <v>65</v>
      </c>
      <c r="B68" s="80"/>
      <c r="C68" s="28" t="s">
        <v>252</v>
      </c>
      <c r="D68" s="28" t="s">
        <v>251</v>
      </c>
      <c r="E68" s="28" t="s">
        <v>253</v>
      </c>
      <c r="F68" s="6" t="s">
        <v>254</v>
      </c>
      <c r="G68" s="28" t="s">
        <v>3</v>
      </c>
      <c r="H68" s="7" t="s">
        <v>79</v>
      </c>
      <c r="I68" s="16"/>
      <c r="J68" s="9"/>
    </row>
    <row r="69" spans="1:10" ht="65.55" customHeight="1" x14ac:dyDescent="0.2">
      <c r="A69" s="79" t="s">
        <v>66</v>
      </c>
      <c r="B69" s="80"/>
      <c r="C69" s="28" t="s">
        <v>202</v>
      </c>
      <c r="D69" s="28" t="s">
        <v>148</v>
      </c>
      <c r="E69" s="28" t="s">
        <v>147</v>
      </c>
      <c r="F69" s="6" t="s">
        <v>147</v>
      </c>
      <c r="G69" s="28" t="s">
        <v>3</v>
      </c>
      <c r="H69" s="7" t="s">
        <v>80</v>
      </c>
      <c r="I69" s="17"/>
      <c r="J69" s="9"/>
    </row>
    <row r="70" spans="1:10" ht="55.5" customHeight="1" x14ac:dyDescent="0.2">
      <c r="A70" s="79" t="s">
        <v>67</v>
      </c>
      <c r="B70" s="80"/>
      <c r="C70" s="28" t="s">
        <v>203</v>
      </c>
      <c r="D70" s="28" t="s">
        <v>72</v>
      </c>
      <c r="E70" s="28" t="s">
        <v>73</v>
      </c>
      <c r="F70" s="6" t="s">
        <v>74</v>
      </c>
      <c r="G70" s="28" t="s">
        <v>3</v>
      </c>
      <c r="H70" s="7" t="s">
        <v>81</v>
      </c>
      <c r="I70" s="17"/>
      <c r="J70" s="9"/>
    </row>
    <row r="71" spans="1:10" ht="123.6" customHeight="1" thickBot="1" x14ac:dyDescent="0.25">
      <c r="A71" s="81" t="s">
        <v>68</v>
      </c>
      <c r="B71" s="82"/>
      <c r="C71" s="28" t="s">
        <v>204</v>
      </c>
      <c r="D71" s="28" t="s">
        <v>75</v>
      </c>
      <c r="E71" s="28" t="s">
        <v>76</v>
      </c>
      <c r="F71" s="6" t="s">
        <v>77</v>
      </c>
      <c r="G71" s="28" t="s">
        <v>3</v>
      </c>
      <c r="H71" s="7" t="s">
        <v>82</v>
      </c>
      <c r="I71" s="16"/>
      <c r="J71" s="9"/>
    </row>
    <row r="72" spans="1:10" ht="37.950000000000003" customHeight="1" x14ac:dyDescent="0.2">
      <c r="I72" s="16"/>
      <c r="J72" s="9"/>
    </row>
    <row r="73" spans="1:10" x14ac:dyDescent="0.2">
      <c r="A73" s="8"/>
      <c r="I73" s="16"/>
      <c r="J73" s="9"/>
    </row>
    <row r="74" spans="1:10" x14ac:dyDescent="0.2">
      <c r="I74" s="16"/>
      <c r="J74" s="9"/>
    </row>
    <row r="75" spans="1:10" x14ac:dyDescent="0.2">
      <c r="I75" s="16"/>
      <c r="J75" s="9"/>
    </row>
    <row r="76" spans="1:10" x14ac:dyDescent="0.2">
      <c r="I76" s="16"/>
      <c r="J76" s="9"/>
    </row>
    <row r="77" spans="1:10" x14ac:dyDescent="0.2">
      <c r="I77" s="16"/>
      <c r="J77" s="9"/>
    </row>
  </sheetData>
  <mergeCells count="28">
    <mergeCell ref="C61:D61"/>
    <mergeCell ref="A53:B53"/>
    <mergeCell ref="A2:H2"/>
    <mergeCell ref="A44:A45"/>
    <mergeCell ref="E44:E45"/>
    <mergeCell ref="A51:B51"/>
    <mergeCell ref="A52:B52"/>
    <mergeCell ref="A54:B54"/>
    <mergeCell ref="A55:B55"/>
    <mergeCell ref="A56:B56"/>
    <mergeCell ref="A59:B59"/>
    <mergeCell ref="C59:D59"/>
    <mergeCell ref="A70:B70"/>
    <mergeCell ref="A71:B71"/>
    <mergeCell ref="G59:H59"/>
    <mergeCell ref="A65:B65"/>
    <mergeCell ref="A66:B66"/>
    <mergeCell ref="A67:B67"/>
    <mergeCell ref="A68:B68"/>
    <mergeCell ref="A69:B69"/>
    <mergeCell ref="E59:F59"/>
    <mergeCell ref="E61:F61"/>
    <mergeCell ref="G61:H61"/>
    <mergeCell ref="A60:B60"/>
    <mergeCell ref="C60:D60"/>
    <mergeCell ref="E60:F60"/>
    <mergeCell ref="G60:H60"/>
    <mergeCell ref="A61:B61"/>
  </mergeCells>
  <phoneticPr fontId="1"/>
  <pageMargins left="0.70866141732283472" right="3.937007874015748E-2" top="0.74803149606299213" bottom="0.35433070866141736" header="0.31496062992125984" footer="0.31496062992125984"/>
  <pageSetup paperSize="9" scale="61" fitToHeight="0" orientation="portrait" cellComments="asDisplayed" r:id="rId1"/>
  <headerFooter>
    <oddFooter>&amp;P ページ</oddFooter>
  </headerFooter>
  <rowBreaks count="2" manualBreakCount="2">
    <brk id="57" max="7" man="1"/>
    <brk id="72"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415B90-892A-4D35-887C-740A65000561}">
  <sheetPr codeName="Sheet8">
    <tabColor rgb="FFFFC000"/>
    <pageSetUpPr fitToPage="1"/>
  </sheetPr>
  <dimension ref="A1:M78"/>
  <sheetViews>
    <sheetView view="pageBreakPreview" zoomScale="60" zoomScaleNormal="100" zoomScalePageLayoutView="70" workbookViewId="0">
      <selection activeCell="F70" sqref="F70"/>
    </sheetView>
  </sheetViews>
  <sheetFormatPr defaultColWidth="9" defaultRowHeight="13.2" x14ac:dyDescent="0.2"/>
  <cols>
    <col min="1" max="1" width="12.88671875" style="1" customWidth="1"/>
    <col min="2" max="2" width="15.6640625" style="1" customWidth="1"/>
    <col min="3" max="3" width="19.88671875" style="1" customWidth="1"/>
    <col min="4" max="4" width="19.44140625" style="1" customWidth="1"/>
    <col min="5" max="5" width="20.21875" style="1" customWidth="1"/>
    <col min="6" max="6" width="28.5546875" style="1" customWidth="1"/>
    <col min="7" max="7" width="17.44140625" style="1" customWidth="1"/>
    <col min="8" max="8" width="25.44140625" style="1" customWidth="1"/>
    <col min="9" max="9" width="5.33203125" style="14" customWidth="1"/>
    <col min="10" max="10" width="9" style="1"/>
    <col min="11" max="11" width="13.109375" style="1" customWidth="1"/>
    <col min="12" max="12" width="11.21875" style="1" customWidth="1"/>
    <col min="13" max="16384" width="9" style="1"/>
  </cols>
  <sheetData>
    <row r="1" spans="1:9" ht="66.599999999999994" customHeight="1" thickBot="1" x14ac:dyDescent="0.25">
      <c r="A1" s="22" t="s">
        <v>33</v>
      </c>
    </row>
    <row r="2" spans="1:9" ht="31.2" customHeight="1" thickBot="1" x14ac:dyDescent="0.25">
      <c r="A2" s="75" t="s">
        <v>47</v>
      </c>
      <c r="B2" s="76"/>
      <c r="C2" s="76"/>
      <c r="D2" s="76"/>
      <c r="E2" s="76"/>
      <c r="F2" s="76"/>
      <c r="G2" s="76"/>
      <c r="H2" s="76"/>
      <c r="I2" s="15"/>
    </row>
    <row r="3" spans="1:9" ht="2.25" customHeight="1" x14ac:dyDescent="0.2">
      <c r="A3" s="13"/>
      <c r="B3" s="13"/>
      <c r="C3" s="13"/>
      <c r="D3" s="13"/>
      <c r="E3" s="13"/>
      <c r="F3" s="13"/>
      <c r="G3" s="13"/>
      <c r="H3" s="13"/>
      <c r="I3" s="16"/>
    </row>
    <row r="4" spans="1:9" ht="17.25" customHeight="1" x14ac:dyDescent="0.2">
      <c r="A4" s="5" t="s">
        <v>17</v>
      </c>
    </row>
    <row r="5" spans="1:9" ht="17.25" customHeight="1" x14ac:dyDescent="0.2">
      <c r="A5" s="4"/>
    </row>
    <row r="6" spans="1:9" ht="17.25" customHeight="1" x14ac:dyDescent="0.2">
      <c r="A6" s="4"/>
    </row>
    <row r="7" spans="1:9" ht="17.25" customHeight="1" x14ac:dyDescent="0.2">
      <c r="A7" s="4"/>
    </row>
    <row r="8" spans="1:9" ht="17.25" customHeight="1" x14ac:dyDescent="0.2">
      <c r="A8" s="4"/>
      <c r="I8" s="1"/>
    </row>
    <row r="9" spans="1:9" ht="17.25" customHeight="1" x14ac:dyDescent="0.2">
      <c r="A9" s="4"/>
      <c r="I9" s="1"/>
    </row>
    <row r="10" spans="1:9" ht="17.25" customHeight="1" x14ac:dyDescent="0.2">
      <c r="A10" s="4"/>
      <c r="I10" s="1"/>
    </row>
    <row r="11" spans="1:9" ht="17.25" customHeight="1" x14ac:dyDescent="0.2">
      <c r="A11" s="4"/>
      <c r="I11" s="1"/>
    </row>
    <row r="12" spans="1:9" ht="17.25" customHeight="1" x14ac:dyDescent="0.2">
      <c r="A12" s="4"/>
      <c r="I12" s="1"/>
    </row>
    <row r="13" spans="1:9" ht="17.25" customHeight="1" x14ac:dyDescent="0.2">
      <c r="A13" s="4"/>
      <c r="I13" s="1"/>
    </row>
    <row r="14" spans="1:9" ht="17.25" customHeight="1" x14ac:dyDescent="0.2">
      <c r="A14" s="4"/>
      <c r="I14" s="1"/>
    </row>
    <row r="15" spans="1:9" ht="17.25" customHeight="1" x14ac:dyDescent="0.2">
      <c r="A15" s="4"/>
      <c r="I15" s="1"/>
    </row>
    <row r="16" spans="1:9" ht="17.25" customHeight="1" x14ac:dyDescent="0.2">
      <c r="A16" s="4"/>
      <c r="I16" s="1"/>
    </row>
    <row r="17" spans="1:9" ht="17.25" customHeight="1" x14ac:dyDescent="0.2">
      <c r="A17" s="4"/>
      <c r="I17" s="1"/>
    </row>
    <row r="18" spans="1:9" ht="17.25" customHeight="1" x14ac:dyDescent="0.2">
      <c r="A18" s="4"/>
      <c r="I18" s="1"/>
    </row>
    <row r="19" spans="1:9" ht="17.25" customHeight="1" x14ac:dyDescent="0.2">
      <c r="A19" s="4"/>
      <c r="I19" s="1"/>
    </row>
    <row r="20" spans="1:9" ht="17.25" customHeight="1" x14ac:dyDescent="0.2">
      <c r="A20" s="4"/>
      <c r="I20" s="1"/>
    </row>
    <row r="21" spans="1:9" ht="15" customHeight="1" x14ac:dyDescent="0.2">
      <c r="A21" s="4"/>
      <c r="I21" s="1"/>
    </row>
    <row r="22" spans="1:9" ht="15" customHeight="1" x14ac:dyDescent="0.2">
      <c r="A22" s="4"/>
      <c r="I22" s="1"/>
    </row>
    <row r="23" spans="1:9" ht="17.25" customHeight="1" x14ac:dyDescent="0.2">
      <c r="A23" s="4"/>
      <c r="I23" s="1"/>
    </row>
    <row r="24" spans="1:9" ht="17.25" customHeight="1" x14ac:dyDescent="0.2">
      <c r="A24" s="4"/>
      <c r="I24" s="1"/>
    </row>
    <row r="25" spans="1:9" ht="17.25" customHeight="1" x14ac:dyDescent="0.2">
      <c r="A25" s="4"/>
      <c r="I25" s="1"/>
    </row>
    <row r="26" spans="1:9" ht="17.25" customHeight="1" x14ac:dyDescent="0.2">
      <c r="A26" s="4"/>
      <c r="I26" s="1"/>
    </row>
    <row r="27" spans="1:9" ht="17.25" customHeight="1" x14ac:dyDescent="0.2">
      <c r="A27" s="4"/>
      <c r="I27" s="1"/>
    </row>
    <row r="28" spans="1:9" ht="17.25" customHeight="1" x14ac:dyDescent="0.2">
      <c r="A28" s="4"/>
      <c r="I28" s="1"/>
    </row>
    <row r="29" spans="1:9" ht="17.25" customHeight="1" x14ac:dyDescent="0.2">
      <c r="A29" s="4"/>
      <c r="I29" s="1"/>
    </row>
    <row r="30" spans="1:9" ht="17.25" customHeight="1" x14ac:dyDescent="0.2">
      <c r="A30" s="4"/>
      <c r="I30" s="1"/>
    </row>
    <row r="31" spans="1:9" ht="17.25" customHeight="1" x14ac:dyDescent="0.2">
      <c r="A31" s="4"/>
      <c r="I31" s="1"/>
    </row>
    <row r="32" spans="1:9" ht="17.25" customHeight="1" x14ac:dyDescent="0.2">
      <c r="A32" s="4"/>
      <c r="I32" s="1"/>
    </row>
    <row r="33" spans="1:9" ht="17.25" customHeight="1" x14ac:dyDescent="0.2">
      <c r="A33" s="4"/>
      <c r="I33" s="1"/>
    </row>
    <row r="34" spans="1:9" ht="17.25" customHeight="1" x14ac:dyDescent="0.2">
      <c r="A34" s="4"/>
      <c r="I34" s="1"/>
    </row>
    <row r="35" spans="1:9" ht="17.25" customHeight="1" x14ac:dyDescent="0.2">
      <c r="A35" s="4"/>
      <c r="I35" s="1"/>
    </row>
    <row r="36" spans="1:9" ht="17.25" customHeight="1" x14ac:dyDescent="0.2">
      <c r="A36" s="4"/>
      <c r="I36" s="1"/>
    </row>
    <row r="37" spans="1:9" ht="17.25" customHeight="1" x14ac:dyDescent="0.2">
      <c r="A37" s="4"/>
      <c r="I37" s="1"/>
    </row>
    <row r="38" spans="1:9" ht="17.25" customHeight="1" x14ac:dyDescent="0.2">
      <c r="A38" s="4"/>
      <c r="I38" s="1"/>
    </row>
    <row r="39" spans="1:9" ht="17.25" customHeight="1" x14ac:dyDescent="0.2">
      <c r="A39" s="4"/>
      <c r="I39" s="1"/>
    </row>
    <row r="40" spans="1:9" ht="16.8" customHeight="1" x14ac:dyDescent="0.2">
      <c r="A40" s="4"/>
      <c r="I40" s="1"/>
    </row>
    <row r="41" spans="1:9" ht="16.8" customHeight="1" x14ac:dyDescent="0.2">
      <c r="A41" s="4"/>
      <c r="I41" s="1"/>
    </row>
    <row r="42" spans="1:9" ht="17.25" customHeight="1" x14ac:dyDescent="0.2">
      <c r="A42" s="4"/>
      <c r="I42" s="1"/>
    </row>
    <row r="43" spans="1:9" ht="32.4" customHeight="1" x14ac:dyDescent="0.2"/>
    <row r="44" spans="1:9" ht="19.2" x14ac:dyDescent="0.2">
      <c r="A44" s="5" t="s">
        <v>18</v>
      </c>
      <c r="B44" s="2"/>
      <c r="C44" s="2"/>
      <c r="D44" s="2"/>
      <c r="E44" s="2"/>
      <c r="F44" s="2"/>
      <c r="G44" s="2"/>
      <c r="H44" s="2"/>
      <c r="I44" s="16"/>
    </row>
    <row r="45" spans="1:9" ht="16.2" x14ac:dyDescent="0.2">
      <c r="A45" s="3" t="s">
        <v>7</v>
      </c>
    </row>
    <row r="46" spans="1:9" ht="18.75" customHeight="1" x14ac:dyDescent="0.2">
      <c r="A46" s="77" t="s">
        <v>8</v>
      </c>
      <c r="B46" s="37" t="s">
        <v>0</v>
      </c>
      <c r="C46" s="37" t="s">
        <v>1</v>
      </c>
      <c r="D46" s="37" t="s">
        <v>2</v>
      </c>
      <c r="E46" s="77" t="s">
        <v>11</v>
      </c>
    </row>
    <row r="47" spans="1:9" ht="20.25" customHeight="1" x14ac:dyDescent="0.2">
      <c r="A47" s="78"/>
      <c r="B47" s="37" t="s">
        <v>4</v>
      </c>
      <c r="C47" s="37" t="s">
        <v>5</v>
      </c>
      <c r="D47" s="37" t="s">
        <v>6</v>
      </c>
      <c r="E47" s="78"/>
    </row>
    <row r="48" spans="1:9" ht="20.25" customHeight="1" x14ac:dyDescent="0.2">
      <c r="A48" s="37" t="s">
        <v>9</v>
      </c>
      <c r="B48" s="20">
        <v>23</v>
      </c>
      <c r="C48" s="20">
        <v>51</v>
      </c>
      <c r="D48" s="20">
        <v>0</v>
      </c>
      <c r="E48" s="20">
        <f>SUM(B48:D48)</f>
        <v>74</v>
      </c>
    </row>
    <row r="49" spans="1:13" ht="20.25" customHeight="1" x14ac:dyDescent="0.2">
      <c r="A49" s="37" t="s">
        <v>10</v>
      </c>
      <c r="B49" s="27">
        <f>B48/E48</f>
        <v>0.3108108108108108</v>
      </c>
      <c r="C49" s="27">
        <f>C48/E48</f>
        <v>0.68918918918918914</v>
      </c>
      <c r="D49" s="27">
        <f>D48/E48</f>
        <v>0</v>
      </c>
      <c r="E49" s="21"/>
    </row>
    <row r="50" spans="1:13" ht="9" customHeight="1" x14ac:dyDescent="0.2">
      <c r="J50" s="9"/>
      <c r="K50" s="9"/>
      <c r="L50" s="9"/>
      <c r="M50" s="9"/>
    </row>
    <row r="51" spans="1:13" ht="16.2" x14ac:dyDescent="0.2">
      <c r="A51" s="3" t="s">
        <v>12</v>
      </c>
      <c r="J51" s="9"/>
      <c r="K51" s="9"/>
      <c r="L51" s="9"/>
      <c r="M51" s="9"/>
    </row>
    <row r="52" spans="1:13" ht="16.2" x14ac:dyDescent="0.2">
      <c r="A52" s="3" t="s">
        <v>20</v>
      </c>
      <c r="J52" s="18"/>
      <c r="K52" s="18"/>
      <c r="L52" s="9"/>
      <c r="M52" s="9"/>
    </row>
    <row r="53" spans="1:13" ht="14.4" x14ac:dyDescent="0.2">
      <c r="A53" s="72" t="s">
        <v>13</v>
      </c>
      <c r="B53" s="72"/>
      <c r="C53" s="37" t="s">
        <v>19</v>
      </c>
      <c r="D53" s="37" t="s">
        <v>26</v>
      </c>
      <c r="E53" s="37" t="s">
        <v>27</v>
      </c>
      <c r="F53" s="37" t="s">
        <v>14</v>
      </c>
      <c r="G53" s="37" t="s">
        <v>16</v>
      </c>
      <c r="H53" s="63" t="s">
        <v>15</v>
      </c>
      <c r="J53" s="18"/>
      <c r="K53" s="19"/>
      <c r="L53" s="9"/>
      <c r="M53" s="9"/>
    </row>
    <row r="54" spans="1:13" ht="58.95" customHeight="1" x14ac:dyDescent="0.2">
      <c r="A54" s="95" t="s">
        <v>83</v>
      </c>
      <c r="B54" s="95"/>
      <c r="C54" s="30" t="s">
        <v>151</v>
      </c>
      <c r="D54" s="44" t="s">
        <v>3</v>
      </c>
      <c r="E54" s="44" t="s">
        <v>3</v>
      </c>
      <c r="F54" s="34" t="s">
        <v>276</v>
      </c>
      <c r="G54" s="47">
        <v>0.85</v>
      </c>
      <c r="H54" s="30" t="s">
        <v>88</v>
      </c>
      <c r="I54" s="16"/>
      <c r="J54" s="9"/>
      <c r="K54" s="9"/>
      <c r="L54" s="9"/>
      <c r="M54" s="9"/>
    </row>
    <row r="55" spans="1:13" ht="55.8" customHeight="1" x14ac:dyDescent="0.2">
      <c r="A55" s="95" t="s">
        <v>84</v>
      </c>
      <c r="B55" s="95"/>
      <c r="C55" s="30" t="s">
        <v>205</v>
      </c>
      <c r="D55" s="30" t="s">
        <v>174</v>
      </c>
      <c r="E55" s="30" t="s">
        <v>150</v>
      </c>
      <c r="F55" s="34" t="s">
        <v>351</v>
      </c>
      <c r="G55" s="30" t="s">
        <v>89</v>
      </c>
      <c r="H55" s="30" t="s">
        <v>90</v>
      </c>
      <c r="I55" s="16"/>
      <c r="J55" s="9"/>
    </row>
    <row r="56" spans="1:13" ht="99.45" customHeight="1" x14ac:dyDescent="0.2">
      <c r="A56" s="95" t="s">
        <v>85</v>
      </c>
      <c r="B56" s="95"/>
      <c r="C56" s="30" t="s">
        <v>87</v>
      </c>
      <c r="D56" s="44" t="s">
        <v>3</v>
      </c>
      <c r="E56" s="44" t="s">
        <v>3</v>
      </c>
      <c r="F56" s="34" t="s">
        <v>233</v>
      </c>
      <c r="G56" s="47">
        <v>0.11</v>
      </c>
      <c r="H56" s="30" t="s">
        <v>209</v>
      </c>
      <c r="I56" s="66"/>
      <c r="J56" s="9"/>
    </row>
    <row r="57" spans="1:13" ht="168.6" customHeight="1" x14ac:dyDescent="0.2">
      <c r="A57" s="95" t="s">
        <v>86</v>
      </c>
      <c r="B57" s="95"/>
      <c r="C57" s="30" t="s">
        <v>206</v>
      </c>
      <c r="D57" s="30" t="s">
        <v>207</v>
      </c>
      <c r="E57" s="44" t="s">
        <v>3</v>
      </c>
      <c r="F57" s="48" t="s">
        <v>297</v>
      </c>
      <c r="G57" s="30" t="s">
        <v>35</v>
      </c>
      <c r="H57" s="30" t="s">
        <v>210</v>
      </c>
      <c r="I57" s="16"/>
      <c r="J57" s="9"/>
    </row>
    <row r="58" spans="1:13" ht="52.05" customHeight="1" x14ac:dyDescent="0.2">
      <c r="A58" s="95" t="s">
        <v>245</v>
      </c>
      <c r="B58" s="95"/>
      <c r="C58" s="30" t="s">
        <v>208</v>
      </c>
      <c r="D58" s="30" t="s">
        <v>152</v>
      </c>
      <c r="E58" s="30" t="s">
        <v>153</v>
      </c>
      <c r="F58" s="34" t="s">
        <v>154</v>
      </c>
      <c r="G58" s="30" t="s">
        <v>91</v>
      </c>
      <c r="H58" s="30" t="s">
        <v>92</v>
      </c>
      <c r="I58" s="16"/>
      <c r="J58" s="9"/>
    </row>
    <row r="59" spans="1:13" ht="29.4" customHeight="1" x14ac:dyDescent="0.2">
      <c r="A59" s="58"/>
      <c r="B59" s="58"/>
      <c r="C59" s="49"/>
      <c r="D59" s="49"/>
      <c r="E59" s="49"/>
      <c r="F59" s="50"/>
      <c r="G59" s="51"/>
      <c r="H59" s="52"/>
      <c r="I59" s="16"/>
      <c r="J59" s="9"/>
    </row>
    <row r="60" spans="1:13" ht="16.2" x14ac:dyDescent="0.2">
      <c r="A60" s="59" t="s">
        <v>232</v>
      </c>
      <c r="B60" s="54"/>
      <c r="C60" s="53"/>
      <c r="D60" s="54"/>
      <c r="E60" s="54"/>
      <c r="F60" s="54"/>
      <c r="G60" s="54"/>
      <c r="H60" s="54"/>
      <c r="I60" s="67"/>
      <c r="J60" s="9"/>
    </row>
    <row r="61" spans="1:13" ht="45.75" customHeight="1" x14ac:dyDescent="0.2">
      <c r="A61" s="74" t="s">
        <v>242</v>
      </c>
      <c r="B61" s="74"/>
      <c r="C61" s="87" t="s">
        <v>237</v>
      </c>
      <c r="D61" s="88"/>
      <c r="E61" s="87" t="s">
        <v>238</v>
      </c>
      <c r="F61" s="88"/>
      <c r="G61" s="70" t="s">
        <v>280</v>
      </c>
      <c r="H61" s="71"/>
      <c r="I61" s="67"/>
      <c r="J61" s="9"/>
    </row>
    <row r="62" spans="1:13" ht="66" customHeight="1" x14ac:dyDescent="0.2">
      <c r="A62" s="74" t="s">
        <v>341</v>
      </c>
      <c r="B62" s="74"/>
      <c r="C62" s="70" t="s">
        <v>277</v>
      </c>
      <c r="D62" s="71"/>
      <c r="E62" s="70" t="s">
        <v>278</v>
      </c>
      <c r="F62" s="71"/>
      <c r="G62" s="70" t="s">
        <v>279</v>
      </c>
      <c r="H62" s="70"/>
      <c r="I62" s="67"/>
      <c r="J62" s="9"/>
    </row>
    <row r="63" spans="1:13" ht="72" customHeight="1" x14ac:dyDescent="0.2">
      <c r="A63" s="74" t="s">
        <v>314</v>
      </c>
      <c r="B63" s="74"/>
      <c r="C63" s="87" t="s">
        <v>315</v>
      </c>
      <c r="D63" s="88"/>
      <c r="E63" s="87" t="s">
        <v>312</v>
      </c>
      <c r="F63" s="88"/>
      <c r="G63" s="70" t="s">
        <v>313</v>
      </c>
      <c r="H63" s="71"/>
      <c r="I63" s="67"/>
      <c r="J63" s="9"/>
    </row>
    <row r="64" spans="1:13" ht="72" customHeight="1" x14ac:dyDescent="0.2">
      <c r="A64" s="74" t="s">
        <v>292</v>
      </c>
      <c r="B64" s="74"/>
      <c r="C64" s="91" t="s">
        <v>3</v>
      </c>
      <c r="D64" s="92"/>
      <c r="E64" s="87" t="s">
        <v>293</v>
      </c>
      <c r="F64" s="88"/>
      <c r="G64" s="70" t="s">
        <v>294</v>
      </c>
      <c r="H64" s="71"/>
      <c r="I64" s="67"/>
      <c r="J64" s="9"/>
    </row>
    <row r="65" spans="1:10" ht="60" customHeight="1" x14ac:dyDescent="0.2">
      <c r="A65" s="74" t="s">
        <v>302</v>
      </c>
      <c r="B65" s="74"/>
      <c r="C65" s="70" t="s">
        <v>282</v>
      </c>
      <c r="D65" s="71"/>
      <c r="E65" s="70" t="s">
        <v>283</v>
      </c>
      <c r="F65" s="71"/>
      <c r="G65" s="70" t="s">
        <v>284</v>
      </c>
      <c r="H65" s="71"/>
      <c r="I65" s="67"/>
      <c r="J65" s="9"/>
    </row>
    <row r="66" spans="1:10" ht="25.95" customHeight="1" x14ac:dyDescent="0.2">
      <c r="A66" s="49"/>
      <c r="B66" s="49"/>
      <c r="C66" s="49"/>
      <c r="D66" s="49"/>
      <c r="E66" s="49"/>
      <c r="F66" s="55"/>
      <c r="G66" s="56"/>
      <c r="H66" s="49"/>
      <c r="I66" s="16"/>
      <c r="J66" s="9"/>
    </row>
    <row r="67" spans="1:10" ht="13.2" customHeight="1" x14ac:dyDescent="0.2">
      <c r="A67" s="49"/>
      <c r="B67" s="49"/>
      <c r="C67" s="49"/>
      <c r="D67" s="49"/>
      <c r="E67" s="49"/>
      <c r="F67" s="55"/>
      <c r="G67" s="56"/>
      <c r="H67" s="49"/>
      <c r="I67" s="16"/>
      <c r="J67" s="9"/>
    </row>
    <row r="68" spans="1:10" ht="16.2" x14ac:dyDescent="0.2">
      <c r="A68" s="59" t="s">
        <v>15</v>
      </c>
      <c r="B68" s="54"/>
      <c r="C68" s="54"/>
      <c r="D68" s="54"/>
      <c r="E68" s="54"/>
      <c r="F68" s="54"/>
      <c r="G68" s="54"/>
      <c r="H68" s="54"/>
      <c r="I68" s="16"/>
      <c r="J68" s="9"/>
    </row>
    <row r="69" spans="1:10" ht="14.4" x14ac:dyDescent="0.2">
      <c r="A69" s="90" t="s">
        <v>13</v>
      </c>
      <c r="B69" s="90"/>
      <c r="C69" s="57" t="s">
        <v>19</v>
      </c>
      <c r="D69" s="57" t="s">
        <v>26</v>
      </c>
      <c r="E69" s="57" t="s">
        <v>27</v>
      </c>
      <c r="F69" s="57" t="s">
        <v>14</v>
      </c>
      <c r="G69" s="57" t="s">
        <v>16</v>
      </c>
      <c r="H69" s="64" t="s">
        <v>15</v>
      </c>
      <c r="I69" s="16"/>
      <c r="J69" s="9"/>
    </row>
    <row r="70" spans="1:10" ht="51" customHeight="1" x14ac:dyDescent="0.2">
      <c r="A70" s="93" t="s">
        <v>93</v>
      </c>
      <c r="B70" s="94" t="s">
        <v>93</v>
      </c>
      <c r="C70" s="28" t="s">
        <v>211</v>
      </c>
      <c r="D70" s="28" t="s">
        <v>155</v>
      </c>
      <c r="E70" s="28" t="s">
        <v>156</v>
      </c>
      <c r="F70" s="34" t="s">
        <v>157</v>
      </c>
      <c r="G70" s="28" t="s">
        <v>3</v>
      </c>
      <c r="H70" s="30" t="s">
        <v>340</v>
      </c>
      <c r="I70" s="16"/>
      <c r="J70" s="9"/>
    </row>
    <row r="71" spans="1:10" ht="49.8" customHeight="1" x14ac:dyDescent="0.2">
      <c r="A71" s="93" t="s">
        <v>94</v>
      </c>
      <c r="B71" s="94" t="s">
        <v>94</v>
      </c>
      <c r="C71" s="28" t="s">
        <v>212</v>
      </c>
      <c r="D71" s="28" t="s">
        <v>100</v>
      </c>
      <c r="E71" s="28" t="s">
        <v>101</v>
      </c>
      <c r="F71" s="34" t="s">
        <v>102</v>
      </c>
      <c r="G71" s="28" t="s">
        <v>3</v>
      </c>
      <c r="H71" s="30" t="s">
        <v>108</v>
      </c>
      <c r="I71" s="16"/>
      <c r="J71" s="9"/>
    </row>
    <row r="72" spans="1:10" ht="43.5" customHeight="1" x14ac:dyDescent="0.2">
      <c r="A72" s="93" t="s">
        <v>95</v>
      </c>
      <c r="B72" s="94" t="s">
        <v>95</v>
      </c>
      <c r="C72" s="28" t="s">
        <v>158</v>
      </c>
      <c r="D72" s="44" t="s">
        <v>3</v>
      </c>
      <c r="E72" s="44" t="s">
        <v>3</v>
      </c>
      <c r="F72" s="34" t="s">
        <v>281</v>
      </c>
      <c r="G72" s="28" t="s">
        <v>3</v>
      </c>
      <c r="H72" s="30" t="s">
        <v>78</v>
      </c>
      <c r="I72" s="16"/>
      <c r="J72" s="9"/>
    </row>
    <row r="73" spans="1:10" ht="48.6" customHeight="1" x14ac:dyDescent="0.2">
      <c r="A73" s="79" t="s">
        <v>96</v>
      </c>
      <c r="B73" s="80" t="s">
        <v>96</v>
      </c>
      <c r="C73" s="28" t="s">
        <v>213</v>
      </c>
      <c r="D73" s="28" t="s">
        <v>103</v>
      </c>
      <c r="E73" s="28" t="s">
        <v>104</v>
      </c>
      <c r="F73" s="34" t="s">
        <v>105</v>
      </c>
      <c r="G73" s="28" t="s">
        <v>3</v>
      </c>
      <c r="H73" s="30" t="s">
        <v>109</v>
      </c>
      <c r="I73" s="16"/>
      <c r="J73" s="9"/>
    </row>
    <row r="74" spans="1:10" ht="55.5" customHeight="1" x14ac:dyDescent="0.2">
      <c r="A74" s="79" t="s">
        <v>97</v>
      </c>
      <c r="B74" s="80" t="s">
        <v>97</v>
      </c>
      <c r="C74" s="28" t="s">
        <v>214</v>
      </c>
      <c r="D74" s="28" t="s">
        <v>159</v>
      </c>
      <c r="E74" s="28" t="s">
        <v>160</v>
      </c>
      <c r="F74" s="34" t="s">
        <v>161</v>
      </c>
      <c r="G74" s="28" t="s">
        <v>3</v>
      </c>
      <c r="H74" s="28" t="s">
        <v>3</v>
      </c>
      <c r="I74" s="66"/>
      <c r="J74" s="9"/>
    </row>
    <row r="75" spans="1:10" ht="55.5" customHeight="1" x14ac:dyDescent="0.2">
      <c r="A75" s="79" t="s">
        <v>98</v>
      </c>
      <c r="B75" s="80" t="s">
        <v>98</v>
      </c>
      <c r="C75" s="28" t="s">
        <v>215</v>
      </c>
      <c r="D75" s="28" t="s">
        <v>162</v>
      </c>
      <c r="E75" s="28" t="s">
        <v>163</v>
      </c>
      <c r="F75" s="34" t="s">
        <v>164</v>
      </c>
      <c r="G75" s="28" t="s">
        <v>3</v>
      </c>
      <c r="H75" s="28" t="s">
        <v>3</v>
      </c>
      <c r="I75" s="66"/>
      <c r="J75" s="9"/>
    </row>
    <row r="76" spans="1:10" ht="55.5" customHeight="1" x14ac:dyDescent="0.2">
      <c r="A76" s="79" t="s">
        <v>99</v>
      </c>
      <c r="B76" s="80" t="s">
        <v>99</v>
      </c>
      <c r="C76" s="28" t="s">
        <v>216</v>
      </c>
      <c r="D76" s="28" t="s">
        <v>106</v>
      </c>
      <c r="E76" s="28" t="s">
        <v>107</v>
      </c>
      <c r="F76" s="34" t="s">
        <v>246</v>
      </c>
      <c r="G76" s="28" t="s">
        <v>3</v>
      </c>
      <c r="H76" s="28" t="s">
        <v>3</v>
      </c>
      <c r="I76" s="66"/>
      <c r="J76" s="9"/>
    </row>
    <row r="77" spans="1:10" ht="37.950000000000003" customHeight="1" x14ac:dyDescent="0.2">
      <c r="C77" s="54"/>
      <c r="D77" s="54"/>
      <c r="E77" s="54"/>
      <c r="F77" s="54"/>
      <c r="G77" s="54"/>
      <c r="H77" s="54"/>
    </row>
    <row r="78" spans="1:10" x14ac:dyDescent="0.2">
      <c r="A78" s="8"/>
    </row>
  </sheetData>
  <mergeCells count="37">
    <mergeCell ref="G61:H61"/>
    <mergeCell ref="C65:D65"/>
    <mergeCell ref="E65:F65"/>
    <mergeCell ref="A55:B55"/>
    <mergeCell ref="A56:B56"/>
    <mergeCell ref="A57:B57"/>
    <mergeCell ref="A58:B58"/>
    <mergeCell ref="A61:B61"/>
    <mergeCell ref="C61:D61"/>
    <mergeCell ref="E61:F61"/>
    <mergeCell ref="A2:H2"/>
    <mergeCell ref="A46:A47"/>
    <mergeCell ref="E46:E47"/>
    <mergeCell ref="A53:B53"/>
    <mergeCell ref="A54:B54"/>
    <mergeCell ref="A76:B76"/>
    <mergeCell ref="A70:B70"/>
    <mergeCell ref="A71:B71"/>
    <mergeCell ref="A72:B72"/>
    <mergeCell ref="A73:B73"/>
    <mergeCell ref="A74:B74"/>
    <mergeCell ref="A75:B75"/>
    <mergeCell ref="A69:B69"/>
    <mergeCell ref="C62:D62"/>
    <mergeCell ref="E62:F62"/>
    <mergeCell ref="G62:H62"/>
    <mergeCell ref="C64:D64"/>
    <mergeCell ref="E64:F64"/>
    <mergeCell ref="A63:B63"/>
    <mergeCell ref="C63:D63"/>
    <mergeCell ref="E63:F63"/>
    <mergeCell ref="G63:H63"/>
    <mergeCell ref="A62:B62"/>
    <mergeCell ref="A65:B65"/>
    <mergeCell ref="A64:B64"/>
    <mergeCell ref="G65:H65"/>
    <mergeCell ref="G64:H64"/>
  </mergeCells>
  <phoneticPr fontId="1"/>
  <pageMargins left="0.70866141732283472" right="3.937007874015748E-2" top="0.74803149606299213" bottom="0.35433070866141736" header="0.31496062992125984" footer="0.31496062992125984"/>
  <pageSetup paperSize="9" scale="60" fitToHeight="0" orientation="portrait" cellComments="asDisplayed" r:id="rId1"/>
  <headerFooter>
    <oddFooter>&amp;P ページ</oddFooter>
  </headerFooter>
  <rowBreaks count="1" manualBreakCount="1">
    <brk id="56" max="7"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F67B9-DA60-48B3-A788-FEA4FC670B6D}">
  <sheetPr codeName="Sheet9">
    <tabColor rgb="FFFFC000"/>
    <pageSetUpPr fitToPage="1"/>
  </sheetPr>
  <dimension ref="A1:M88"/>
  <sheetViews>
    <sheetView view="pageBreakPreview" zoomScale="60" zoomScaleNormal="100" zoomScalePageLayoutView="70" workbookViewId="0">
      <selection activeCell="F60" sqref="F60"/>
    </sheetView>
  </sheetViews>
  <sheetFormatPr defaultColWidth="9" defaultRowHeight="13.2" x14ac:dyDescent="0.2"/>
  <cols>
    <col min="1" max="1" width="12.88671875" style="1" customWidth="1"/>
    <col min="2" max="2" width="15.6640625" style="1" customWidth="1"/>
    <col min="3" max="3" width="19.77734375" style="1" customWidth="1"/>
    <col min="4" max="4" width="19.44140625" style="1" customWidth="1"/>
    <col min="5" max="5" width="20.33203125" style="1" customWidth="1"/>
    <col min="6" max="6" width="28.6640625" style="1" customWidth="1"/>
    <col min="7" max="7" width="17.44140625" style="1" customWidth="1"/>
    <col min="8" max="8" width="25.33203125" style="1" customWidth="1"/>
    <col min="9" max="9" width="5.33203125" style="14" customWidth="1"/>
    <col min="10" max="10" width="9" style="1"/>
    <col min="11" max="11" width="13.109375" style="1" customWidth="1"/>
    <col min="12" max="12" width="11.21875" style="1" customWidth="1"/>
    <col min="13" max="16384" width="9" style="1"/>
  </cols>
  <sheetData>
    <row r="1" spans="1:9" ht="66.599999999999994" customHeight="1" thickBot="1" x14ac:dyDescent="0.25">
      <c r="A1" s="22" t="s">
        <v>33</v>
      </c>
    </row>
    <row r="2" spans="1:9" ht="31.2" customHeight="1" thickBot="1" x14ac:dyDescent="0.25">
      <c r="A2" s="75" t="s">
        <v>48</v>
      </c>
      <c r="B2" s="76"/>
      <c r="C2" s="76"/>
      <c r="D2" s="76"/>
      <c r="E2" s="76"/>
      <c r="F2" s="76"/>
      <c r="G2" s="76"/>
      <c r="H2" s="76"/>
      <c r="I2" s="15"/>
    </row>
    <row r="3" spans="1:9" ht="2.25" customHeight="1" x14ac:dyDescent="0.2">
      <c r="A3" s="13"/>
      <c r="B3" s="13"/>
      <c r="C3" s="13"/>
      <c r="D3" s="13"/>
      <c r="E3" s="13" t="s">
        <v>230</v>
      </c>
      <c r="F3" s="13"/>
      <c r="G3" s="13"/>
      <c r="H3" s="13"/>
      <c r="I3" s="16"/>
    </row>
    <row r="4" spans="1:9" ht="17.25" customHeight="1" x14ac:dyDescent="0.2">
      <c r="A4" s="5" t="s">
        <v>17</v>
      </c>
    </row>
    <row r="5" spans="1:9" ht="17.25" customHeight="1" x14ac:dyDescent="0.2">
      <c r="A5" s="4"/>
    </row>
    <row r="6" spans="1:9" ht="17.25" customHeight="1" x14ac:dyDescent="0.2">
      <c r="A6" s="4"/>
    </row>
    <row r="7" spans="1:9" ht="17.25" customHeight="1" x14ac:dyDescent="0.2">
      <c r="A7" s="4"/>
    </row>
    <row r="8" spans="1:9" ht="17.25" customHeight="1" x14ac:dyDescent="0.2">
      <c r="A8" s="4"/>
    </row>
    <row r="9" spans="1:9" ht="17.25" customHeight="1" x14ac:dyDescent="0.2">
      <c r="A9" s="4"/>
    </row>
    <row r="10" spans="1:9" ht="17.25" customHeight="1" x14ac:dyDescent="0.2">
      <c r="A10" s="4"/>
    </row>
    <row r="11" spans="1:9" ht="17.25" customHeight="1" x14ac:dyDescent="0.2">
      <c r="A11" s="4"/>
    </row>
    <row r="12" spans="1:9" ht="17.25" customHeight="1" x14ac:dyDescent="0.2">
      <c r="A12" s="4"/>
    </row>
    <row r="13" spans="1:9" ht="16.95" customHeight="1" x14ac:dyDescent="0.2">
      <c r="A13" s="4"/>
    </row>
    <row r="14" spans="1:9" ht="17.25" customHeight="1" x14ac:dyDescent="0.2">
      <c r="A14" s="4"/>
    </row>
    <row r="15" spans="1:9" ht="17.25" customHeight="1" x14ac:dyDescent="0.2">
      <c r="A15" s="4"/>
    </row>
    <row r="16" spans="1:9" ht="17.25" customHeight="1" x14ac:dyDescent="0.2">
      <c r="A16" s="4"/>
    </row>
    <row r="17" spans="1:1" ht="17.25" customHeight="1" x14ac:dyDescent="0.2">
      <c r="A17" s="4"/>
    </row>
    <row r="18" spans="1:1" ht="17.25" customHeight="1" x14ac:dyDescent="0.2">
      <c r="A18" s="4"/>
    </row>
    <row r="19" spans="1:1" ht="17.25" customHeight="1" x14ac:dyDescent="0.2">
      <c r="A19" s="4"/>
    </row>
    <row r="20" spans="1:1" ht="17.25" customHeight="1" x14ac:dyDescent="0.2">
      <c r="A20" s="4"/>
    </row>
    <row r="21" spans="1:1" ht="17.25" customHeight="1" x14ac:dyDescent="0.2">
      <c r="A21" s="4"/>
    </row>
    <row r="22" spans="1:1" ht="17.25" customHeight="1" x14ac:dyDescent="0.2">
      <c r="A22" s="4"/>
    </row>
    <row r="23" spans="1:1" ht="17.25" customHeight="1" x14ac:dyDescent="0.2">
      <c r="A23" s="4"/>
    </row>
    <row r="24" spans="1:1" ht="17.25" customHeight="1" x14ac:dyDescent="0.2">
      <c r="A24" s="4"/>
    </row>
    <row r="25" spans="1:1" ht="17.25" customHeight="1" x14ac:dyDescent="0.2">
      <c r="A25" s="4"/>
    </row>
    <row r="26" spans="1:1" ht="17.25" customHeight="1" x14ac:dyDescent="0.2">
      <c r="A26" s="4"/>
    </row>
    <row r="27" spans="1:1" ht="17.25" customHeight="1" x14ac:dyDescent="0.2">
      <c r="A27" s="4"/>
    </row>
    <row r="28" spans="1:1" ht="17.25" customHeight="1" x14ac:dyDescent="0.2">
      <c r="A28" s="4"/>
    </row>
    <row r="29" spans="1:1" ht="17.25" customHeight="1" x14ac:dyDescent="0.2">
      <c r="A29" s="4"/>
    </row>
    <row r="30" spans="1:1" ht="17.25" customHeight="1" x14ac:dyDescent="0.2">
      <c r="A30" s="4"/>
    </row>
    <row r="31" spans="1:1" ht="17.25" customHeight="1" x14ac:dyDescent="0.2">
      <c r="A31" s="4"/>
    </row>
    <row r="32" spans="1:1" ht="17.25" customHeight="1" x14ac:dyDescent="0.2">
      <c r="A32" s="4"/>
    </row>
    <row r="33" spans="1:9" ht="17.25" customHeight="1" x14ac:dyDescent="0.2">
      <c r="A33" s="4"/>
    </row>
    <row r="34" spans="1:9" ht="17.25" customHeight="1" x14ac:dyDescent="0.2">
      <c r="A34" s="4"/>
    </row>
    <row r="35" spans="1:9" ht="17.25" customHeight="1" x14ac:dyDescent="0.2">
      <c r="A35" s="4"/>
    </row>
    <row r="36" spans="1:9" ht="17.25" customHeight="1" x14ac:dyDescent="0.2">
      <c r="A36" s="4"/>
    </row>
    <row r="37" spans="1:9" ht="17.25" customHeight="1" x14ac:dyDescent="0.2">
      <c r="A37" s="4"/>
    </row>
    <row r="38" spans="1:9" ht="17.25" customHeight="1" x14ac:dyDescent="0.2">
      <c r="A38" s="4"/>
    </row>
    <row r="39" spans="1:9" ht="16.8" customHeight="1" x14ac:dyDescent="0.2">
      <c r="A39" s="4"/>
    </row>
    <row r="40" spans="1:9" ht="17.25" customHeight="1" x14ac:dyDescent="0.2">
      <c r="A40" s="4"/>
    </row>
    <row r="41" spans="1:9" ht="17.25" customHeight="1" x14ac:dyDescent="0.2">
      <c r="A41" s="4"/>
    </row>
    <row r="42" spans="1:9" ht="16.8" customHeight="1" x14ac:dyDescent="0.2">
      <c r="A42" s="4"/>
    </row>
    <row r="43" spans="1:9" ht="17.25" customHeight="1" x14ac:dyDescent="0.2">
      <c r="A43" s="4"/>
    </row>
    <row r="44" spans="1:9" ht="17.25" customHeight="1" x14ac:dyDescent="0.2">
      <c r="A44" s="4"/>
    </row>
    <row r="45" spans="1:9" ht="17.25" customHeight="1" x14ac:dyDescent="0.2">
      <c r="A45" s="4"/>
    </row>
    <row r="46" spans="1:9" ht="9" customHeight="1" x14ac:dyDescent="0.2"/>
    <row r="47" spans="1:9" ht="19.2" x14ac:dyDescent="0.2">
      <c r="A47" s="5" t="s">
        <v>18</v>
      </c>
      <c r="B47" s="2"/>
      <c r="C47" s="2"/>
      <c r="D47" s="2"/>
      <c r="E47" s="2"/>
      <c r="F47" s="2"/>
      <c r="G47" s="2"/>
      <c r="H47" s="2"/>
      <c r="I47" s="16"/>
    </row>
    <row r="48" spans="1:9" ht="16.2" x14ac:dyDescent="0.2">
      <c r="A48" s="3" t="s">
        <v>7</v>
      </c>
    </row>
    <row r="49" spans="1:13" ht="18.75" customHeight="1" x14ac:dyDescent="0.2">
      <c r="A49" s="77" t="s">
        <v>8</v>
      </c>
      <c r="B49" s="37" t="s">
        <v>0</v>
      </c>
      <c r="C49" s="37" t="s">
        <v>1</v>
      </c>
      <c r="D49" s="37" t="s">
        <v>2</v>
      </c>
      <c r="E49" s="77" t="s">
        <v>11</v>
      </c>
    </row>
    <row r="50" spans="1:13" ht="20.25" customHeight="1" x14ac:dyDescent="0.2">
      <c r="A50" s="78"/>
      <c r="B50" s="37" t="s">
        <v>4</v>
      </c>
      <c r="C50" s="37" t="s">
        <v>5</v>
      </c>
      <c r="D50" s="37" t="s">
        <v>6</v>
      </c>
      <c r="E50" s="78"/>
    </row>
    <row r="51" spans="1:13" ht="20.25" customHeight="1" x14ac:dyDescent="0.2">
      <c r="A51" s="37" t="s">
        <v>9</v>
      </c>
      <c r="B51" s="20">
        <v>102</v>
      </c>
      <c r="C51" s="20">
        <v>101</v>
      </c>
      <c r="D51" s="20">
        <v>0</v>
      </c>
      <c r="E51" s="20">
        <f>SUM(B51:D51)</f>
        <v>203</v>
      </c>
    </row>
    <row r="52" spans="1:13" ht="20.25" customHeight="1" x14ac:dyDescent="0.2">
      <c r="A52" s="37" t="s">
        <v>10</v>
      </c>
      <c r="B52" s="27">
        <f>B51/E51</f>
        <v>0.50246305418719217</v>
      </c>
      <c r="C52" s="27">
        <f>C51/E51</f>
        <v>0.49753694581280788</v>
      </c>
      <c r="D52" s="27">
        <f>D51/E51</f>
        <v>0</v>
      </c>
      <c r="E52" s="21"/>
    </row>
    <row r="53" spans="1:13" ht="9" customHeight="1" x14ac:dyDescent="0.2">
      <c r="J53" s="9"/>
      <c r="K53" s="9"/>
      <c r="L53" s="9"/>
      <c r="M53" s="9"/>
    </row>
    <row r="54" spans="1:13" ht="16.2" x14ac:dyDescent="0.2">
      <c r="A54" s="3" t="s">
        <v>12</v>
      </c>
      <c r="J54" s="9"/>
      <c r="K54" s="9"/>
      <c r="L54" s="9"/>
      <c r="M54" s="9"/>
    </row>
    <row r="55" spans="1:13" ht="16.2" x14ac:dyDescent="0.2">
      <c r="A55" s="3" t="s">
        <v>20</v>
      </c>
      <c r="J55" s="18"/>
      <c r="K55" s="18"/>
      <c r="L55" s="9"/>
      <c r="M55" s="9"/>
    </row>
    <row r="56" spans="1:13" ht="14.4" x14ac:dyDescent="0.2">
      <c r="A56" s="72" t="s">
        <v>13</v>
      </c>
      <c r="B56" s="72"/>
      <c r="C56" s="37" t="s">
        <v>19</v>
      </c>
      <c r="D56" s="37" t="s">
        <v>26</v>
      </c>
      <c r="E56" s="37" t="s">
        <v>27</v>
      </c>
      <c r="F56" s="37" t="s">
        <v>14</v>
      </c>
      <c r="G56" s="37" t="s">
        <v>16</v>
      </c>
      <c r="H56" s="63" t="s">
        <v>15</v>
      </c>
      <c r="J56" s="18"/>
      <c r="K56" s="19"/>
      <c r="L56" s="9"/>
      <c r="M56" s="9"/>
    </row>
    <row r="57" spans="1:13" ht="148.94999999999999" customHeight="1" x14ac:dyDescent="0.2">
      <c r="A57" s="96" t="s">
        <v>110</v>
      </c>
      <c r="B57" s="97"/>
      <c r="C57" s="30" t="s">
        <v>111</v>
      </c>
      <c r="D57" s="44" t="s">
        <v>3</v>
      </c>
      <c r="E57" s="44" t="s">
        <v>3</v>
      </c>
      <c r="F57" s="34" t="s">
        <v>285</v>
      </c>
      <c r="G57" s="30" t="s">
        <v>121</v>
      </c>
      <c r="H57" s="30" t="s">
        <v>88</v>
      </c>
      <c r="I57" s="16"/>
      <c r="J57" s="9"/>
      <c r="K57" s="9"/>
      <c r="L57" s="9"/>
      <c r="M57" s="9"/>
    </row>
    <row r="58" spans="1:13" ht="49.95" customHeight="1" x14ac:dyDescent="0.2">
      <c r="A58" s="96" t="s">
        <v>112</v>
      </c>
      <c r="B58" s="97"/>
      <c r="C58" s="33" t="s">
        <v>165</v>
      </c>
      <c r="D58" s="44" t="s">
        <v>3</v>
      </c>
      <c r="E58" s="44" t="s">
        <v>3</v>
      </c>
      <c r="F58" s="34" t="s">
        <v>286</v>
      </c>
      <c r="G58" s="30" t="s">
        <v>122</v>
      </c>
      <c r="H58" s="30" t="s">
        <v>88</v>
      </c>
      <c r="I58" s="16"/>
      <c r="J58" s="9"/>
    </row>
    <row r="59" spans="1:13" ht="43.2" x14ac:dyDescent="0.2">
      <c r="A59" s="93" t="s">
        <v>113</v>
      </c>
      <c r="B59" s="94"/>
      <c r="C59" s="46" t="s">
        <v>114</v>
      </c>
      <c r="D59" s="61" t="s">
        <v>3</v>
      </c>
      <c r="E59" s="61" t="s">
        <v>3</v>
      </c>
      <c r="F59" s="34" t="s">
        <v>354</v>
      </c>
      <c r="G59" s="47">
        <v>0.25</v>
      </c>
      <c r="H59" s="30" t="s">
        <v>88</v>
      </c>
      <c r="I59" s="66"/>
      <c r="J59" s="9"/>
    </row>
    <row r="60" spans="1:13" ht="55.2" customHeight="1" x14ac:dyDescent="0.2">
      <c r="A60" s="93" t="s">
        <v>115</v>
      </c>
      <c r="B60" s="94"/>
      <c r="C60" s="30" t="s">
        <v>217</v>
      </c>
      <c r="D60" s="30" t="s">
        <v>190</v>
      </c>
      <c r="E60" s="30" t="s">
        <v>191</v>
      </c>
      <c r="F60" s="34" t="s">
        <v>166</v>
      </c>
      <c r="G60" s="30" t="s">
        <v>128</v>
      </c>
      <c r="H60" s="30" t="s">
        <v>330</v>
      </c>
      <c r="I60" s="66"/>
      <c r="J60" s="9"/>
    </row>
    <row r="61" spans="1:13" ht="59.4" customHeight="1" x14ac:dyDescent="0.2">
      <c r="A61" s="79" t="s">
        <v>116</v>
      </c>
      <c r="B61" s="80"/>
      <c r="C61" s="30" t="s">
        <v>205</v>
      </c>
      <c r="D61" s="30" t="s">
        <v>174</v>
      </c>
      <c r="E61" s="30" t="s">
        <v>150</v>
      </c>
      <c r="F61" s="34" t="s">
        <v>351</v>
      </c>
      <c r="G61" s="30" t="s">
        <v>89</v>
      </c>
      <c r="H61" s="30" t="s">
        <v>192</v>
      </c>
      <c r="I61" s="66"/>
      <c r="J61" s="9"/>
    </row>
    <row r="62" spans="1:13" ht="51" customHeight="1" x14ac:dyDescent="0.2">
      <c r="A62" s="79" t="s">
        <v>117</v>
      </c>
      <c r="B62" s="80"/>
      <c r="C62" s="30" t="s">
        <v>218</v>
      </c>
      <c r="D62" s="30" t="s">
        <v>167</v>
      </c>
      <c r="E62" s="30" t="s">
        <v>168</v>
      </c>
      <c r="F62" s="34" t="s">
        <v>169</v>
      </c>
      <c r="G62" s="7" t="s">
        <v>170</v>
      </c>
      <c r="H62" s="7" t="s">
        <v>123</v>
      </c>
      <c r="I62" s="66"/>
      <c r="J62" s="9"/>
    </row>
    <row r="63" spans="1:13" ht="39" customHeight="1" x14ac:dyDescent="0.2">
      <c r="A63" s="79" t="s">
        <v>118</v>
      </c>
      <c r="B63" s="80"/>
      <c r="C63" s="30" t="s">
        <v>171</v>
      </c>
      <c r="D63" s="41" t="s">
        <v>3</v>
      </c>
      <c r="E63" s="30" t="s">
        <v>172</v>
      </c>
      <c r="F63" s="34" t="s">
        <v>172</v>
      </c>
      <c r="G63" s="7" t="s">
        <v>173</v>
      </c>
      <c r="H63" s="7" t="s">
        <v>125</v>
      </c>
      <c r="I63" s="66"/>
      <c r="J63" s="9"/>
    </row>
    <row r="64" spans="1:13" ht="42" customHeight="1" x14ac:dyDescent="0.2">
      <c r="A64" s="79" t="s">
        <v>119</v>
      </c>
      <c r="B64" s="80"/>
      <c r="C64" s="33" t="s">
        <v>219</v>
      </c>
      <c r="D64" s="41" t="s">
        <v>3</v>
      </c>
      <c r="E64" s="33" t="s">
        <v>175</v>
      </c>
      <c r="F64" s="34" t="s">
        <v>175</v>
      </c>
      <c r="G64" s="7" t="s">
        <v>124</v>
      </c>
      <c r="H64" s="7" t="s">
        <v>125</v>
      </c>
      <c r="I64" s="66"/>
      <c r="J64" s="9"/>
    </row>
    <row r="65" spans="1:10" ht="47.4" customHeight="1" x14ac:dyDescent="0.2">
      <c r="A65" s="79" t="s">
        <v>120</v>
      </c>
      <c r="B65" s="80"/>
      <c r="C65" s="33" t="s">
        <v>220</v>
      </c>
      <c r="D65" s="38" t="s">
        <v>241</v>
      </c>
      <c r="E65" s="33" t="s">
        <v>177</v>
      </c>
      <c r="F65" s="34" t="s">
        <v>176</v>
      </c>
      <c r="G65" s="7" t="s">
        <v>126</v>
      </c>
      <c r="H65" s="7" t="s">
        <v>127</v>
      </c>
      <c r="I65" s="66"/>
      <c r="J65" s="9"/>
    </row>
    <row r="66" spans="1:10" ht="27.6" customHeight="1" x14ac:dyDescent="0.2">
      <c r="A66" s="23"/>
      <c r="B66" s="23"/>
      <c r="C66" s="12"/>
      <c r="D66" s="12"/>
      <c r="E66" s="12"/>
      <c r="F66" s="26"/>
      <c r="G66" s="24"/>
      <c r="H66" s="25"/>
      <c r="I66" s="16"/>
      <c r="J66" s="9"/>
    </row>
    <row r="67" spans="1:10" ht="20.399999999999999" customHeight="1" x14ac:dyDescent="0.2">
      <c r="A67" s="3" t="s">
        <v>232</v>
      </c>
      <c r="I67" s="67"/>
      <c r="J67" s="9"/>
    </row>
    <row r="68" spans="1:10" ht="54.6" customHeight="1" x14ac:dyDescent="0.2">
      <c r="A68" s="74" t="s">
        <v>333</v>
      </c>
      <c r="B68" s="74"/>
      <c r="C68" s="70" t="s">
        <v>320</v>
      </c>
      <c r="D68" s="71"/>
      <c r="E68" s="70" t="s">
        <v>321</v>
      </c>
      <c r="F68" s="71"/>
      <c r="G68" s="70" t="s">
        <v>322</v>
      </c>
      <c r="H68" s="70"/>
      <c r="I68" s="67"/>
      <c r="J68" s="9"/>
    </row>
    <row r="69" spans="1:10" ht="54.6" customHeight="1" x14ac:dyDescent="0.2">
      <c r="A69" s="74" t="s">
        <v>316</v>
      </c>
      <c r="B69" s="74"/>
      <c r="C69" s="91" t="s">
        <v>272</v>
      </c>
      <c r="D69" s="92"/>
      <c r="E69" s="87" t="s">
        <v>318</v>
      </c>
      <c r="F69" s="88"/>
      <c r="G69" s="70" t="s">
        <v>317</v>
      </c>
      <c r="H69" s="71"/>
      <c r="I69" s="67"/>
      <c r="J69" s="9"/>
    </row>
    <row r="70" spans="1:10" ht="54.6" customHeight="1" x14ac:dyDescent="0.2">
      <c r="A70" s="74" t="s">
        <v>334</v>
      </c>
      <c r="B70" s="74"/>
      <c r="C70" s="70" t="s">
        <v>319</v>
      </c>
      <c r="D70" s="71"/>
      <c r="E70" s="70" t="s">
        <v>287</v>
      </c>
      <c r="F70" s="71"/>
      <c r="G70" s="70" t="s">
        <v>288</v>
      </c>
      <c r="H70" s="70"/>
      <c r="I70" s="67"/>
      <c r="J70" s="9"/>
    </row>
    <row r="71" spans="1:10" ht="80.400000000000006" customHeight="1" x14ac:dyDescent="0.2">
      <c r="A71" s="74" t="s">
        <v>335</v>
      </c>
      <c r="B71" s="74"/>
      <c r="C71" s="70" t="s">
        <v>323</v>
      </c>
      <c r="D71" s="71"/>
      <c r="E71" s="70" t="s">
        <v>324</v>
      </c>
      <c r="F71" s="71"/>
      <c r="G71" s="70" t="s">
        <v>325</v>
      </c>
      <c r="H71" s="70"/>
      <c r="I71" s="67"/>
      <c r="J71" s="9"/>
    </row>
    <row r="72" spans="1:10" ht="51" customHeight="1" x14ac:dyDescent="0.2">
      <c r="A72" s="74" t="s">
        <v>326</v>
      </c>
      <c r="B72" s="74"/>
      <c r="C72" s="70" t="s">
        <v>327</v>
      </c>
      <c r="D72" s="71"/>
      <c r="E72" s="70" t="s">
        <v>328</v>
      </c>
      <c r="F72" s="71"/>
      <c r="G72" s="70" t="s">
        <v>329</v>
      </c>
      <c r="H72" s="71"/>
      <c r="I72" s="67"/>
      <c r="J72" s="9"/>
    </row>
    <row r="73" spans="1:10" ht="57" customHeight="1" x14ac:dyDescent="0.2">
      <c r="A73" s="74" t="s">
        <v>290</v>
      </c>
      <c r="B73" s="74"/>
      <c r="C73" s="91" t="s">
        <v>272</v>
      </c>
      <c r="D73" s="92"/>
      <c r="E73" s="87" t="s">
        <v>336</v>
      </c>
      <c r="F73" s="88"/>
      <c r="G73" s="70" t="s">
        <v>337</v>
      </c>
      <c r="H73" s="71"/>
      <c r="I73" s="67"/>
      <c r="J73" s="9"/>
    </row>
    <row r="74" spans="1:10" ht="54.6" customHeight="1" x14ac:dyDescent="0.2">
      <c r="A74" s="74" t="s">
        <v>291</v>
      </c>
      <c r="B74" s="74"/>
      <c r="C74" s="91" t="s">
        <v>272</v>
      </c>
      <c r="D74" s="92"/>
      <c r="E74" s="87" t="s">
        <v>338</v>
      </c>
      <c r="F74" s="88"/>
      <c r="G74" s="70" t="s">
        <v>339</v>
      </c>
      <c r="H74" s="71"/>
      <c r="I74" s="67"/>
      <c r="J74" s="9"/>
    </row>
    <row r="75" spans="1:10" x14ac:dyDescent="0.2">
      <c r="I75" s="16"/>
      <c r="J75" s="9"/>
    </row>
    <row r="76" spans="1:10" ht="13.2" customHeight="1" x14ac:dyDescent="0.2">
      <c r="A76" s="12"/>
      <c r="B76" s="12"/>
      <c r="C76" s="12"/>
      <c r="D76" s="12"/>
      <c r="E76" s="12"/>
      <c r="F76" s="11"/>
      <c r="G76" s="10"/>
      <c r="H76" s="12"/>
      <c r="I76" s="16"/>
      <c r="J76" s="9"/>
    </row>
    <row r="77" spans="1:10" ht="16.2" x14ac:dyDescent="0.2">
      <c r="A77" s="3" t="s">
        <v>15</v>
      </c>
      <c r="I77" s="16"/>
      <c r="J77" s="9"/>
    </row>
    <row r="78" spans="1:10" ht="14.4" x14ac:dyDescent="0.2">
      <c r="A78" s="72" t="s">
        <v>13</v>
      </c>
      <c r="B78" s="72"/>
      <c r="C78" s="37" t="s">
        <v>19</v>
      </c>
      <c r="D78" s="37" t="s">
        <v>26</v>
      </c>
      <c r="E78" s="37" t="s">
        <v>27</v>
      </c>
      <c r="F78" s="37" t="s">
        <v>14</v>
      </c>
      <c r="G78" s="37" t="s">
        <v>16</v>
      </c>
      <c r="H78" s="63" t="s">
        <v>15</v>
      </c>
      <c r="I78" s="16"/>
      <c r="J78" s="9"/>
    </row>
    <row r="79" spans="1:10" ht="43.5" customHeight="1" x14ac:dyDescent="0.2">
      <c r="A79" s="79" t="s">
        <v>129</v>
      </c>
      <c r="B79" s="80"/>
      <c r="C79" s="28" t="s">
        <v>221</v>
      </c>
      <c r="D79" s="28" t="s">
        <v>179</v>
      </c>
      <c r="E79" s="28" t="s">
        <v>178</v>
      </c>
      <c r="F79" s="40" t="s">
        <v>331</v>
      </c>
      <c r="G79" s="29"/>
      <c r="H79" s="30" t="s">
        <v>265</v>
      </c>
      <c r="I79" s="66"/>
      <c r="J79" s="9"/>
    </row>
    <row r="80" spans="1:10" ht="73.5" customHeight="1" x14ac:dyDescent="0.2">
      <c r="A80" s="79" t="s">
        <v>130</v>
      </c>
      <c r="B80" s="80"/>
      <c r="C80" s="44" t="s">
        <v>222</v>
      </c>
      <c r="D80" s="44" t="s">
        <v>239</v>
      </c>
      <c r="E80" s="44" t="s">
        <v>240</v>
      </c>
      <c r="F80" s="34" t="s">
        <v>332</v>
      </c>
      <c r="G80" s="29"/>
      <c r="H80" s="30" t="s">
        <v>3</v>
      </c>
      <c r="I80" s="66"/>
      <c r="J80" s="9"/>
    </row>
    <row r="81" spans="1:10" ht="43.5" customHeight="1" x14ac:dyDescent="0.2">
      <c r="A81" s="79" t="s">
        <v>131</v>
      </c>
      <c r="B81" s="80"/>
      <c r="C81" s="28" t="s">
        <v>223</v>
      </c>
      <c r="D81" s="45" t="s">
        <v>263</v>
      </c>
      <c r="E81" s="45" t="s">
        <v>264</v>
      </c>
      <c r="F81" s="34" t="s">
        <v>182</v>
      </c>
      <c r="G81" s="29"/>
      <c r="H81" s="30" t="s">
        <v>3</v>
      </c>
      <c r="I81" s="66"/>
      <c r="J81" s="9"/>
    </row>
    <row r="82" spans="1:10" ht="53.7" customHeight="1" x14ac:dyDescent="0.2">
      <c r="A82" s="79" t="s">
        <v>132</v>
      </c>
      <c r="B82" s="80"/>
      <c r="C82" s="28" t="s">
        <v>224</v>
      </c>
      <c r="D82" s="28" t="s">
        <v>181</v>
      </c>
      <c r="E82" s="28" t="s">
        <v>180</v>
      </c>
      <c r="F82" s="34" t="s">
        <v>249</v>
      </c>
      <c r="G82" s="29"/>
      <c r="H82" s="30" t="s">
        <v>266</v>
      </c>
      <c r="I82" s="68"/>
      <c r="J82" s="9"/>
    </row>
    <row r="83" spans="1:10" ht="43.5" customHeight="1" x14ac:dyDescent="0.2">
      <c r="A83" s="79" t="s">
        <v>133</v>
      </c>
      <c r="B83" s="80"/>
      <c r="C83" s="28" t="s">
        <v>225</v>
      </c>
      <c r="D83" s="28" t="s">
        <v>183</v>
      </c>
      <c r="E83" s="28" t="s">
        <v>184</v>
      </c>
      <c r="F83" s="6" t="s">
        <v>185</v>
      </c>
      <c r="G83" s="29"/>
      <c r="H83" s="7" t="s">
        <v>123</v>
      </c>
      <c r="I83" s="66"/>
      <c r="J83" s="9"/>
    </row>
    <row r="84" spans="1:10" ht="55.5" customHeight="1" x14ac:dyDescent="0.2">
      <c r="A84" s="79" t="s">
        <v>134</v>
      </c>
      <c r="B84" s="80"/>
      <c r="C84" s="28" t="s">
        <v>226</v>
      </c>
      <c r="D84" s="28" t="s">
        <v>350</v>
      </c>
      <c r="E84" s="28" t="s">
        <v>186</v>
      </c>
      <c r="F84" s="6" t="s">
        <v>187</v>
      </c>
      <c r="G84" s="29"/>
      <c r="H84" s="7" t="s">
        <v>137</v>
      </c>
      <c r="I84" s="66"/>
      <c r="J84" s="9"/>
    </row>
    <row r="85" spans="1:10" ht="55.5" customHeight="1" x14ac:dyDescent="0.2">
      <c r="A85" s="79" t="s">
        <v>135</v>
      </c>
      <c r="B85" s="80"/>
      <c r="C85" s="28" t="s">
        <v>227</v>
      </c>
      <c r="D85" s="28" t="s">
        <v>189</v>
      </c>
      <c r="E85" s="28" t="s">
        <v>188</v>
      </c>
      <c r="F85" s="6" t="s">
        <v>188</v>
      </c>
      <c r="G85" s="29"/>
      <c r="H85" s="7" t="s">
        <v>3</v>
      </c>
      <c r="I85" s="35"/>
    </row>
    <row r="86" spans="1:10" ht="91.8" customHeight="1" x14ac:dyDescent="0.2">
      <c r="A86" s="79" t="s">
        <v>136</v>
      </c>
      <c r="B86" s="80"/>
      <c r="C86" s="28" t="s">
        <v>229</v>
      </c>
      <c r="D86" s="28" t="s">
        <v>228</v>
      </c>
      <c r="E86" s="28" t="s">
        <v>228</v>
      </c>
      <c r="F86" s="6" t="s">
        <v>228</v>
      </c>
      <c r="G86" s="29"/>
      <c r="H86" s="30" t="s">
        <v>352</v>
      </c>
      <c r="I86" s="35"/>
    </row>
    <row r="87" spans="1:10" ht="37.950000000000003" customHeight="1" x14ac:dyDescent="0.2"/>
    <row r="88" spans="1:10" x14ac:dyDescent="0.2">
      <c r="A88" s="8"/>
    </row>
  </sheetData>
  <mergeCells count="50">
    <mergeCell ref="E73:F73"/>
    <mergeCell ref="G73:H73"/>
    <mergeCell ref="A64:B64"/>
    <mergeCell ref="A65:B65"/>
    <mergeCell ref="A68:B68"/>
    <mergeCell ref="C68:D68"/>
    <mergeCell ref="E68:F68"/>
    <mergeCell ref="G68:H68"/>
    <mergeCell ref="A73:B73"/>
    <mergeCell ref="C73:D73"/>
    <mergeCell ref="A69:B69"/>
    <mergeCell ref="C69:D69"/>
    <mergeCell ref="E69:F69"/>
    <mergeCell ref="G69:H69"/>
    <mergeCell ref="A70:B70"/>
    <mergeCell ref="C70:D70"/>
    <mergeCell ref="A58:B58"/>
    <mergeCell ref="A2:H2"/>
    <mergeCell ref="A49:A50"/>
    <mergeCell ref="E49:E50"/>
    <mergeCell ref="A56:B56"/>
    <mergeCell ref="A57:B57"/>
    <mergeCell ref="A59:B59"/>
    <mergeCell ref="A60:B60"/>
    <mergeCell ref="A61:B61"/>
    <mergeCell ref="A62:B62"/>
    <mergeCell ref="A63:B63"/>
    <mergeCell ref="A85:B85"/>
    <mergeCell ref="A86:B86"/>
    <mergeCell ref="A79:B79"/>
    <mergeCell ref="A80:B80"/>
    <mergeCell ref="A81:B81"/>
    <mergeCell ref="A82:B82"/>
    <mergeCell ref="A83:B83"/>
    <mergeCell ref="A84:B84"/>
    <mergeCell ref="A78:B78"/>
    <mergeCell ref="A74:B74"/>
    <mergeCell ref="C74:D74"/>
    <mergeCell ref="E74:F74"/>
    <mergeCell ref="G74:H74"/>
    <mergeCell ref="A72:B72"/>
    <mergeCell ref="C72:D72"/>
    <mergeCell ref="E72:F72"/>
    <mergeCell ref="G72:H72"/>
    <mergeCell ref="E70:F70"/>
    <mergeCell ref="G70:H70"/>
    <mergeCell ref="A71:B71"/>
    <mergeCell ref="C71:D71"/>
    <mergeCell ref="E71:F71"/>
    <mergeCell ref="G71:H71"/>
  </mergeCells>
  <phoneticPr fontId="1"/>
  <pageMargins left="0.70866141732283472" right="3.937007874015748E-2" top="0.74803149606299213" bottom="0.35433070866141736" header="0.31496062992125984" footer="0.31496062992125984"/>
  <pageSetup paperSize="9" scale="60" fitToHeight="0" orientation="portrait" cellComments="asDisplayed" r:id="rId1"/>
  <headerFooter>
    <oddFooter>&amp;P ページ</oddFooter>
  </headerFooter>
  <rowBreaks count="2" manualBreakCount="2">
    <brk id="60" max="7" man="1"/>
    <brk id="87" max="11"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A4"/>
  <sheetViews>
    <sheetView workbookViewId="0">
      <selection activeCell="G18" sqref="G18"/>
    </sheetView>
  </sheetViews>
  <sheetFormatPr defaultRowHeight="13.2" x14ac:dyDescent="0.2"/>
  <sheetData>
    <row r="1" spans="1:1" x14ac:dyDescent="0.2">
      <c r="A1" t="s">
        <v>0</v>
      </c>
    </row>
    <row r="2" spans="1:1" x14ac:dyDescent="0.2">
      <c r="A2" t="s">
        <v>1</v>
      </c>
    </row>
    <row r="3" spans="1:1" x14ac:dyDescent="0.2">
      <c r="A3" t="s">
        <v>2</v>
      </c>
    </row>
    <row r="4" spans="1:1" x14ac:dyDescent="0.2">
      <c r="A4" t="s">
        <v>3</v>
      </c>
    </row>
  </sheetData>
  <sheetProtection algorithmName="SHA-512" hashValue="RIO7wusHtAK5w78lBJv7lBkW2a1oau04/Ly5oBErmJE8VMUYKbvYwgVxbCIta9/1uXi9QU+/5mDf2VDv/Rrg5Q==" saltValue="os14vOVDEyCwR3gcnaafxQ=="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評価にあたって</vt:lpstr>
      <vt:lpstr>重点目標１</vt:lpstr>
      <vt:lpstr>重点目標２</vt:lpstr>
      <vt:lpstr>重点目標３</vt:lpstr>
      <vt:lpstr>重点目標４</vt:lpstr>
      <vt:lpstr>データセット</vt:lpstr>
      <vt:lpstr>重点目標１!Print_Area</vt:lpstr>
      <vt:lpstr>重点目標２!Print_Area</vt:lpstr>
      <vt:lpstr>重点目標３!Print_Area</vt:lpstr>
      <vt:lpstr>重点目標４!Print_Area</vt:lpstr>
      <vt:lpstr>評価にあたって!Print_Area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宍戸;悟</dc:creator>
  <cp:lastModifiedBy>今西　くらら</cp:lastModifiedBy>
  <cp:lastPrinted>2024-11-18T06:58:53Z</cp:lastPrinted>
  <dcterms:created xsi:type="dcterms:W3CDTF">2018-10-22T08:54:13Z</dcterms:created>
  <dcterms:modified xsi:type="dcterms:W3CDTF">2025-01-27T09:07:09Z</dcterms:modified>
</cp:coreProperties>
</file>