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SadaM\Desktop\"/>
    </mc:Choice>
  </mc:AlternateContent>
  <bookViews>
    <workbookView xWindow="240" yWindow="45" windowWidth="14940" windowHeight="9000" tabRatio="683" firstSheet="2"/>
  </bookViews>
  <sheets>
    <sheet name="別紙（達成度）" sheetId="13" r:id="rId1"/>
    <sheet name="別紙（年度実績個票）協働による環境活動推進" sheetId="11" r:id="rId2"/>
    <sheet name="別紙（年度実績個票）環境活動を担う人材の育成" sheetId="14" r:id="rId3"/>
    <sheet name="別紙（年度実績個票）暮らしやすく快適な都市環境の創造" sheetId="15" r:id="rId4"/>
  </sheets>
  <definedNames>
    <definedName name="_xlnm.Print_Area" localSheetId="0">'別紙（達成度）'!$A$1:$L$55</definedName>
    <definedName name="_xlnm.Print_Area" localSheetId="2">'別紙（年度実績個票）環境活動を担う人材の育成'!$A$1:$N$50</definedName>
    <definedName name="_xlnm.Print_Area" localSheetId="1">'別紙（年度実績個票）協働による環境活動推進'!$A$1:$N$54</definedName>
    <definedName name="_xlnm.Print_Area" localSheetId="3">'別紙（年度実績個票）暮らしやすく快適な都市環境の創造'!$A$1:$N$55</definedName>
    <definedName name="_xlnm.Print_Titles" localSheetId="2">'別紙（年度実績個票）環境活動を担う人材の育成'!$1:$8</definedName>
    <definedName name="_xlnm.Print_Titles" localSheetId="1">'別紙（年度実績個票）協働による環境活動推進'!$1:$8</definedName>
    <definedName name="_xlnm.Print_Titles" localSheetId="3">'別紙（年度実績個票）暮らしやすく快適な都市環境の創造'!$1:$8</definedName>
  </definedNames>
  <calcPr calcId="162913" calcMode="manual"/>
</workbook>
</file>

<file path=xl/calcChain.xml><?xml version="1.0" encoding="utf-8"?>
<calcChain xmlns="http://schemas.openxmlformats.org/spreadsheetml/2006/main">
  <c r="F21" i="13" l="1"/>
  <c r="F15" i="13" l="1"/>
  <c r="F30" i="13" l="1"/>
  <c r="B21" i="13"/>
  <c r="B20" i="13"/>
  <c r="L45" i="13" l="1"/>
  <c r="K45" i="13"/>
  <c r="H45" i="13"/>
  <c r="G45" i="13"/>
  <c r="F44" i="13"/>
  <c r="F43" i="13"/>
  <c r="F42" i="13"/>
  <c r="F41" i="13"/>
  <c r="F40" i="13"/>
  <c r="F39" i="13"/>
  <c r="F38" i="13"/>
  <c r="F37" i="13"/>
  <c r="F36" i="13"/>
  <c r="F35" i="13"/>
  <c r="F34" i="13"/>
  <c r="F33" i="13"/>
  <c r="F32" i="13"/>
  <c r="F31" i="13"/>
  <c r="F45" i="13" l="1"/>
  <c r="F13" i="13"/>
  <c r="F22" i="13" l="1"/>
</calcChain>
</file>

<file path=xl/sharedStrings.xml><?xml version="1.0" encoding="utf-8"?>
<sst xmlns="http://schemas.openxmlformats.org/spreadsheetml/2006/main" count="140" uniqueCount="99">
  <si>
    <t>事業番号</t>
    <rPh sb="0" eb="2">
      <t>ジギョウ</t>
    </rPh>
    <rPh sb="2" eb="4">
      <t>バンゴウ</t>
    </rPh>
    <phoneticPr fontId="2"/>
  </si>
  <si>
    <t>合　　　計</t>
    <rPh sb="0" eb="1">
      <t>ゴウ</t>
    </rPh>
    <rPh sb="4" eb="5">
      <t>ケイ</t>
    </rPh>
    <phoneticPr fontId="2"/>
  </si>
  <si>
    <t>備考</t>
    <rPh sb="0" eb="2">
      <t>ビコウ</t>
    </rPh>
    <phoneticPr fontId="2"/>
  </si>
  <si>
    <t>番号</t>
    <rPh sb="0" eb="2">
      <t>バンゴウ</t>
    </rPh>
    <phoneticPr fontId="2"/>
  </si>
  <si>
    <t>①</t>
  </si>
  <si>
    <t>②</t>
  </si>
  <si>
    <t>③</t>
  </si>
  <si>
    <t>基金運用益</t>
    <rPh sb="0" eb="2">
      <t>キキン</t>
    </rPh>
    <rPh sb="2" eb="5">
      <t>ウンヨウエキ</t>
    </rPh>
    <phoneticPr fontId="2"/>
  </si>
  <si>
    <t>平成３０年度</t>
    <rPh sb="0" eb="2">
      <t>ヘイセイ</t>
    </rPh>
    <rPh sb="4" eb="6">
      <t>ネンド</t>
    </rPh>
    <phoneticPr fontId="2"/>
  </si>
  <si>
    <t>備　考</t>
    <rPh sb="0" eb="1">
      <t>ビ</t>
    </rPh>
    <rPh sb="2" eb="3">
      <t>コウ</t>
    </rPh>
    <phoneticPr fontId="2"/>
  </si>
  <si>
    <t>２．</t>
    <phoneticPr fontId="2"/>
  </si>
  <si>
    <t>事業一覧</t>
    <rPh sb="0" eb="2">
      <t>ジギョウ</t>
    </rPh>
    <rPh sb="2" eb="4">
      <t>イチラン</t>
    </rPh>
    <phoneticPr fontId="2"/>
  </si>
  <si>
    <t>事業名</t>
    <rPh sb="0" eb="1">
      <t>コト</t>
    </rPh>
    <rPh sb="1" eb="2">
      <t>ギョウ</t>
    </rPh>
    <rPh sb="2" eb="3">
      <t>メイ</t>
    </rPh>
    <phoneticPr fontId="2"/>
  </si>
  <si>
    <t>備考</t>
    <rPh sb="0" eb="1">
      <t>ソナエ</t>
    </rPh>
    <rPh sb="1" eb="2">
      <t>コウ</t>
    </rPh>
    <phoneticPr fontId="2"/>
  </si>
  <si>
    <t>一般財源等</t>
    <rPh sb="0" eb="1">
      <t>イチ</t>
    </rPh>
    <rPh sb="1" eb="2">
      <t>パン</t>
    </rPh>
    <rPh sb="2" eb="3">
      <t>ザイ</t>
    </rPh>
    <rPh sb="3" eb="4">
      <t>ミナモト</t>
    </rPh>
    <rPh sb="4" eb="5">
      <t>トウ</t>
    </rPh>
    <phoneticPr fontId="2"/>
  </si>
  <si>
    <t>基金充当額</t>
    <rPh sb="0" eb="2">
      <t>キキン</t>
    </rPh>
    <rPh sb="2" eb="4">
      <t>ジュウトウ</t>
    </rPh>
    <rPh sb="4" eb="5">
      <t>ガク</t>
    </rPh>
    <phoneticPr fontId="2"/>
  </si>
  <si>
    <t>内訳は下表のとおり</t>
    <rPh sb="0" eb="2">
      <t>ウチワケ</t>
    </rPh>
    <rPh sb="3" eb="5">
      <t>カヒョウ</t>
    </rPh>
    <phoneticPr fontId="2"/>
  </si>
  <si>
    <t>事業費</t>
    <rPh sb="0" eb="2">
      <t>ジギョウ</t>
    </rPh>
    <rPh sb="2" eb="3">
      <t>ヒ</t>
    </rPh>
    <phoneticPr fontId="2"/>
  </si>
  <si>
    <t>合計</t>
    <rPh sb="0" eb="2">
      <t>ゴウケイ</t>
    </rPh>
    <phoneticPr fontId="2"/>
  </si>
  <si>
    <t>担当部署</t>
    <rPh sb="0" eb="2">
      <t>タントウ</t>
    </rPh>
    <rPh sb="2" eb="4">
      <t>ブショ</t>
    </rPh>
    <phoneticPr fontId="2"/>
  </si>
  <si>
    <t>新規・継続区分</t>
    <rPh sb="0" eb="2">
      <t>シンキ</t>
    </rPh>
    <rPh sb="3" eb="5">
      <t>ケイゾク</t>
    </rPh>
    <rPh sb="5" eb="7">
      <t>クブン</t>
    </rPh>
    <phoneticPr fontId="2"/>
  </si>
  <si>
    <t>１．目的及び目標（値）</t>
    <rPh sb="2" eb="4">
      <t>モクテキ</t>
    </rPh>
    <rPh sb="4" eb="5">
      <t>オヨ</t>
    </rPh>
    <rPh sb="6" eb="8">
      <t>モクヒョウ</t>
    </rPh>
    <rPh sb="9" eb="10">
      <t>チ</t>
    </rPh>
    <phoneticPr fontId="2"/>
  </si>
  <si>
    <t>２．概要</t>
    <rPh sb="2" eb="4">
      <t>ガイヨウ</t>
    </rPh>
    <phoneticPr fontId="2"/>
  </si>
  <si>
    <t>３．根拠法令等</t>
    <rPh sb="2" eb="4">
      <t>コンキョ</t>
    </rPh>
    <rPh sb="4" eb="6">
      <t>ホウレイ</t>
    </rPh>
    <rPh sb="6" eb="7">
      <t>トウ</t>
    </rPh>
    <phoneticPr fontId="2"/>
  </si>
  <si>
    <t>開始年度</t>
    <rPh sb="0" eb="2">
      <t>カイシ</t>
    </rPh>
    <rPh sb="2" eb="4">
      <t>ネンド</t>
    </rPh>
    <phoneticPr fontId="2"/>
  </si>
  <si>
    <t>終了年度</t>
    <rPh sb="0" eb="2">
      <t>シュウリョウ</t>
    </rPh>
    <rPh sb="2" eb="4">
      <t>ネンド</t>
    </rPh>
    <phoneticPr fontId="2"/>
  </si>
  <si>
    <t>事 業 名</t>
    <rPh sb="0" eb="1">
      <t>コト</t>
    </rPh>
    <rPh sb="2" eb="3">
      <t>ギョウ</t>
    </rPh>
    <rPh sb="4" eb="5">
      <t>メイ</t>
    </rPh>
    <phoneticPr fontId="2"/>
  </si>
  <si>
    <t>事 項 名</t>
    <rPh sb="0" eb="1">
      <t>コト</t>
    </rPh>
    <rPh sb="2" eb="3">
      <t>コウ</t>
    </rPh>
    <rPh sb="4" eb="5">
      <t>メイ</t>
    </rPh>
    <phoneticPr fontId="2"/>
  </si>
  <si>
    <t>４．実施内容等</t>
    <rPh sb="2" eb="4">
      <t>ジッシ</t>
    </rPh>
    <rPh sb="4" eb="6">
      <t>ナイヨウ</t>
    </rPh>
    <rPh sb="6" eb="7">
      <t>トウ</t>
    </rPh>
    <phoneticPr fontId="2"/>
  </si>
  <si>
    <t>事業報告書</t>
    <rPh sb="0" eb="2">
      <t>ジギョウ</t>
    </rPh>
    <rPh sb="2" eb="5">
      <t>ホウコクショ</t>
    </rPh>
    <phoneticPr fontId="2"/>
  </si>
  <si>
    <t>基金残高</t>
    <rPh sb="0" eb="2">
      <t>キキン</t>
    </rPh>
    <rPh sb="2" eb="4">
      <t>ザンダカ</t>
    </rPh>
    <phoneticPr fontId="2"/>
  </si>
  <si>
    <t>うち、国費相当額</t>
    <rPh sb="3" eb="5">
      <t>コクヒ</t>
    </rPh>
    <rPh sb="5" eb="8">
      <t>ソウトウガク</t>
    </rPh>
    <phoneticPr fontId="2"/>
  </si>
  <si>
    <t>金額（単位:円）</t>
    <rPh sb="0" eb="2">
      <t>キンガク</t>
    </rPh>
    <rPh sb="3" eb="5">
      <t>タンイ</t>
    </rPh>
    <rPh sb="6" eb="7">
      <t>エン</t>
    </rPh>
    <phoneticPr fontId="2"/>
  </si>
  <si>
    <t>うち、地方負担相当額</t>
    <rPh sb="3" eb="5">
      <t>チホウ</t>
    </rPh>
    <rPh sb="5" eb="7">
      <t>フタン</t>
    </rPh>
    <rPh sb="7" eb="10">
      <t>ソウトウガク</t>
    </rPh>
    <phoneticPr fontId="2"/>
  </si>
  <si>
    <t>達成度</t>
    <rPh sb="0" eb="3">
      <t>タッセイド</t>
    </rPh>
    <phoneticPr fontId="2"/>
  </si>
  <si>
    <t>成果指標</t>
    <rPh sb="0" eb="2">
      <t>セイカ</t>
    </rPh>
    <rPh sb="2" eb="4">
      <t>シヒョウ</t>
    </rPh>
    <phoneticPr fontId="2"/>
  </si>
  <si>
    <t>保有割合</t>
    <rPh sb="0" eb="2">
      <t>ホユウ</t>
    </rPh>
    <rPh sb="2" eb="4">
      <t>ワリアイ</t>
    </rPh>
    <phoneticPr fontId="2"/>
  </si>
  <si>
    <t>次年度の基金類型</t>
    <rPh sb="0" eb="3">
      <t>ジネンド</t>
    </rPh>
    <rPh sb="4" eb="6">
      <t>キキン</t>
    </rPh>
    <rPh sb="6" eb="8">
      <t>ルイケイ</t>
    </rPh>
    <phoneticPr fontId="2"/>
  </si>
  <si>
    <t>３．</t>
    <phoneticPr fontId="2"/>
  </si>
  <si>
    <t>４．基金事業の目標に対する達成度</t>
    <rPh sb="2" eb="4">
      <t>キキン</t>
    </rPh>
    <rPh sb="4" eb="6">
      <t>ジギョウ</t>
    </rPh>
    <rPh sb="7" eb="9">
      <t>モクヒョウ</t>
    </rPh>
    <rPh sb="10" eb="11">
      <t>タイ</t>
    </rPh>
    <rPh sb="13" eb="16">
      <t>タッセイド</t>
    </rPh>
    <phoneticPr fontId="2"/>
  </si>
  <si>
    <t>保有割合</t>
    <rPh sb="0" eb="2">
      <t>ホユウ</t>
    </rPh>
    <rPh sb="2" eb="4">
      <t>ワリアイ</t>
    </rPh>
    <phoneticPr fontId="2"/>
  </si>
  <si>
    <t>（次年度）</t>
    <rPh sb="1" eb="4">
      <t>ジネンド</t>
    </rPh>
    <phoneticPr fontId="2"/>
  </si>
  <si>
    <t>（次年度～最終年度まで）</t>
    <rPh sb="1" eb="4">
      <t>ジネンド</t>
    </rPh>
    <rPh sb="5" eb="7">
      <t>サイシュウ</t>
    </rPh>
    <rPh sb="7" eb="9">
      <t>ネンド</t>
    </rPh>
    <phoneticPr fontId="2"/>
  </si>
  <si>
    <t>事業費
（次年度）</t>
    <rPh sb="0" eb="3">
      <t>ジギョウヒ</t>
    </rPh>
    <rPh sb="5" eb="8">
      <t>ジネンド</t>
    </rPh>
    <phoneticPr fontId="2"/>
  </si>
  <si>
    <t>事業費
（終了まで）</t>
    <rPh sb="0" eb="3">
      <t>ジギョウヒ</t>
    </rPh>
    <rPh sb="5" eb="7">
      <t>シュウリョウ</t>
    </rPh>
    <phoneticPr fontId="2"/>
  </si>
  <si>
    <t>うち、負担附寄附金等</t>
    <rPh sb="3" eb="5">
      <t>フタン</t>
    </rPh>
    <rPh sb="5" eb="6">
      <t>フ</t>
    </rPh>
    <rPh sb="6" eb="9">
      <t>キフキン</t>
    </rPh>
    <rPh sb="9" eb="10">
      <t>ナド</t>
    </rPh>
    <phoneticPr fontId="2"/>
  </si>
  <si>
    <t>内訳</t>
    <rPh sb="0" eb="2">
      <t>ウチワケ</t>
    </rPh>
    <phoneticPr fontId="2"/>
  </si>
  <si>
    <t>負担附寄附金等</t>
    <rPh sb="0" eb="2">
      <t>フタン</t>
    </rPh>
    <rPh sb="2" eb="3">
      <t>ツ</t>
    </rPh>
    <rPh sb="3" eb="6">
      <t>キフキン</t>
    </rPh>
    <rPh sb="6" eb="7">
      <t>トウ</t>
    </rPh>
    <phoneticPr fontId="2"/>
  </si>
  <si>
    <t>返納額</t>
    <rPh sb="0" eb="3">
      <t>ヘンノウガク</t>
    </rPh>
    <phoneticPr fontId="2"/>
  </si>
  <si>
    <t>④</t>
    <phoneticPr fontId="2"/>
  </si>
  <si>
    <t>⑤</t>
    <phoneticPr fontId="2"/>
  </si>
  <si>
    <t>⑥</t>
    <phoneticPr fontId="2"/>
  </si>
  <si>
    <t>⑦</t>
    <phoneticPr fontId="2"/>
  </si>
  <si>
    <t>（＝①＋②＋③＋④－⑤－⑥）</t>
    <phoneticPr fontId="2"/>
  </si>
  <si>
    <t>取崩型：基金残高÷事業費（次年度から終了年度までの見込額）</t>
    <phoneticPr fontId="2"/>
  </si>
  <si>
    <t>運用型：運用益見込額÷事業費（次年度見込額）
　</t>
    <phoneticPr fontId="2"/>
  </si>
  <si>
    <t>保有割合の算定根拠
　</t>
    <rPh sb="0" eb="2">
      <t>ホユウ</t>
    </rPh>
    <rPh sb="2" eb="4">
      <t>ワリアイ</t>
    </rPh>
    <rPh sb="5" eb="7">
      <t>サンテイ</t>
    </rPh>
    <rPh sb="7" eb="9">
      <t>コンキョ</t>
    </rPh>
    <phoneticPr fontId="2"/>
  </si>
  <si>
    <t>⑧</t>
    <phoneticPr fontId="2"/>
  </si>
  <si>
    <t>⑨</t>
    <phoneticPr fontId="2"/>
  </si>
  <si>
    <t>⑩</t>
    <phoneticPr fontId="2"/>
  </si>
  <si>
    <t>=（⑧／⑨）</t>
    <phoneticPr fontId="2"/>
  </si>
  <si>
    <t>成果実績</t>
    <rPh sb="0" eb="2">
      <t>セイカ</t>
    </rPh>
    <rPh sb="2" eb="4">
      <t>ジッセキ</t>
    </rPh>
    <phoneticPr fontId="2"/>
  </si>
  <si>
    <t>達 成 度</t>
    <rPh sb="0" eb="1">
      <t>タッ</t>
    </rPh>
    <rPh sb="2" eb="3">
      <t>シゲル</t>
    </rPh>
    <rPh sb="4" eb="5">
      <t>ド</t>
    </rPh>
    <phoneticPr fontId="2"/>
  </si>
  <si>
    <t>目 標 値</t>
    <rPh sb="0" eb="1">
      <t>メ</t>
    </rPh>
    <rPh sb="2" eb="3">
      <t>シルベ</t>
    </rPh>
    <rPh sb="4" eb="5">
      <t>アタイ</t>
    </rPh>
    <phoneticPr fontId="2"/>
  </si>
  <si>
    <t>（別紙）</t>
    <rPh sb="1" eb="3">
      <t>ベッシ</t>
    </rPh>
    <phoneticPr fontId="2"/>
  </si>
  <si>
    <t>基金執行額（処分額）</t>
    <rPh sb="0" eb="2">
      <t>キキン</t>
    </rPh>
    <rPh sb="2" eb="4">
      <t>シッコウ</t>
    </rPh>
    <rPh sb="4" eb="5">
      <t>ガク</t>
    </rPh>
    <rPh sb="6" eb="9">
      <t>ショブンガク</t>
    </rPh>
    <phoneticPr fontId="2"/>
  </si>
  <si>
    <t>基金総額（前年度末基金残高）</t>
    <rPh sb="0" eb="2">
      <t>キキン</t>
    </rPh>
    <rPh sb="2" eb="4">
      <t>ソウガク</t>
    </rPh>
    <rPh sb="5" eb="8">
      <t>ゼンネンド</t>
    </rPh>
    <rPh sb="8" eb="9">
      <t>マツ</t>
    </rPh>
    <rPh sb="9" eb="11">
      <t>キキン</t>
    </rPh>
    <rPh sb="11" eb="13">
      <t>ザンダカ</t>
    </rPh>
    <phoneticPr fontId="2"/>
  </si>
  <si>
    <t>その他収入</t>
    <rPh sb="2" eb="3">
      <t>タ</t>
    </rPh>
    <rPh sb="3" eb="5">
      <t>シュウニュウ</t>
    </rPh>
    <phoneticPr fontId="2"/>
  </si>
  <si>
    <t>協働による環境活動の推進に資する事業</t>
    <rPh sb="0" eb="2">
      <t>キョウドウ</t>
    </rPh>
    <rPh sb="5" eb="7">
      <t>カンキョウ</t>
    </rPh>
    <rPh sb="7" eb="9">
      <t>カツドウ</t>
    </rPh>
    <rPh sb="10" eb="12">
      <t>スイシン</t>
    </rPh>
    <rPh sb="13" eb="14">
      <t>シ</t>
    </rPh>
    <rPh sb="16" eb="18">
      <t>ジギョウ</t>
    </rPh>
    <phoneticPr fontId="2"/>
  </si>
  <si>
    <t>環境活動を担う人材の育成に資する事業</t>
    <rPh sb="0" eb="2">
      <t>カンキョウ</t>
    </rPh>
    <rPh sb="2" eb="4">
      <t>カツドウ</t>
    </rPh>
    <rPh sb="5" eb="6">
      <t>ニナ</t>
    </rPh>
    <rPh sb="7" eb="9">
      <t>ジンザイ</t>
    </rPh>
    <rPh sb="10" eb="12">
      <t>イクセイ</t>
    </rPh>
    <rPh sb="13" eb="14">
      <t>シ</t>
    </rPh>
    <rPh sb="16" eb="18">
      <t>ジギョウ</t>
    </rPh>
    <phoneticPr fontId="2"/>
  </si>
  <si>
    <t>暮らしやすく快適な都市環境の創造に資する事業</t>
    <rPh sb="0" eb="1">
      <t>ク</t>
    </rPh>
    <rPh sb="6" eb="8">
      <t>カイテキ</t>
    </rPh>
    <rPh sb="9" eb="11">
      <t>トシ</t>
    </rPh>
    <rPh sb="11" eb="13">
      <t>カンキョウ</t>
    </rPh>
    <rPh sb="14" eb="16">
      <t>ソウゾウ</t>
    </rPh>
    <rPh sb="17" eb="18">
      <t>シ</t>
    </rPh>
    <rPh sb="20" eb="22">
      <t>ジギョウ</t>
    </rPh>
    <phoneticPr fontId="2"/>
  </si>
  <si>
    <t xml:space="preserve">指標①　2020年度までに温室効果ガス排出量を2005年度比で７％削減する。（電気の排出係数を2012年度で固定）
指標②　過去1年間の間に、地域における環境保全のための取組みに参加したことがある割合を増加させる。
</t>
    <rPh sb="0" eb="2">
      <t>シヒョウ</t>
    </rPh>
    <rPh sb="8" eb="10">
      <t>ネンド</t>
    </rPh>
    <rPh sb="13" eb="15">
      <t>オンシツ</t>
    </rPh>
    <rPh sb="15" eb="17">
      <t>コウカ</t>
    </rPh>
    <rPh sb="19" eb="21">
      <t>ハイシュツ</t>
    </rPh>
    <rPh sb="21" eb="22">
      <t>リョウ</t>
    </rPh>
    <rPh sb="27" eb="29">
      <t>ネンド</t>
    </rPh>
    <rPh sb="29" eb="30">
      <t>ヒ</t>
    </rPh>
    <rPh sb="33" eb="35">
      <t>サクゲン</t>
    </rPh>
    <rPh sb="39" eb="41">
      <t>デンキ</t>
    </rPh>
    <rPh sb="42" eb="44">
      <t>ハイシュツ</t>
    </rPh>
    <rPh sb="44" eb="46">
      <t>ケイスウ</t>
    </rPh>
    <rPh sb="51" eb="53">
      <t>ネンド</t>
    </rPh>
    <rPh sb="54" eb="56">
      <t>コテイ</t>
    </rPh>
    <rPh sb="58" eb="60">
      <t>シヒョウ</t>
    </rPh>
    <rPh sb="62" eb="64">
      <t>カコ</t>
    </rPh>
    <rPh sb="65" eb="66">
      <t>ネン</t>
    </rPh>
    <rPh sb="66" eb="67">
      <t>カン</t>
    </rPh>
    <rPh sb="68" eb="69">
      <t>アイダ</t>
    </rPh>
    <rPh sb="71" eb="73">
      <t>チイキ</t>
    </rPh>
    <rPh sb="77" eb="79">
      <t>カンキョウ</t>
    </rPh>
    <rPh sb="79" eb="81">
      <t>ホゼン</t>
    </rPh>
    <rPh sb="85" eb="87">
      <t>トリク</t>
    </rPh>
    <rPh sb="89" eb="91">
      <t>サンカ</t>
    </rPh>
    <rPh sb="98" eb="100">
      <t>ワリアイ</t>
    </rPh>
    <rPh sb="101" eb="103">
      <t>ゾウカ</t>
    </rPh>
    <phoneticPr fontId="2"/>
  </si>
  <si>
    <t>①2005年度比で7.0%削減(2020年度）
②増加させる(2020年度）</t>
    <rPh sb="5" eb="7">
      <t>ネンド</t>
    </rPh>
    <rPh sb="7" eb="8">
      <t>ヒ</t>
    </rPh>
    <rPh sb="13" eb="15">
      <t>サクゲン</t>
    </rPh>
    <rPh sb="20" eb="22">
      <t>ネンド</t>
    </rPh>
    <rPh sb="25" eb="27">
      <t>ゾウカ</t>
    </rPh>
    <rPh sb="35" eb="37">
      <t>ネンド</t>
    </rPh>
    <phoneticPr fontId="2"/>
  </si>
  <si>
    <t>協働による環境活動の推進に資する事業</t>
    <phoneticPr fontId="2"/>
  </si>
  <si>
    <t>継続</t>
    <phoneticPr fontId="2"/>
  </si>
  <si>
    <t>継続</t>
    <phoneticPr fontId="2"/>
  </si>
  <si>
    <t>同</t>
    <rPh sb="0" eb="1">
      <t>ドウ</t>
    </rPh>
    <phoneticPr fontId="2"/>
  </si>
  <si>
    <t>概要欄に別記</t>
    <rPh sb="0" eb="2">
      <t>ガイヨウ</t>
    </rPh>
    <rPh sb="2" eb="3">
      <t>ラン</t>
    </rPh>
    <rPh sb="4" eb="6">
      <t>ベッキ</t>
    </rPh>
    <phoneticPr fontId="2"/>
  </si>
  <si>
    <t>大阪府環境農林水産部エネルギー政策課</t>
    <rPh sb="0" eb="2">
      <t>オオサカ</t>
    </rPh>
    <rPh sb="2" eb="3">
      <t>フ</t>
    </rPh>
    <rPh sb="3" eb="5">
      <t>カンキョウ</t>
    </rPh>
    <rPh sb="5" eb="7">
      <t>ノウリン</t>
    </rPh>
    <rPh sb="7" eb="9">
      <t>スイサン</t>
    </rPh>
    <rPh sb="9" eb="10">
      <t>ブ</t>
    </rPh>
    <rPh sb="15" eb="17">
      <t>セイサク</t>
    </rPh>
    <rPh sb="17" eb="18">
      <t>カ</t>
    </rPh>
    <phoneticPr fontId="2"/>
  </si>
  <si>
    <t>環境活動を担う人材の育成に資する事業</t>
    <rPh sb="0" eb="2">
      <t>カンキョウ</t>
    </rPh>
    <rPh sb="2" eb="4">
      <t>カツドウ</t>
    </rPh>
    <rPh sb="5" eb="6">
      <t>ニナ</t>
    </rPh>
    <rPh sb="7" eb="9">
      <t>ジンザイ</t>
    </rPh>
    <rPh sb="10" eb="12">
      <t>イクセイ</t>
    </rPh>
    <phoneticPr fontId="2"/>
  </si>
  <si>
    <t>継続</t>
    <phoneticPr fontId="2"/>
  </si>
  <si>
    <t>温暖化、ヒートアイランド、再生可能エネルギーの普及に関する対策を実施するなど、府民・事業者・行政が連携しながら、地域における低炭素・省エネルギー社会を構築していく。</t>
    <rPh sb="32" eb="34">
      <t>ジッシ</t>
    </rPh>
    <phoneticPr fontId="2"/>
  </si>
  <si>
    <t>環境NPO等の活動の活性化や環境活動の担い手を増やすなど、地域の環境保全を推進するための人材を育成する。</t>
    <rPh sb="44" eb="46">
      <t>ジンザイ</t>
    </rPh>
    <rPh sb="47" eb="49">
      <t>イクセイ</t>
    </rPh>
    <phoneticPr fontId="2"/>
  </si>
  <si>
    <t>府域におけるローカルアジェンダ２１の推進を図るなど、府民・事業者・行政の連携強化や情報の交流を図りながら、各主体の自主的な環境保全行動を促進する。</t>
    <phoneticPr fontId="2"/>
  </si>
  <si>
    <t>※4億円を下回る取崩はないため、地域環境保全基金としては運用型</t>
    <rPh sb="2" eb="4">
      <t>オクエン</t>
    </rPh>
    <rPh sb="5" eb="7">
      <t>シタマワ</t>
    </rPh>
    <rPh sb="8" eb="10">
      <t>トリクズ</t>
    </rPh>
    <rPh sb="16" eb="18">
      <t>チイキ</t>
    </rPh>
    <rPh sb="18" eb="20">
      <t>カンキョウ</t>
    </rPh>
    <rPh sb="20" eb="22">
      <t>ホゼン</t>
    </rPh>
    <rPh sb="22" eb="24">
      <t>キキン</t>
    </rPh>
    <rPh sb="28" eb="31">
      <t>ウンヨウガタ</t>
    </rPh>
    <phoneticPr fontId="2"/>
  </si>
  <si>
    <t>○環境交流パートナーシップ事業（平成28年度～実績評価しながら継続予定）
　環境NPO等の自発的な環境活動を活性化させるため、環境NPO等の登録制度の運用と活用、各種交流セミナーや人材育成講座等様々な交流の機会の提供を行う。
○家庭の省エネ・エコライフスタイル推進強化事業（平成30年度～令和２年度）　　　　　　　　　　　　　　　　　　　　　　　　　　　　　　　　　　　　　　　　　　　　　　　　　地球温暖化防止活動推進員を省エネアドバイスを行う人材として養成し、その上で、市町村や商業施設等の民間と連携して、簡易的な各家庭の省エネ診断等を行う個別対応型省エネ相談会を府内各地で実施する。　　　　　　　　　　　　　　　　　　　　　　　　　　　　　　　　　　　　　　　　　　　　</t>
    <rPh sb="16" eb="18">
      <t>ヘイセイ</t>
    </rPh>
    <rPh sb="20" eb="22">
      <t>ネンド</t>
    </rPh>
    <rPh sb="23" eb="25">
      <t>ジッセキ</t>
    </rPh>
    <rPh sb="25" eb="27">
      <t>ヒョウカ</t>
    </rPh>
    <rPh sb="31" eb="33">
      <t>ケイゾク</t>
    </rPh>
    <rPh sb="33" eb="35">
      <t>ヨテイ</t>
    </rPh>
    <rPh sb="115" eb="117">
      <t>カテイ</t>
    </rPh>
    <rPh sb="118" eb="119">
      <t>ショウ</t>
    </rPh>
    <rPh sb="131" eb="133">
      <t>スイシン</t>
    </rPh>
    <rPh sb="133" eb="135">
      <t>キョウカ</t>
    </rPh>
    <rPh sb="135" eb="137">
      <t>ジギョウ</t>
    </rPh>
    <rPh sb="138" eb="140">
      <t>ヘイセイ</t>
    </rPh>
    <rPh sb="142" eb="144">
      <t>ネンド</t>
    </rPh>
    <rPh sb="145" eb="147">
      <t>レイワ</t>
    </rPh>
    <rPh sb="148" eb="150">
      <t>ネンド</t>
    </rPh>
    <phoneticPr fontId="2"/>
  </si>
  <si>
    <r>
      <t>大阪府基金条例
大阪府環境基本条例
大阪府環境保全基金運営要綱
豊かな環境づくり大阪行動計画
環境教育等による環境保全の取組の促進に関する法律</t>
    </r>
    <r>
      <rPr>
        <sz val="12"/>
        <color rgb="FFFF0000"/>
        <rFont val="ＭＳ 明朝"/>
        <family val="1"/>
        <charset val="128"/>
      </rPr>
      <t xml:space="preserve">
</t>
    </r>
    <r>
      <rPr>
        <sz val="12"/>
        <rFont val="ＭＳ 明朝"/>
        <family val="1"/>
        <charset val="128"/>
      </rPr>
      <t>地球温暖化対策の推進に関する法律　　　　　　　　　　　　　　　　　　　　　　　　　　　　　　　　　　　　　　　　　　　　　　　　　　　　　　大阪府地球温暖化防止活動推進員設置運営要綱</t>
    </r>
    <r>
      <rPr>
        <sz val="12"/>
        <rFont val="ＭＳ 明朝"/>
        <family val="1"/>
        <charset val="128"/>
      </rPr>
      <t xml:space="preserve">
</t>
    </r>
    <rPh sb="0" eb="2">
      <t>オオサカ</t>
    </rPh>
    <rPh sb="2" eb="3">
      <t>フ</t>
    </rPh>
    <rPh sb="3" eb="5">
      <t>キキン</t>
    </rPh>
    <rPh sb="5" eb="7">
      <t>ジョウレイ</t>
    </rPh>
    <rPh sb="8" eb="10">
      <t>オオサカ</t>
    </rPh>
    <rPh sb="10" eb="11">
      <t>フ</t>
    </rPh>
    <rPh sb="11" eb="13">
      <t>カンキョウ</t>
    </rPh>
    <rPh sb="13" eb="15">
      <t>キホン</t>
    </rPh>
    <rPh sb="15" eb="17">
      <t>ジョウレイ</t>
    </rPh>
    <rPh sb="18" eb="21">
      <t>オオサカフ</t>
    </rPh>
    <rPh sb="21" eb="23">
      <t>カンキョウ</t>
    </rPh>
    <rPh sb="23" eb="25">
      <t>ホゼン</t>
    </rPh>
    <rPh sb="25" eb="27">
      <t>キキン</t>
    </rPh>
    <rPh sb="27" eb="29">
      <t>ウンエイ</t>
    </rPh>
    <rPh sb="29" eb="31">
      <t>ヨウコウ</t>
    </rPh>
    <rPh sb="32" eb="33">
      <t>ユタ</t>
    </rPh>
    <rPh sb="35" eb="37">
      <t>カンキョウ</t>
    </rPh>
    <rPh sb="40" eb="42">
      <t>オオサカ</t>
    </rPh>
    <rPh sb="42" eb="44">
      <t>コウドウ</t>
    </rPh>
    <rPh sb="44" eb="46">
      <t>ケイカク</t>
    </rPh>
    <rPh sb="47" eb="49">
      <t>カンキョウ</t>
    </rPh>
    <rPh sb="49" eb="51">
      <t>キョウイク</t>
    </rPh>
    <rPh sb="51" eb="52">
      <t>トウ</t>
    </rPh>
    <rPh sb="55" eb="57">
      <t>カンキョウ</t>
    </rPh>
    <rPh sb="57" eb="59">
      <t>ホゼン</t>
    </rPh>
    <rPh sb="60" eb="62">
      <t>トリク</t>
    </rPh>
    <rPh sb="63" eb="65">
      <t>ソクシン</t>
    </rPh>
    <rPh sb="66" eb="67">
      <t>カン</t>
    </rPh>
    <rPh sb="69" eb="71">
      <t>ホウリツ</t>
    </rPh>
    <rPh sb="142" eb="145">
      <t>オオサカフ</t>
    </rPh>
    <rPh sb="145" eb="147">
      <t>チキュウ</t>
    </rPh>
    <rPh sb="147" eb="150">
      <t>オンダンカ</t>
    </rPh>
    <rPh sb="150" eb="152">
      <t>ボウシ</t>
    </rPh>
    <rPh sb="152" eb="154">
      <t>カツドウ</t>
    </rPh>
    <rPh sb="154" eb="156">
      <t>スイシン</t>
    </rPh>
    <rPh sb="156" eb="157">
      <t>イン</t>
    </rPh>
    <rPh sb="157" eb="159">
      <t>セッチ</t>
    </rPh>
    <rPh sb="159" eb="161">
      <t>ウンエイ</t>
    </rPh>
    <rPh sb="161" eb="163">
      <t>ヨウコウ</t>
    </rPh>
    <phoneticPr fontId="2"/>
  </si>
  <si>
    <r>
      <t>大阪府基金条例
大阪府環境基本条例
環境教育等による環境保全の取組の促進に関する法律</t>
    </r>
    <r>
      <rPr>
        <sz val="12"/>
        <color rgb="FFFF0000"/>
        <rFont val="ＭＳ 明朝"/>
        <family val="1"/>
        <charset val="128"/>
      </rPr>
      <t xml:space="preserve">
</t>
    </r>
    <r>
      <rPr>
        <sz val="12"/>
        <rFont val="ＭＳ 明朝"/>
        <family val="1"/>
        <charset val="128"/>
      </rPr>
      <t>地球温暖化対策の推進に関する法律</t>
    </r>
    <rPh sb="0" eb="2">
      <t>オオサカ</t>
    </rPh>
    <rPh sb="2" eb="3">
      <t>フ</t>
    </rPh>
    <rPh sb="3" eb="5">
      <t>キキン</t>
    </rPh>
    <rPh sb="5" eb="7">
      <t>ジョウレイ</t>
    </rPh>
    <rPh sb="8" eb="10">
      <t>オオサカ</t>
    </rPh>
    <rPh sb="10" eb="11">
      <t>フ</t>
    </rPh>
    <rPh sb="11" eb="13">
      <t>カンキョウ</t>
    </rPh>
    <rPh sb="13" eb="15">
      <t>キホン</t>
    </rPh>
    <rPh sb="15" eb="17">
      <t>ジョウレイ</t>
    </rPh>
    <rPh sb="18" eb="20">
      <t>カンキョウ</t>
    </rPh>
    <rPh sb="20" eb="22">
      <t>キョウイク</t>
    </rPh>
    <rPh sb="22" eb="23">
      <t>トウ</t>
    </rPh>
    <rPh sb="26" eb="28">
      <t>カンキョウ</t>
    </rPh>
    <rPh sb="28" eb="30">
      <t>ホゼン</t>
    </rPh>
    <rPh sb="31" eb="33">
      <t>トリク</t>
    </rPh>
    <rPh sb="34" eb="36">
      <t>ソクシン</t>
    </rPh>
    <rPh sb="37" eb="38">
      <t>カン</t>
    </rPh>
    <rPh sb="40" eb="42">
      <t>ホウリツ</t>
    </rPh>
    <rPh sb="43" eb="45">
      <t>チキュウ</t>
    </rPh>
    <rPh sb="45" eb="48">
      <t>オンダンカ</t>
    </rPh>
    <rPh sb="48" eb="50">
      <t>タイサク</t>
    </rPh>
    <rPh sb="51" eb="53">
      <t>スイシン</t>
    </rPh>
    <rPh sb="54" eb="55">
      <t>カン</t>
    </rPh>
    <rPh sb="57" eb="59">
      <t>ホウリツ</t>
    </rPh>
    <phoneticPr fontId="2"/>
  </si>
  <si>
    <t>〇環境交流パートナーシップ事業　　　　　　　　　　　　　　　　　　　　　　　　　　　　　　　　　　　　　　　　　　　　　　　　　　　　　　　　　　　　　　　・環境NPO等の登録制度の運用と活用
　　平成30年度末現在：62団体、10個人
・登録者同士の交流会の実施
　　参加者数：延べ66名
・環境エコ・パートナーシップ交流会の開催
　　参加者数：延べ114名
・SNS等を活用したNPO等の活動の情報発信　　　　　　　　　　　　　　　　　　　　　　　　　　　　　　　　　　　　　　　　　　　　　　　　　　　　　　　　　　〇家庭の省エネ・エコライフスタイル推進強化事業　　　　　　　　　　　　　　　　　　　　　　　　　　　　　　　　　　　　　　　　　　　　　・省エネアドバイス人材を養成する養成講座の開講　　　　　　　　　　　　　　　　　　　　　　　　　　　　　　　　　　　　　　　　　　　　　　　　　　・個別対応型省エネ相談会の実施（養成した省エネアドバイザーを活用）　　　　　　　　　　　　　　　　　　　　　　　　　　　　　　　　　　　　　　　・効果検証のためのアンケート調査</t>
    <rPh sb="330" eb="331">
      <t>ショウ</t>
    </rPh>
    <rPh sb="338" eb="340">
      <t>ジンザイ</t>
    </rPh>
    <rPh sb="341" eb="343">
      <t>ヨウセイ</t>
    </rPh>
    <rPh sb="345" eb="347">
      <t>ヨウセイ</t>
    </rPh>
    <rPh sb="347" eb="349">
      <t>コウザ</t>
    </rPh>
    <rPh sb="350" eb="352">
      <t>カイコウ</t>
    </rPh>
    <rPh sb="403" eb="405">
      <t>コベツ</t>
    </rPh>
    <rPh sb="405" eb="408">
      <t>タイオウガタ</t>
    </rPh>
    <rPh sb="408" eb="409">
      <t>ショウ</t>
    </rPh>
    <rPh sb="411" eb="413">
      <t>ソウダン</t>
    </rPh>
    <rPh sb="413" eb="414">
      <t>カイ</t>
    </rPh>
    <rPh sb="415" eb="417">
      <t>ジッシ</t>
    </rPh>
    <rPh sb="418" eb="420">
      <t>ヨウセイ</t>
    </rPh>
    <rPh sb="422" eb="423">
      <t>ショウ</t>
    </rPh>
    <rPh sb="432" eb="434">
      <t>カツヨウ</t>
    </rPh>
    <rPh sb="475" eb="477">
      <t>コウカ</t>
    </rPh>
    <rPh sb="477" eb="479">
      <t>ケンショウ</t>
    </rPh>
    <rPh sb="488" eb="490">
      <t>チョウサ</t>
    </rPh>
    <phoneticPr fontId="2"/>
  </si>
  <si>
    <t>大阪府基金条例
環境保全基金運営要綱
地球温暖化対策の推進に関する法律
大阪府温暖化の防止等に関する条例
大阪府地球温暖化対策実行計画（区域施策編）
おおさかヒートアイランド対策推進計画</t>
    <rPh sb="8" eb="10">
      <t>カンキョウ</t>
    </rPh>
    <rPh sb="10" eb="12">
      <t>ホゼン</t>
    </rPh>
    <rPh sb="12" eb="14">
      <t>キキン</t>
    </rPh>
    <rPh sb="14" eb="16">
      <t>ウンエイ</t>
    </rPh>
    <rPh sb="16" eb="18">
      <t>ヨウコウ</t>
    </rPh>
    <rPh sb="87" eb="89">
      <t>タイサク</t>
    </rPh>
    <rPh sb="89" eb="91">
      <t>スイシン</t>
    </rPh>
    <rPh sb="91" eb="93">
      <t>ケイカク</t>
    </rPh>
    <phoneticPr fontId="2"/>
  </si>
  <si>
    <r>
      <t>○ローカルアジェンダ２１推進事業  　　　　　　　　　　　　　　　　　　　　　　　　　　　　　　　　　　　　　　　　　　　　　　　　　　　　　　　　　　　　　　　　・大阪府域のローカルアジェンダである「豊かな環境づくり大阪行動計画」を策定し、府民の自主的な活動を促進するため広く普及啓発を行った。
・大阪府環境保全活動補助金
　補助金交付決定団体：８団体　　補助総額：２，００３千円
・おおさか環境賞
　大賞：１団体、準大賞：１団体、奨励賞：１団体、協働賞：１団体　　　　</t>
    </r>
    <r>
      <rPr>
        <sz val="12"/>
        <color rgb="FFFF0000"/>
        <rFont val="ＭＳ 明朝"/>
        <family val="1"/>
        <charset val="128"/>
      </rPr>
      <t>　　　　　　　　　　　　　　　　　　　　　　　　　　　　　　　　　　　　　　　　</t>
    </r>
    <r>
      <rPr>
        <sz val="12"/>
        <rFont val="ＭＳ 明朝"/>
        <family val="1"/>
        <charset val="128"/>
      </rPr>
      <t>○豊かな環境づくり大阪府民会議運営事業　　　　　　　　　　　　　　　　　　　　　　　　　　　　　　　　　　　　　　　　　　　　　　　　　　　　　・「豊かな環境づくり大阪府民会議」の開催
・「豊かな環境づくり大阪府民会議」事業の実施
　・「おおさか環境デジタルポスターコンテスト」事業の実施
　・「学生による環境ワークショップ」（学生エコチャレンジミーティング）の実施
　・「環境にやさしい買い物キャンペーン」の実施      　　　　　　　　　　　　　　　　　　　　　　　　　　　　　　　　　　　　　　　　　　　　　　　　　　　　　　○家庭や企業の省エネルギー行動推進事業　　　　　　　　　　　　　　　　　　　　　　　　　　　　　　　　　　　　　　　　　　・地球温暖化問題の意識向上のため、大阪府地球温暖化防止活動推進員の活動支援に係る業務。「大阪府地球温暖化防止活動推進センター」である大阪府みどり公社と連携して実施しており、地球温暖化防止活動推進員のボランティア活動保険加入費用として措置するなど、家庭や企業の省エネルギー行動推進に資する普及啓発活動を行った。　　　　　　　　　　　　　　　　　　　　　　　　　　　　　　　　　　　　　　○地域環境活動を広げる府民共同発電補助事業　　　　　　　　　　　　　　　　　　　　　　　　　　　　　　　　　　　　　　　　　　　　　　　　　　　　・平成30年度の実績
　　福祉施設（西淀川区）、保育園（箕面市）の２施設に設置
　　H28、H29に補助した４団体において施設と連携して環境活動を実施し、その内容について報告を受けた。</t>
    </r>
    <rPh sb="83" eb="86">
      <t>オオサカフ</t>
    </rPh>
    <rPh sb="86" eb="87">
      <t>イキ</t>
    </rPh>
    <rPh sb="291" eb="293">
      <t>ウンエイ</t>
    </rPh>
    <rPh sb="293" eb="295">
      <t>ジギョウ</t>
    </rPh>
    <rPh sb="350" eb="351">
      <t>ユタ</t>
    </rPh>
    <rPh sb="353" eb="355">
      <t>カンキョウ</t>
    </rPh>
    <rPh sb="358" eb="360">
      <t>オオサカ</t>
    </rPh>
    <rPh sb="360" eb="362">
      <t>フミン</t>
    </rPh>
    <rPh sb="362" eb="364">
      <t>カイギ</t>
    </rPh>
    <rPh sb="366" eb="368">
      <t>カイサイ</t>
    </rPh>
    <rPh sb="544" eb="546">
      <t>カテイ</t>
    </rPh>
    <rPh sb="605" eb="607">
      <t>チキュウ</t>
    </rPh>
    <rPh sb="607" eb="610">
      <t>オンダンカ</t>
    </rPh>
    <rPh sb="610" eb="612">
      <t>モンダイ</t>
    </rPh>
    <rPh sb="613" eb="615">
      <t>イシキ</t>
    </rPh>
    <rPh sb="615" eb="617">
      <t>コウジョウ</t>
    </rPh>
    <rPh sb="621" eb="624">
      <t>オオサカフ</t>
    </rPh>
    <rPh sb="720" eb="722">
      <t>ソチ</t>
    </rPh>
    <rPh sb="727" eb="729">
      <t>カテイ</t>
    </rPh>
    <rPh sb="730" eb="732">
      <t>キギョウ</t>
    </rPh>
    <rPh sb="733" eb="734">
      <t>ショウ</t>
    </rPh>
    <rPh sb="739" eb="741">
      <t>コウドウ</t>
    </rPh>
    <rPh sb="741" eb="743">
      <t>スイシン</t>
    </rPh>
    <rPh sb="744" eb="745">
      <t>シ</t>
    </rPh>
    <rPh sb="747" eb="749">
      <t>フキュウ</t>
    </rPh>
    <rPh sb="749" eb="751">
      <t>ケイハツ</t>
    </rPh>
    <rPh sb="751" eb="753">
      <t>カツドウ</t>
    </rPh>
    <rPh sb="754" eb="755">
      <t>オコナ</t>
    </rPh>
    <phoneticPr fontId="2"/>
  </si>
  <si>
    <t>○ローカルアジェンダ２１推進事業（経常的に継続予定）
　府民・事業者・行政の連携強化や情報の交流を図りながら、各主体の自主的な環境保全行動を促進するため、「豊かな環境づくり大阪行動計画」等の普及、先進的で他の模範となる環境保全活動に対する補助金の交付、他の模範となるような環境の保全又は創造に資する活動に自主的に取り組んでいる個人、団体、事業者等の表彰を行う。
○豊かな環境づくり大阪府民会議運営事業（経常的に継続予定）
　府、市町村、府民・事業者の団体の協働により、豊かな環境の保全と創造に関する施策を積極的に推進するため、「豊かな環境づくり大阪行動計画」の策定やローカルアジェンダ２１推進事業の企画・実施を行う。
○家庭や企業の省エネルギー行動推進事業（経常的に継続予定）
　地球温暖化問題の意識向上のため、大阪府地球温暖化防止活動推進員設置運営要綱第９条に掲げる役割を担うボランティア推進員のボランティア活動保険を措置して広範な活動を支援するなど行う。
○地域環境活動を広げる府民共同発電補助事業（平成28年度～平成30年度）
　公益的施設に太陽光発電を設置し、向こう５年間、施設と連携した活動等により環境に貢献しようとするNPO等に初期費用を補助する。</t>
    <rPh sb="17" eb="20">
      <t>ケイジョウテキ</t>
    </rPh>
    <rPh sb="21" eb="23">
      <t>ケイゾク</t>
    </rPh>
    <rPh sb="23" eb="25">
      <t>ヨテイ</t>
    </rPh>
    <rPh sb="183" eb="184">
      <t>ユタ</t>
    </rPh>
    <rPh sb="186" eb="188">
      <t>カンキョウ</t>
    </rPh>
    <rPh sb="191" eb="193">
      <t>オオサカ</t>
    </rPh>
    <rPh sb="193" eb="195">
      <t>フミン</t>
    </rPh>
    <rPh sb="195" eb="197">
      <t>カイギ</t>
    </rPh>
    <rPh sb="197" eb="199">
      <t>ウンエイ</t>
    </rPh>
    <rPh sb="199" eb="201">
      <t>ジギョウ</t>
    </rPh>
    <rPh sb="202" eb="205">
      <t>ケイジョウテキ</t>
    </rPh>
    <rPh sb="206" eb="208">
      <t>ケイゾク</t>
    </rPh>
    <rPh sb="208" eb="210">
      <t>ヨテイ</t>
    </rPh>
    <rPh sb="312" eb="314">
      <t>カテイ</t>
    </rPh>
    <rPh sb="315" eb="317">
      <t>キギョウ</t>
    </rPh>
    <rPh sb="318" eb="319">
      <t>ショウ</t>
    </rPh>
    <rPh sb="324" eb="326">
      <t>コウドウ</t>
    </rPh>
    <rPh sb="326" eb="328">
      <t>スイシン</t>
    </rPh>
    <rPh sb="328" eb="330">
      <t>ジギョウ</t>
    </rPh>
    <rPh sb="331" eb="334">
      <t>ケイジョウテキ</t>
    </rPh>
    <rPh sb="335" eb="337">
      <t>ケイゾク</t>
    </rPh>
    <rPh sb="337" eb="339">
      <t>ヨテイ</t>
    </rPh>
    <rPh sb="444" eb="446">
      <t>フミン</t>
    </rPh>
    <rPh sb="446" eb="448">
      <t>キョウドウ</t>
    </rPh>
    <rPh sb="448" eb="450">
      <t>ハツデン</t>
    </rPh>
    <rPh sb="450" eb="452">
      <t>ホジョ</t>
    </rPh>
    <rPh sb="452" eb="454">
      <t>ジギョウ</t>
    </rPh>
    <rPh sb="455" eb="457">
      <t>ヘイセイ</t>
    </rPh>
    <rPh sb="459" eb="461">
      <t>ネンド</t>
    </rPh>
    <rPh sb="462" eb="464">
      <t>ヘイセイ</t>
    </rPh>
    <rPh sb="466" eb="468">
      <t>ネンド</t>
    </rPh>
    <phoneticPr fontId="2"/>
  </si>
  <si>
    <t>○クールスポットモデル拠点推進事業（平成28年度～令和元年度予定）
　大阪府内の市街化区域であって、民間事業者等が保有し又は管理する土地や施設に、屋外空間における夏の暑熱環境の改善のため他の見本となるクールスポットを整備する事業を提案公募し、設置に係る費用の一部を補助する。
○温暖化「適応」推進事業（平成29年度～令和２年度予定）
  「適応」の普及に向けた学習会（適応塾）、環境ＮＰＯ等と協働した地域での「適応」に関する啓発活動、事業者向け「適応」セミナーの開催、「ヒートアイランド対策」の啓発を実施する。</t>
    <rPh sb="15" eb="17">
      <t>ジギョウ</t>
    </rPh>
    <rPh sb="18" eb="20">
      <t>ヘイセイ</t>
    </rPh>
    <rPh sb="22" eb="24">
      <t>ネンド</t>
    </rPh>
    <rPh sb="25" eb="27">
      <t>レイワ</t>
    </rPh>
    <rPh sb="27" eb="28">
      <t>モト</t>
    </rPh>
    <rPh sb="28" eb="30">
      <t>ネンド</t>
    </rPh>
    <rPh sb="30" eb="32">
      <t>ヨテイ</t>
    </rPh>
    <rPh sb="35" eb="37">
      <t>オオサカ</t>
    </rPh>
    <rPh sb="37" eb="39">
      <t>フナイ</t>
    </rPh>
    <rPh sb="40" eb="43">
      <t>シガイカ</t>
    </rPh>
    <rPh sb="43" eb="45">
      <t>クイキ</t>
    </rPh>
    <rPh sb="50" eb="52">
      <t>ミンカン</t>
    </rPh>
    <rPh sb="52" eb="55">
      <t>ジギョウシャ</t>
    </rPh>
    <rPh sb="55" eb="56">
      <t>ナド</t>
    </rPh>
    <rPh sb="57" eb="59">
      <t>ホユウ</t>
    </rPh>
    <rPh sb="60" eb="61">
      <t>マタ</t>
    </rPh>
    <rPh sb="62" eb="64">
      <t>カンリ</t>
    </rPh>
    <rPh sb="66" eb="68">
      <t>トチ</t>
    </rPh>
    <rPh sb="69" eb="71">
      <t>シセツ</t>
    </rPh>
    <rPh sb="73" eb="75">
      <t>オクガイ</t>
    </rPh>
    <rPh sb="75" eb="77">
      <t>クウカン</t>
    </rPh>
    <rPh sb="81" eb="82">
      <t>ナツ</t>
    </rPh>
    <rPh sb="83" eb="85">
      <t>ショネツ</t>
    </rPh>
    <rPh sb="85" eb="87">
      <t>カンキョウ</t>
    </rPh>
    <rPh sb="88" eb="90">
      <t>カイゼン</t>
    </rPh>
    <rPh sb="93" eb="94">
      <t>ホカ</t>
    </rPh>
    <rPh sb="95" eb="97">
      <t>ミホン</t>
    </rPh>
    <rPh sb="108" eb="110">
      <t>セイビ</t>
    </rPh>
    <rPh sb="112" eb="114">
      <t>ジギョウ</t>
    </rPh>
    <rPh sb="115" eb="117">
      <t>テイアン</t>
    </rPh>
    <rPh sb="117" eb="119">
      <t>コウボ</t>
    </rPh>
    <rPh sb="121" eb="123">
      <t>セッチ</t>
    </rPh>
    <rPh sb="124" eb="125">
      <t>カカ</t>
    </rPh>
    <rPh sb="126" eb="128">
      <t>ヒヨウ</t>
    </rPh>
    <rPh sb="129" eb="131">
      <t>イチブ</t>
    </rPh>
    <rPh sb="132" eb="134">
      <t>ホジョ</t>
    </rPh>
    <rPh sb="152" eb="154">
      <t>ヘイセイ</t>
    </rPh>
    <rPh sb="156" eb="158">
      <t>ネンド</t>
    </rPh>
    <rPh sb="159" eb="161">
      <t>レイワ</t>
    </rPh>
    <rPh sb="162" eb="164">
      <t>ネンド</t>
    </rPh>
    <rPh sb="164" eb="166">
      <t>ヨテイ</t>
    </rPh>
    <rPh sb="171" eb="173">
      <t>テキオウ</t>
    </rPh>
    <rPh sb="175" eb="177">
      <t>フキュウ</t>
    </rPh>
    <rPh sb="178" eb="179">
      <t>ム</t>
    </rPh>
    <rPh sb="181" eb="183">
      <t>ガクシュウ</t>
    </rPh>
    <rPh sb="183" eb="184">
      <t>カイ</t>
    </rPh>
    <rPh sb="185" eb="187">
      <t>テキオウ</t>
    </rPh>
    <rPh sb="187" eb="188">
      <t>ジュク</t>
    </rPh>
    <rPh sb="190" eb="192">
      <t>カンキョウ</t>
    </rPh>
    <rPh sb="195" eb="196">
      <t>ナド</t>
    </rPh>
    <rPh sb="197" eb="199">
      <t>キョウドウ</t>
    </rPh>
    <rPh sb="201" eb="203">
      <t>チイキ</t>
    </rPh>
    <rPh sb="206" eb="208">
      <t>テキオウ</t>
    </rPh>
    <rPh sb="210" eb="211">
      <t>カン</t>
    </rPh>
    <rPh sb="213" eb="215">
      <t>ケイハツ</t>
    </rPh>
    <rPh sb="215" eb="217">
      <t>カツドウ</t>
    </rPh>
    <rPh sb="218" eb="221">
      <t>ジギョウシャ</t>
    </rPh>
    <rPh sb="221" eb="222">
      <t>ム</t>
    </rPh>
    <rPh sb="224" eb="226">
      <t>テキオウ</t>
    </rPh>
    <rPh sb="232" eb="234">
      <t>カイサイ</t>
    </rPh>
    <rPh sb="244" eb="246">
      <t>タイサク</t>
    </rPh>
    <rPh sb="248" eb="250">
      <t>ケイハツ</t>
    </rPh>
    <rPh sb="251" eb="253">
      <t>ジッシ</t>
    </rPh>
    <phoneticPr fontId="2"/>
  </si>
  <si>
    <t>〇クールスポットモデル拠点推進事業　　　　　　　　　　　　　　　　　　　　　　　　　　　　　　　　　　　　　　　　　　　　　　　　　　　　　　　　　　　　　　　　　　　　　　　　　　　　・クールスポットモデルとなる整備にかかる公募、選定の実施
募集期間：平成30年4月から12月まで　　
選定基準：
　（１）事業計画（事業実施場所、集客性、デザイン等）　　（２）暑熱環境の改善効果（整備する設備等）
　（３）省エネの取組（電気、水等の使用）　　４）波及・ＰＲ効果（発信力）
　（５）事業効果（効果の把握方法）
　審査体制：大阪府環境審議会環境・みどり活動促進部会にて審査を実施。
選定結果：1件（学校法人大阪経済大学）が選定され、民間事業者の整備事業費の1/2を補助し、新たなクールスポットモデルを創出
○温暖化「適応」推進事業　　　　　　　　　　　　　　　　　　　　　　　　　　　　　　　　　　　　　　　　　　　　　　　　　　　　　　　　　　　　１　「適応」の普及に向けた学習会（適応塾）の開催
　環境NPO、推進員や市町村職員等、啓発の担い手を対象に「適応」に係る啓発手法を学ぶ学習会を実施。
２　環境NPO等と協働した地域での「適応」に関する啓発活動
　府民を対象に、府内４地域（北部・中部・南河内・泉州）において、それぞれの地域特性にあわせたテーマの「適応」に関する啓発イベントを環境NPO等と協働して実施。
３　事業者向け「適応」セミナーの開催
　大阪の産業・経済活動を担う中小事業者が、気候変動による事業活動への影響に対する「適応」を経営課題として捉え、リスク対応や新たなビジネス機会のきっかけを得ることを目的にセミナーを実施。
４　「ヒートアイランド対策」の啓発
　府民を対象に、クールスポットモデル拠点推進事業で整備したクールスポット（あべのキューズモール）において、ヒートアイランド現象への「適応」に関して身近にできる取組みについての啓発を実施。</t>
    <phoneticPr fontId="2"/>
  </si>
  <si>
    <t>運用型</t>
  </si>
  <si>
    <t>①2005年度比で0.7%増加（2016年度）
②16.8%（2016.9)⇒18.4%(2018.9)</t>
    <rPh sb="5" eb="7">
      <t>ネンド</t>
    </rPh>
    <rPh sb="7" eb="8">
      <t>ヒ</t>
    </rPh>
    <rPh sb="13" eb="15">
      <t>ゾウカ</t>
    </rPh>
    <rPh sb="20" eb="22">
      <t>ネンド</t>
    </rPh>
    <phoneticPr fontId="2"/>
  </si>
  <si>
    <t>①-9.9％の達成度(2016年度）
②16.8%（2016.9)より増加しており、継続して増加をめざす。</t>
    <rPh sb="7" eb="9">
      <t>タッセイ</t>
    </rPh>
    <rPh sb="9" eb="10">
      <t>ド</t>
    </rPh>
    <rPh sb="15" eb="17">
      <t>ネンド</t>
    </rPh>
    <rPh sb="35" eb="37">
      <t>ゾウカ</t>
    </rPh>
    <rPh sb="42" eb="44">
      <t>ケイゾク</t>
    </rPh>
    <rPh sb="46" eb="48">
      <t>ゾウカ</t>
    </rPh>
    <phoneticPr fontId="2"/>
  </si>
  <si>
    <t>１．</t>
    <phoneticPr fontId="2"/>
  </si>
  <si>
    <t>大阪府環境保全基金の残高等</t>
    <rPh sb="0" eb="2">
      <t>オオサカ</t>
    </rPh>
    <rPh sb="2" eb="3">
      <t>フ</t>
    </rPh>
    <rPh sb="3" eb="5">
      <t>カンキョウ</t>
    </rPh>
    <rPh sb="5" eb="7">
      <t>ホゼン</t>
    </rPh>
    <rPh sb="7" eb="9">
      <t>キキン</t>
    </rPh>
    <rPh sb="10" eb="12">
      <t>ザンダカ</t>
    </rPh>
    <rPh sb="12" eb="13">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</si>
</sst>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5"/>
      <name val="ＭＳ 明朝"/>
      <family val="1"/>
      <charset val="128"/>
    </font>
    <font>
      <sz val="9"/>
      <name val="ＭＳ 明朝"/>
      <family val="1"/>
      <charset val="128"/>
    </font>
    <font>
      <sz val="8"/>
      <name val="ＭＳ 明朝"/>
      <family val="1"/>
      <charset val="128"/>
    </font>
    <font>
      <sz val="10"/>
      <color rgb="FFFFFF00"/>
      <name val="ＭＳ 明朝"/>
      <family val="1"/>
      <charset val="128"/>
    </font>
    <font>
      <sz val="12"/>
      <name val="ＭＳ 明朝"/>
      <family val="1"/>
      <charset val="128"/>
    </font>
    <font>
      <b/>
      <sz val="12"/>
      <name val="ＭＳ 明朝"/>
      <family val="1"/>
      <charset val="128"/>
    </font>
    <font>
      <sz val="12"/>
      <name val="ＭＳ Ｐゴシック"/>
      <family val="3"/>
      <charset val="128"/>
    </font>
    <font>
      <sz val="12"/>
      <color rgb="FFFF0000"/>
      <name val="ＭＳ 明朝"/>
      <family val="1"/>
      <charset val="128"/>
    </font>
  </fonts>
  <fills count="2">
    <fill>
      <patternFill patternType="none"/>
    </fill>
    <fill>
      <patternFill patternType="gray125"/>
    </fill>
  </fills>
  <borders count="68">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hair">
        <color auto="1"/>
      </top>
      <bottom style="hair">
        <color auto="1"/>
      </bottom>
      <diagonal/>
    </border>
    <border>
      <left/>
      <right/>
      <top/>
      <bottom style="thin">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right/>
      <top/>
      <bottom style="hair">
        <color indexed="64"/>
      </bottom>
      <diagonal/>
    </border>
    <border>
      <left/>
      <right/>
      <top style="hair">
        <color indexed="64"/>
      </top>
      <bottom style="thin">
        <color indexed="64"/>
      </bottom>
      <diagonal/>
    </border>
    <border>
      <left style="thin">
        <color auto="1"/>
      </left>
      <right/>
      <top style="hair">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hair">
        <color auto="1"/>
      </left>
      <right/>
      <top style="hair">
        <color auto="1"/>
      </top>
      <bottom style="hair">
        <color auto="1"/>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hair">
        <color auto="1"/>
      </left>
      <right/>
      <top style="thin">
        <color auto="1"/>
      </top>
      <bottom/>
      <diagonal/>
    </border>
    <border>
      <left style="hair">
        <color auto="1"/>
      </left>
      <right/>
      <top/>
      <bottom style="thin">
        <color auto="1"/>
      </bottom>
      <diagonal/>
    </border>
    <border>
      <left/>
      <right/>
      <top style="thin">
        <color auto="1"/>
      </top>
      <bottom style="hair">
        <color auto="1"/>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hair">
        <color indexed="64"/>
      </right>
      <top style="thin">
        <color auto="1"/>
      </top>
      <bottom style="thin">
        <color indexed="64"/>
      </bottom>
      <diagonal/>
    </border>
    <border>
      <left style="hair">
        <color auto="1"/>
      </left>
      <right/>
      <top style="hair">
        <color auto="1"/>
      </top>
      <bottom style="thin">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diagonal/>
    </border>
    <border>
      <left style="thin">
        <color indexed="64"/>
      </left>
      <right style="medium">
        <color indexed="64"/>
      </right>
      <top style="thin">
        <color indexed="64"/>
      </top>
      <bottom style="thin">
        <color auto="1"/>
      </bottom>
      <diagonal/>
    </border>
    <border>
      <left style="thin">
        <color auto="1"/>
      </left>
      <right style="thin">
        <color auto="1"/>
      </right>
      <top style="thin">
        <color auto="1"/>
      </top>
      <bottom style="hair">
        <color auto="1"/>
      </bottom>
      <diagonal/>
    </border>
    <border>
      <left style="hair">
        <color auto="1"/>
      </left>
      <right style="thin">
        <color auto="1"/>
      </right>
      <top/>
      <bottom/>
      <diagonal/>
    </border>
    <border>
      <left style="hair">
        <color auto="1"/>
      </left>
      <right style="thin">
        <color auto="1"/>
      </right>
      <top style="thin">
        <color auto="1"/>
      </top>
      <bottom/>
      <diagonal/>
    </border>
    <border>
      <left/>
      <right style="hair">
        <color auto="1"/>
      </right>
      <top style="hair">
        <color auto="1"/>
      </top>
      <bottom style="thin">
        <color auto="1"/>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top/>
      <bottom style="hair">
        <color auto="1"/>
      </bottom>
      <diagonal/>
    </border>
    <border>
      <left style="medium">
        <color indexed="64"/>
      </left>
      <right/>
      <top style="thin">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20">
    <xf numFmtId="0" fontId="0" fillId="0" borderId="0" xfId="0">
      <alignment vertical="center"/>
    </xf>
    <xf numFmtId="0" fontId="4" fillId="0" borderId="0" xfId="0" applyFont="1">
      <alignment vertical="center"/>
    </xf>
    <xf numFmtId="49" fontId="4" fillId="0" borderId="0" xfId="0" applyNumberFormat="1" applyFont="1" applyAlignment="1">
      <alignment horizontal="right" vertical="center"/>
    </xf>
    <xf numFmtId="38" fontId="4" fillId="0" borderId="0" xfId="1" applyFont="1">
      <alignment vertical="center"/>
    </xf>
    <xf numFmtId="38" fontId="4" fillId="0" borderId="0" xfId="1" applyFont="1" applyAlignment="1">
      <alignment horizontal="right" vertical="top"/>
    </xf>
    <xf numFmtId="0" fontId="4" fillId="0" borderId="0" xfId="0" applyFont="1" applyAlignment="1">
      <alignment horizontal="center" vertical="center"/>
    </xf>
    <xf numFmtId="0" fontId="4" fillId="0" borderId="0" xfId="0" applyFont="1" applyFill="1">
      <alignment vertical="center"/>
    </xf>
    <xf numFmtId="0" fontId="4" fillId="0" borderId="9" xfId="0" applyFont="1" applyBorder="1" applyAlignment="1">
      <alignment horizontal="center" vertical="center"/>
    </xf>
    <xf numFmtId="38" fontId="5" fillId="0" borderId="3" xfId="1" applyFont="1" applyBorder="1" applyAlignment="1">
      <alignment vertical="center" shrinkToFit="1"/>
    </xf>
    <xf numFmtId="38" fontId="5" fillId="0" borderId="7" xfId="1" applyFont="1" applyFill="1" applyBorder="1" applyAlignment="1">
      <alignment vertical="center" shrinkToFit="1"/>
    </xf>
    <xf numFmtId="38" fontId="5" fillId="0" borderId="4" xfId="1" applyFont="1" applyFill="1" applyBorder="1" applyAlignment="1">
      <alignment vertical="center" shrinkToFit="1"/>
    </xf>
    <xf numFmtId="0" fontId="7" fillId="0" borderId="0" xfId="0" applyFont="1">
      <alignment vertical="center"/>
    </xf>
    <xf numFmtId="38" fontId="5" fillId="0" borderId="8" xfId="1" applyFont="1" applyBorder="1" applyAlignment="1">
      <alignment vertical="center" shrinkToFit="1"/>
    </xf>
    <xf numFmtId="38" fontId="3" fillId="0" borderId="8" xfId="1" applyFont="1" applyBorder="1" applyAlignment="1">
      <alignment horizontal="center" vertical="center"/>
    </xf>
    <xf numFmtId="38" fontId="3" fillId="0" borderId="10" xfId="1" applyFont="1" applyBorder="1" applyAlignment="1">
      <alignment horizontal="center" vertical="center"/>
    </xf>
    <xf numFmtId="38" fontId="5" fillId="0" borderId="10" xfId="1" applyFont="1" applyBorder="1" applyAlignment="1">
      <alignment vertical="center" shrinkToFit="1"/>
    </xf>
    <xf numFmtId="38" fontId="5" fillId="0" borderId="13" xfId="1" applyFont="1" applyBorder="1" applyAlignment="1">
      <alignment vertical="center" shrinkToFit="1"/>
    </xf>
    <xf numFmtId="38" fontId="5" fillId="0" borderId="16" xfId="1" applyFont="1" applyBorder="1" applyAlignment="1">
      <alignment vertical="center" shrinkToFit="1"/>
    </xf>
    <xf numFmtId="0" fontId="8" fillId="0" borderId="0" xfId="0" applyFo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9" fillId="0" borderId="0" xfId="0" applyFont="1">
      <alignment vertical="center"/>
    </xf>
    <xf numFmtId="0" fontId="8" fillId="0" borderId="0" xfId="0" applyFont="1" applyAlignment="1">
      <alignment horizontal="left" vertical="center"/>
    </xf>
    <xf numFmtId="0" fontId="4" fillId="0" borderId="6" xfId="0" applyFont="1" applyBorder="1" applyAlignment="1">
      <alignment horizontal="center" vertical="center"/>
    </xf>
    <xf numFmtId="0" fontId="4" fillId="0" borderId="31" xfId="0" applyFont="1" applyBorder="1" applyAlignment="1">
      <alignment horizontal="center" vertical="center"/>
    </xf>
    <xf numFmtId="38" fontId="5" fillId="0" borderId="36" xfId="1" applyFont="1" applyBorder="1" applyAlignment="1">
      <alignment vertical="center" shrinkToFit="1"/>
    </xf>
    <xf numFmtId="38" fontId="5" fillId="0" borderId="27" xfId="1" applyFont="1" applyBorder="1" applyAlignment="1">
      <alignment vertical="center" shrinkToFit="1"/>
    </xf>
    <xf numFmtId="38" fontId="5" fillId="0" borderId="59" xfId="1" applyFont="1" applyFill="1" applyBorder="1" applyAlignment="1">
      <alignment vertical="center" shrinkToFit="1"/>
    </xf>
    <xf numFmtId="9" fontId="4" fillId="0" borderId="1" xfId="0" applyNumberFormat="1" applyFont="1" applyBorder="1" applyAlignment="1">
      <alignment horizontal="center" vertical="center"/>
    </xf>
    <xf numFmtId="9" fontId="4" fillId="0" borderId="2" xfId="0" applyNumberFormat="1" applyFont="1" applyBorder="1" applyAlignment="1">
      <alignment horizontal="center" vertical="center"/>
    </xf>
    <xf numFmtId="0" fontId="6" fillId="0" borderId="0" xfId="0" applyFont="1" applyBorder="1" applyAlignment="1">
      <alignment horizontal="right" vertical="center" shrinkToFit="1"/>
    </xf>
    <xf numFmtId="38" fontId="4" fillId="0" borderId="0" xfId="1" applyFont="1" applyBorder="1" applyAlignment="1">
      <alignment horizontal="right" vertical="center"/>
    </xf>
    <xf numFmtId="0" fontId="6" fillId="0" borderId="0" xfId="0" applyFont="1" applyBorder="1" applyAlignment="1">
      <alignment horizontal="center" vertical="center"/>
    </xf>
    <xf numFmtId="38" fontId="4" fillId="0" borderId="51" xfId="1" applyFont="1" applyBorder="1" applyAlignment="1">
      <alignment horizontal="center" vertical="center" shrinkToFit="1"/>
    </xf>
    <xf numFmtId="38" fontId="4" fillId="0" borderId="52" xfId="1" applyFont="1" applyBorder="1" applyAlignment="1">
      <alignment horizontal="center" vertical="center" shrinkToFit="1"/>
    </xf>
    <xf numFmtId="38" fontId="4" fillId="0" borderId="57" xfId="1" applyFont="1" applyBorder="1" applyAlignment="1">
      <alignment horizontal="center" vertical="center" shrinkToFit="1"/>
    </xf>
    <xf numFmtId="38" fontId="4" fillId="0" borderId="60" xfId="1" applyFont="1" applyBorder="1" applyAlignment="1">
      <alignment horizontal="right" vertical="center" shrinkToFit="1"/>
    </xf>
    <xf numFmtId="38" fontId="4" fillId="0" borderId="1" xfId="1" applyFont="1" applyBorder="1" applyAlignment="1">
      <alignment horizontal="right" vertical="center" shrinkToFit="1"/>
    </xf>
    <xf numFmtId="38" fontId="4" fillId="0" borderId="2" xfId="1" applyFont="1" applyBorder="1" applyAlignment="1">
      <alignment horizontal="right" vertical="center" shrinkToFit="1"/>
    </xf>
    <xf numFmtId="0" fontId="4" fillId="0" borderId="52" xfId="0" applyFont="1" applyBorder="1" applyAlignment="1">
      <alignment horizontal="center" vertical="center"/>
    </xf>
    <xf numFmtId="0" fontId="4" fillId="0" borderId="58" xfId="0" applyFont="1" applyBorder="1" applyAlignment="1">
      <alignment horizontal="center" vertical="center"/>
    </xf>
    <xf numFmtId="0" fontId="4" fillId="0" borderId="19" xfId="0" applyFont="1" applyBorder="1" applyAlignment="1">
      <alignment horizontal="center" vertical="center"/>
    </xf>
    <xf numFmtId="0" fontId="4" fillId="0" borderId="46"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top"/>
    </xf>
    <xf numFmtId="0" fontId="4" fillId="0" borderId="48" xfId="0" applyFont="1" applyBorder="1" applyAlignment="1">
      <alignment vertical="top"/>
    </xf>
    <xf numFmtId="0" fontId="4" fillId="0" borderId="0" xfId="0" applyFont="1" applyBorder="1" applyAlignment="1">
      <alignment vertical="top"/>
    </xf>
    <xf numFmtId="0" fontId="4" fillId="0" borderId="34" xfId="0" applyFont="1" applyBorder="1" applyAlignment="1">
      <alignment vertical="center"/>
    </xf>
    <xf numFmtId="0" fontId="4" fillId="0" borderId="49" xfId="0" applyFont="1" applyBorder="1" applyAlignment="1">
      <alignment vertical="top"/>
    </xf>
    <xf numFmtId="0" fontId="4" fillId="0" borderId="32" xfId="0" applyFont="1" applyBorder="1" applyAlignment="1">
      <alignment vertical="center"/>
    </xf>
    <xf numFmtId="0" fontId="4" fillId="0" borderId="37" xfId="0" applyFont="1" applyBorder="1" applyAlignment="1">
      <alignment vertical="top"/>
    </xf>
    <xf numFmtId="0" fontId="4" fillId="0" borderId="33" xfId="0" applyFont="1" applyBorder="1" applyAlignment="1">
      <alignment vertical="center"/>
    </xf>
    <xf numFmtId="0" fontId="4" fillId="0" borderId="23" xfId="0" applyFont="1" applyBorder="1" applyAlignment="1">
      <alignment vertical="top"/>
    </xf>
    <xf numFmtId="0" fontId="4" fillId="0" borderId="50" xfId="0" applyFont="1" applyBorder="1" applyAlignment="1">
      <alignment vertical="top"/>
    </xf>
    <xf numFmtId="0" fontId="4" fillId="0" borderId="41" xfId="0" applyFont="1" applyBorder="1" applyAlignment="1">
      <alignment horizontal="center" vertical="center"/>
    </xf>
    <xf numFmtId="0" fontId="4" fillId="0" borderId="52" xfId="0" applyFont="1" applyBorder="1" applyAlignment="1">
      <alignment horizontal="center" vertical="center"/>
    </xf>
    <xf numFmtId="38" fontId="4" fillId="0" borderId="67" xfId="1" applyFont="1" applyFill="1" applyBorder="1">
      <alignment vertical="center"/>
    </xf>
    <xf numFmtId="0" fontId="8" fillId="0" borderId="0" xfId="0" applyFont="1" applyBorder="1" applyAlignment="1">
      <alignment horizontal="left" vertical="center"/>
    </xf>
    <xf numFmtId="9" fontId="4" fillId="0" borderId="0" xfId="0" applyNumberFormat="1" applyFont="1">
      <alignment vertical="center"/>
    </xf>
    <xf numFmtId="176" fontId="4" fillId="0" borderId="60" xfId="0" applyNumberFormat="1" applyFont="1" applyBorder="1" applyAlignment="1">
      <alignment horizontal="center" vertical="center"/>
    </xf>
    <xf numFmtId="176" fontId="4" fillId="0" borderId="1" xfId="0" applyNumberFormat="1" applyFont="1" applyBorder="1" applyAlignment="1">
      <alignment horizontal="center" vertical="center"/>
    </xf>
    <xf numFmtId="0" fontId="5" fillId="0" borderId="0" xfId="0" applyFont="1">
      <alignment vertical="center"/>
    </xf>
    <xf numFmtId="0" fontId="4" fillId="0" borderId="23" xfId="0" applyFont="1" applyBorder="1" applyAlignment="1">
      <alignment horizontal="lef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2" xfId="0" applyFont="1" applyBorder="1" applyAlignment="1">
      <alignment horizontal="center" vertical="center"/>
    </xf>
    <xf numFmtId="38" fontId="4" fillId="0" borderId="53" xfId="1" applyFont="1" applyFill="1" applyBorder="1" applyAlignment="1">
      <alignment horizontal="left" vertical="center" wrapText="1"/>
    </xf>
    <xf numFmtId="38" fontId="4" fillId="0" borderId="30" xfId="1" applyFont="1" applyFill="1" applyBorder="1" applyAlignment="1">
      <alignment horizontal="left" vertical="center"/>
    </xf>
    <xf numFmtId="38" fontId="4" fillId="0" borderId="12" xfId="1" applyFont="1" applyFill="1" applyBorder="1" applyAlignment="1">
      <alignment horizontal="left" vertical="center"/>
    </xf>
    <xf numFmtId="0" fontId="4" fillId="0" borderId="46" xfId="0" applyFont="1" applyBorder="1" applyAlignment="1">
      <alignment horizontal="center" vertical="center"/>
    </xf>
    <xf numFmtId="0" fontId="4" fillId="0" borderId="29" xfId="0" applyFont="1" applyBorder="1" applyAlignment="1">
      <alignment horizontal="center" vertical="center"/>
    </xf>
    <xf numFmtId="0" fontId="4" fillId="0" borderId="65" xfId="0" applyFont="1" applyBorder="1" applyAlignment="1">
      <alignment horizontal="center" vertical="center"/>
    </xf>
    <xf numFmtId="0" fontId="4" fillId="0" borderId="9" xfId="0" applyFont="1" applyBorder="1" applyAlignment="1">
      <alignment horizontal="center" vertical="center"/>
    </xf>
    <xf numFmtId="0" fontId="4" fillId="0" borderId="22" xfId="0" applyFont="1" applyBorder="1" applyAlignment="1">
      <alignment horizontal="center" vertical="center"/>
    </xf>
    <xf numFmtId="0" fontId="4" fillId="0" borderId="64" xfId="0" applyFont="1" applyBorder="1" applyAlignment="1">
      <alignment horizontal="center" vertical="center"/>
    </xf>
    <xf numFmtId="0" fontId="4" fillId="0" borderId="11" xfId="0" applyFont="1" applyBorder="1" applyAlignment="1">
      <alignment horizontal="center" vertical="center"/>
    </xf>
    <xf numFmtId="0" fontId="4" fillId="0" borderId="30" xfId="0" applyFont="1" applyBorder="1" applyAlignment="1">
      <alignment horizontal="center" vertical="center"/>
    </xf>
    <xf numFmtId="0" fontId="4" fillId="0" borderId="63" xfId="0" applyFont="1" applyBorder="1" applyAlignment="1">
      <alignment horizontal="center" vertical="center"/>
    </xf>
    <xf numFmtId="0" fontId="4" fillId="0" borderId="9"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10" xfId="0" applyFont="1" applyBorder="1" applyAlignment="1">
      <alignment horizontal="left" vertical="center" shrinkToFit="1"/>
    </xf>
    <xf numFmtId="38" fontId="4" fillId="0" borderId="66" xfId="1" applyFont="1" applyFill="1" applyBorder="1" applyAlignment="1">
      <alignment horizontal="left" vertical="center" wrapText="1"/>
    </xf>
    <xf numFmtId="38" fontId="4" fillId="0" borderId="29" xfId="1" applyFont="1" applyFill="1" applyBorder="1" applyAlignment="1">
      <alignment horizontal="left" vertical="center"/>
    </xf>
    <xf numFmtId="38" fontId="4" fillId="0" borderId="8" xfId="1" applyFont="1" applyFill="1" applyBorder="1" applyAlignment="1">
      <alignment horizontal="left" vertical="center"/>
    </xf>
    <xf numFmtId="38" fontId="4" fillId="0" borderId="35" xfId="1" applyFont="1" applyBorder="1" applyAlignment="1">
      <alignment horizontal="left" vertical="center" wrapText="1"/>
    </xf>
    <xf numFmtId="38" fontId="4" fillId="0" borderId="22" xfId="1" applyFont="1" applyBorder="1" applyAlignment="1">
      <alignment horizontal="left" vertical="center"/>
    </xf>
    <xf numFmtId="38" fontId="4" fillId="0" borderId="10" xfId="1" applyFont="1" applyBorder="1" applyAlignment="1">
      <alignment horizontal="left" vertical="center"/>
    </xf>
    <xf numFmtId="0" fontId="4" fillId="0" borderId="11"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34" xfId="0" applyFont="1" applyBorder="1" applyAlignment="1">
      <alignment horizontal="left" vertical="top" wrapText="1"/>
    </xf>
    <xf numFmtId="0" fontId="4" fillId="0" borderId="48" xfId="0" applyFont="1" applyBorder="1" applyAlignment="1">
      <alignment horizontal="left" vertical="top" wrapText="1"/>
    </xf>
    <xf numFmtId="0" fontId="0" fillId="0" borderId="49" xfId="0" applyBorder="1" applyAlignment="1">
      <alignment vertical="center" wrapText="1"/>
    </xf>
    <xf numFmtId="0" fontId="4" fillId="0" borderId="32" xfId="0" applyFont="1" applyBorder="1" applyAlignment="1">
      <alignment horizontal="left" vertical="top" wrapText="1"/>
    </xf>
    <xf numFmtId="0" fontId="4" fillId="0" borderId="0" xfId="0" applyFont="1" applyBorder="1" applyAlignment="1">
      <alignment horizontal="left" vertical="top" wrapText="1"/>
    </xf>
    <xf numFmtId="0" fontId="0" fillId="0" borderId="37" xfId="0" applyBorder="1" applyAlignment="1">
      <alignment vertical="center" wrapText="1"/>
    </xf>
    <xf numFmtId="0" fontId="4" fillId="0" borderId="33" xfId="0" applyFont="1" applyBorder="1" applyAlignment="1">
      <alignment horizontal="left" vertical="top" wrapText="1"/>
    </xf>
    <xf numFmtId="0" fontId="4" fillId="0" borderId="23" xfId="0" applyFont="1" applyBorder="1" applyAlignment="1">
      <alignment horizontal="left" vertical="top" wrapText="1"/>
    </xf>
    <xf numFmtId="0" fontId="0" fillId="0" borderId="50" xfId="0" applyBorder="1" applyAlignment="1">
      <alignment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56" xfId="0" applyFont="1" applyBorder="1" applyAlignment="1">
      <alignment horizontal="left" vertical="center" shrinkToFit="1"/>
    </xf>
    <xf numFmtId="38" fontId="4" fillId="0" borderId="56" xfId="1" applyFont="1" applyBorder="1" applyAlignment="1">
      <alignment horizontal="right" vertical="center"/>
    </xf>
    <xf numFmtId="0" fontId="4" fillId="0" borderId="17"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7" xfId="0" applyFont="1" applyBorder="1" applyAlignment="1">
      <alignment horizontal="right" vertical="center" shrinkToFit="1"/>
    </xf>
    <xf numFmtId="0" fontId="4" fillId="0" borderId="20" xfId="0" applyFont="1" applyBorder="1" applyAlignment="1">
      <alignment horizontal="right" vertical="center" shrinkToFit="1"/>
    </xf>
    <xf numFmtId="38" fontId="4" fillId="0" borderId="26" xfId="1" applyFont="1" applyBorder="1" applyAlignment="1">
      <alignment horizontal="right" vertical="center"/>
    </xf>
    <xf numFmtId="0" fontId="4" fillId="0" borderId="26" xfId="0" applyFont="1" applyBorder="1" applyAlignment="1">
      <alignment horizontal="left" vertical="center"/>
    </xf>
    <xf numFmtId="0" fontId="4" fillId="0" borderId="61" xfId="0" applyFont="1" applyBorder="1" applyAlignment="1">
      <alignment horizontal="left" vertical="center"/>
    </xf>
    <xf numFmtId="38" fontId="4" fillId="0" borderId="14" xfId="1" applyFont="1" applyBorder="1" applyAlignment="1">
      <alignment horizontal="right" vertical="center"/>
    </xf>
    <xf numFmtId="38" fontId="4" fillId="0" borderId="17" xfId="1" applyFont="1" applyBorder="1" applyAlignment="1">
      <alignment horizontal="righ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46" xfId="0" applyFont="1" applyBorder="1" applyAlignment="1">
      <alignment horizontal="left" vertical="center" shrinkToFit="1"/>
    </xf>
    <xf numFmtId="0" fontId="4" fillId="0" borderId="45" xfId="0" applyFont="1" applyBorder="1" applyAlignment="1">
      <alignment horizontal="left" vertical="center" shrinkToFit="1"/>
    </xf>
    <xf numFmtId="0" fontId="4" fillId="0" borderId="47" xfId="0" applyFont="1" applyBorder="1" applyAlignment="1">
      <alignment horizontal="left" vertical="center" shrinkToFit="1"/>
    </xf>
    <xf numFmtId="0" fontId="8" fillId="0" borderId="23" xfId="0" applyFont="1" applyBorder="1" applyAlignment="1">
      <alignment horizontal="right" vertical="center" shrinkToFit="1"/>
    </xf>
    <xf numFmtId="0" fontId="10" fillId="0" borderId="23" xfId="0" applyFont="1" applyBorder="1" applyAlignment="1">
      <alignment vertical="center"/>
    </xf>
    <xf numFmtId="0" fontId="4" fillId="0" borderId="41" xfId="0" applyFont="1" applyBorder="1" applyAlignment="1">
      <alignment horizontal="center" vertical="center"/>
    </xf>
    <xf numFmtId="0" fontId="4" fillId="0" borderId="58" xfId="0" applyFont="1" applyBorder="1" applyAlignment="1">
      <alignment horizontal="center" vertical="center"/>
    </xf>
    <xf numFmtId="0" fontId="4" fillId="0" borderId="42" xfId="0" applyFont="1" applyBorder="1" applyAlignment="1">
      <alignment horizontal="center" vertical="center"/>
    </xf>
    <xf numFmtId="38" fontId="4" fillId="0" borderId="54" xfId="1" applyFont="1" applyBorder="1" applyAlignment="1">
      <alignment horizontal="right" vertical="center"/>
    </xf>
    <xf numFmtId="0" fontId="4" fillId="0" borderId="28"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54" xfId="0" applyFont="1" applyBorder="1" applyAlignment="1">
      <alignment horizontal="center" vertical="center"/>
    </xf>
    <xf numFmtId="0" fontId="4" fillId="0" borderId="60" xfId="0" applyFont="1" applyBorder="1" applyAlignment="1">
      <alignment horizontal="center" vertical="center" wrapText="1"/>
    </xf>
    <xf numFmtId="0" fontId="4" fillId="0" borderId="5" xfId="0" applyFont="1" applyBorder="1" applyAlignment="1">
      <alignment horizontal="center" vertical="center"/>
    </xf>
    <xf numFmtId="0" fontId="4" fillId="0" borderId="32" xfId="0" applyFont="1" applyBorder="1" applyAlignment="1">
      <alignment horizontal="center" vertical="center"/>
    </xf>
    <xf numFmtId="0" fontId="4" fillId="0" borderId="14" xfId="0" applyFont="1" applyBorder="1" applyAlignment="1">
      <alignment horizontal="left" vertical="center" shrinkToFit="1"/>
    </xf>
    <xf numFmtId="0" fontId="4" fillId="0" borderId="54" xfId="0" applyFont="1" applyBorder="1" applyAlignment="1">
      <alignment horizontal="left" vertical="center" shrinkToFit="1"/>
    </xf>
    <xf numFmtId="0" fontId="4" fillId="0" borderId="26" xfId="0" applyFont="1" applyBorder="1" applyAlignment="1">
      <alignment horizontal="left" vertical="center" shrinkToFit="1"/>
    </xf>
    <xf numFmtId="38" fontId="4" fillId="0" borderId="20" xfId="1" applyFont="1" applyBorder="1" applyAlignment="1">
      <alignment horizontal="right"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38" fontId="4" fillId="0" borderId="0" xfId="1" applyFont="1" applyAlignment="1">
      <alignment horizontal="right" vertical="center"/>
    </xf>
    <xf numFmtId="0" fontId="5" fillId="0" borderId="60" xfId="0" applyFont="1" applyBorder="1" applyAlignment="1">
      <alignment horizontal="center" vertical="center" wrapText="1"/>
    </xf>
    <xf numFmtId="0" fontId="5" fillId="0" borderId="5" xfId="0" applyFont="1" applyBorder="1" applyAlignment="1">
      <alignment horizontal="center" vertical="center"/>
    </xf>
    <xf numFmtId="0" fontId="6" fillId="0" borderId="60" xfId="0" applyFont="1" applyBorder="1" applyAlignment="1">
      <alignment horizontal="center" vertical="center" wrapText="1"/>
    </xf>
    <xf numFmtId="0" fontId="6" fillId="0" borderId="5"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62" xfId="0" applyFont="1" applyBorder="1" applyAlignment="1">
      <alignment horizontal="center" vertical="center"/>
    </xf>
    <xf numFmtId="0" fontId="4" fillId="0" borderId="21" xfId="0" applyFont="1" applyBorder="1" applyAlignment="1">
      <alignment horizontal="center" vertical="center" shrinkToFit="1"/>
    </xf>
    <xf numFmtId="38" fontId="4" fillId="0" borderId="34" xfId="1" applyFont="1" applyBorder="1" applyAlignment="1">
      <alignment horizontal="center" vertical="center" shrinkToFit="1"/>
    </xf>
    <xf numFmtId="38" fontId="4" fillId="0" borderId="48" xfId="1" applyFont="1" applyBorder="1" applyAlignment="1">
      <alignment horizontal="center" vertical="center" shrinkToFit="1"/>
    </xf>
    <xf numFmtId="38" fontId="4" fillId="0" borderId="49" xfId="1" applyFont="1" applyBorder="1" applyAlignment="1">
      <alignment horizontal="center" vertical="center" shrinkToFit="1"/>
    </xf>
    <xf numFmtId="38" fontId="4" fillId="0" borderId="50" xfId="1" applyFont="1" applyBorder="1" applyAlignment="1">
      <alignment horizontal="center" vertical="center" shrinkToFit="1"/>
    </xf>
    <xf numFmtId="9" fontId="4" fillId="0" borderId="20" xfId="4" applyFont="1" applyBorder="1" applyAlignment="1">
      <alignment horizontal="right" vertical="center"/>
    </xf>
    <xf numFmtId="38" fontId="4" fillId="0" borderId="24" xfId="1" applyFont="1" applyBorder="1" applyAlignment="1">
      <alignment horizontal="right" vertical="center"/>
    </xf>
    <xf numFmtId="0" fontId="9" fillId="0" borderId="0" xfId="0" applyFont="1" applyAlignment="1">
      <alignment horizontal="right" vertical="center"/>
    </xf>
    <xf numFmtId="0" fontId="9" fillId="0" borderId="0" xfId="0" applyFont="1" applyAlignment="1">
      <alignment horizontal="left" vertical="center"/>
    </xf>
    <xf numFmtId="0" fontId="8" fillId="0" borderId="41" xfId="0" applyFont="1" applyBorder="1" applyAlignment="1">
      <alignment horizontal="center" vertical="center"/>
    </xf>
    <xf numFmtId="0" fontId="8" fillId="0" borderId="54" xfId="0" applyFont="1" applyBorder="1" applyAlignment="1">
      <alignment horizontal="center" vertical="center"/>
    </xf>
    <xf numFmtId="0" fontId="8" fillId="0" borderId="54" xfId="0" applyFont="1" applyBorder="1" applyAlignment="1">
      <alignment horizontal="left" vertical="center"/>
    </xf>
    <xf numFmtId="0" fontId="8" fillId="0" borderId="43" xfId="0" applyFont="1" applyBorder="1" applyAlignment="1">
      <alignment horizontal="lef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4" xfId="0" applyFont="1" applyBorder="1" applyAlignment="1">
      <alignment horizontal="left" vertical="center" wrapText="1"/>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8" fillId="0" borderId="32" xfId="0" applyFont="1" applyBorder="1" applyAlignment="1">
      <alignment horizontal="left" vertical="center"/>
    </xf>
    <xf numFmtId="0" fontId="8" fillId="0" borderId="0" xfId="0" applyFont="1" applyBorder="1" applyAlignment="1">
      <alignment horizontal="left" vertical="center"/>
    </xf>
    <xf numFmtId="0" fontId="8" fillId="0" borderId="37"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8" fillId="0" borderId="50" xfId="0" applyFont="1" applyBorder="1" applyAlignment="1">
      <alignment horizontal="left" vertical="center"/>
    </xf>
    <xf numFmtId="0" fontId="8" fillId="0" borderId="34" xfId="0" applyFont="1" applyBorder="1" applyAlignment="1">
      <alignment horizontal="left" vertical="top" wrapText="1"/>
    </xf>
    <xf numFmtId="0" fontId="8" fillId="0" borderId="48" xfId="0" applyFont="1" applyBorder="1" applyAlignment="1">
      <alignment horizontal="left" vertical="top"/>
    </xf>
    <xf numFmtId="0" fontId="8" fillId="0" borderId="49" xfId="0" applyFont="1" applyBorder="1" applyAlignment="1">
      <alignment horizontal="left" vertical="top"/>
    </xf>
    <xf numFmtId="0" fontId="8" fillId="0" borderId="32" xfId="0" applyFont="1" applyBorder="1" applyAlignment="1">
      <alignment horizontal="left" vertical="top"/>
    </xf>
    <xf numFmtId="0" fontId="8" fillId="0" borderId="0" xfId="0" applyFont="1" applyBorder="1" applyAlignment="1">
      <alignment horizontal="left" vertical="top"/>
    </xf>
    <xf numFmtId="0" fontId="8" fillId="0" borderId="37" xfId="0" applyFont="1" applyBorder="1" applyAlignment="1">
      <alignment horizontal="left" vertical="top"/>
    </xf>
    <xf numFmtId="0" fontId="8" fillId="0" borderId="33" xfId="0" applyFont="1" applyBorder="1" applyAlignment="1">
      <alignment horizontal="left" vertical="top"/>
    </xf>
    <xf numFmtId="0" fontId="8" fillId="0" borderId="23" xfId="0" applyFont="1" applyBorder="1" applyAlignment="1">
      <alignment horizontal="left" vertical="top"/>
    </xf>
    <xf numFmtId="0" fontId="8" fillId="0" borderId="50" xfId="0" applyFont="1" applyBorder="1" applyAlignment="1">
      <alignment horizontal="left" vertical="top"/>
    </xf>
    <xf numFmtId="0" fontId="8" fillId="0" borderId="34" xfId="0" applyFont="1" applyFill="1" applyBorder="1" applyAlignment="1">
      <alignment horizontal="left" vertical="center" wrapText="1"/>
    </xf>
    <xf numFmtId="0" fontId="8" fillId="0" borderId="48" xfId="0" applyFont="1" applyFill="1" applyBorder="1" applyAlignment="1">
      <alignment horizontal="left" vertical="center"/>
    </xf>
    <xf numFmtId="0" fontId="8" fillId="0" borderId="49" xfId="0" applyFont="1" applyFill="1" applyBorder="1" applyAlignment="1">
      <alignment horizontal="left" vertical="center"/>
    </xf>
    <xf numFmtId="0" fontId="8" fillId="0" borderId="32" xfId="0" applyFont="1" applyFill="1" applyBorder="1" applyAlignment="1">
      <alignment horizontal="left" vertical="center"/>
    </xf>
    <xf numFmtId="0" fontId="8" fillId="0" borderId="0" xfId="0" applyFont="1" applyFill="1" applyBorder="1" applyAlignment="1">
      <alignment horizontal="left" vertical="center"/>
    </xf>
    <xf numFmtId="0" fontId="8" fillId="0" borderId="37" xfId="0" applyFont="1" applyFill="1" applyBorder="1" applyAlignment="1">
      <alignment horizontal="left" vertical="center"/>
    </xf>
    <xf numFmtId="0" fontId="8" fillId="0" borderId="33" xfId="0" applyFont="1" applyFill="1" applyBorder="1" applyAlignment="1">
      <alignment horizontal="left" vertical="center"/>
    </xf>
    <xf numFmtId="0" fontId="8" fillId="0" borderId="23" xfId="0" applyFont="1" applyFill="1" applyBorder="1" applyAlignment="1">
      <alignment horizontal="left" vertical="center"/>
    </xf>
    <xf numFmtId="0" fontId="8" fillId="0" borderId="50" xfId="0" applyFont="1" applyFill="1" applyBorder="1" applyAlignment="1">
      <alignment horizontal="left" vertical="center"/>
    </xf>
    <xf numFmtId="0" fontId="8" fillId="0" borderId="52" xfId="0" applyFont="1" applyBorder="1" applyAlignment="1">
      <alignment horizontal="center" vertical="center"/>
    </xf>
    <xf numFmtId="0" fontId="8" fillId="0" borderId="56" xfId="0" applyFont="1" applyBorder="1" applyAlignment="1">
      <alignment horizontal="center" vertical="center"/>
    </xf>
    <xf numFmtId="0" fontId="8" fillId="0" borderId="56" xfId="0" applyFont="1" applyBorder="1" applyAlignment="1">
      <alignment horizontal="left" vertical="center"/>
    </xf>
    <xf numFmtId="0" fontId="8" fillId="0" borderId="57" xfId="0" applyFont="1" applyBorder="1" applyAlignment="1">
      <alignment horizontal="left"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42" xfId="0" applyFont="1" applyBorder="1" applyAlignment="1">
      <alignment horizontal="center" vertical="center"/>
    </xf>
    <xf numFmtId="0" fontId="8" fillId="0" borderId="55" xfId="0" applyFont="1" applyBorder="1" applyAlignment="1">
      <alignment horizontal="center" vertical="center"/>
    </xf>
    <xf numFmtId="0" fontId="8" fillId="0" borderId="55" xfId="0" applyFont="1" applyBorder="1" applyAlignment="1">
      <alignment horizontal="left" vertical="center"/>
    </xf>
    <xf numFmtId="0" fontId="8" fillId="0" borderId="44" xfId="0" applyFont="1" applyBorder="1" applyAlignment="1">
      <alignment horizontal="left"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cellXfs>
  <cellStyles count="5">
    <cellStyle name="パーセント" xfId="4" builtinId="5"/>
    <cellStyle name="桁区切り" xfId="1" builtinId="6"/>
    <cellStyle name="桁区切り 2" xfId="3"/>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tabSelected="1" view="pageBreakPreview" zoomScaleNormal="100" zoomScaleSheetLayoutView="100" workbookViewId="0">
      <selection activeCell="L12" sqref="L12"/>
    </sheetView>
  </sheetViews>
  <sheetFormatPr defaultColWidth="8.875" defaultRowHeight="12.75" x14ac:dyDescent="0.15"/>
  <cols>
    <col min="1" max="1" width="5.375" style="1" customWidth="1"/>
    <col min="2" max="5" width="9.75" style="1" customWidth="1"/>
    <col min="6" max="9" width="10.75" style="3" customWidth="1"/>
    <col min="10" max="12" width="10.75" style="1" customWidth="1"/>
    <col min="13" max="16384" width="8.875" style="1"/>
  </cols>
  <sheetData>
    <row r="1" spans="1:13" ht="18" customHeight="1" x14ac:dyDescent="0.15">
      <c r="I1" s="155" t="s">
        <v>64</v>
      </c>
      <c r="J1" s="155"/>
      <c r="K1" s="155"/>
      <c r="L1" s="155"/>
    </row>
    <row r="2" spans="1:13" ht="18" customHeight="1" x14ac:dyDescent="0.15">
      <c r="A2" s="2" t="s">
        <v>97</v>
      </c>
      <c r="B2" s="62" t="s">
        <v>98</v>
      </c>
      <c r="C2" s="62"/>
      <c r="D2" s="62"/>
      <c r="M2"/>
    </row>
    <row r="3" spans="1:13" ht="18" customHeight="1" x14ac:dyDescent="0.15">
      <c r="A3" s="137"/>
      <c r="B3" s="144"/>
      <c r="C3" s="144"/>
      <c r="D3" s="144"/>
      <c r="E3" s="144"/>
      <c r="F3" s="144" t="s">
        <v>32</v>
      </c>
      <c r="G3" s="144"/>
      <c r="H3" s="144" t="s">
        <v>9</v>
      </c>
      <c r="I3" s="144"/>
      <c r="J3" s="144"/>
      <c r="K3" s="162"/>
      <c r="M3" s="11"/>
    </row>
    <row r="4" spans="1:13" ht="18" customHeight="1" x14ac:dyDescent="0.15">
      <c r="A4" s="137" t="s">
        <v>4</v>
      </c>
      <c r="B4" s="148" t="s">
        <v>66</v>
      </c>
      <c r="C4" s="148"/>
      <c r="D4" s="148"/>
      <c r="E4" s="148"/>
      <c r="F4" s="112">
        <v>1833765935</v>
      </c>
      <c r="G4" s="112"/>
      <c r="H4" s="160"/>
      <c r="I4" s="160"/>
      <c r="J4" s="160"/>
      <c r="K4" s="161"/>
    </row>
    <row r="5" spans="1:13" ht="18" customHeight="1" x14ac:dyDescent="0.15">
      <c r="A5" s="138"/>
      <c r="B5" s="141" t="s">
        <v>46</v>
      </c>
      <c r="C5" s="107" t="s">
        <v>31</v>
      </c>
      <c r="D5" s="107"/>
      <c r="E5" s="107"/>
      <c r="F5" s="113">
        <v>200000000</v>
      </c>
      <c r="G5" s="113"/>
      <c r="H5" s="116"/>
      <c r="I5" s="116"/>
      <c r="J5" s="116"/>
      <c r="K5" s="117"/>
    </row>
    <row r="6" spans="1:13" ht="18" customHeight="1" x14ac:dyDescent="0.15">
      <c r="A6" s="138"/>
      <c r="B6" s="142"/>
      <c r="C6" s="107" t="s">
        <v>33</v>
      </c>
      <c r="D6" s="107"/>
      <c r="E6" s="107"/>
      <c r="F6" s="113">
        <v>1633465965</v>
      </c>
      <c r="G6" s="113"/>
      <c r="H6" s="116"/>
      <c r="I6" s="116"/>
      <c r="J6" s="116"/>
      <c r="K6" s="117"/>
    </row>
    <row r="7" spans="1:13" ht="18" customHeight="1" x14ac:dyDescent="0.15">
      <c r="A7" s="139"/>
      <c r="B7" s="143"/>
      <c r="C7" s="108" t="s">
        <v>45</v>
      </c>
      <c r="D7" s="108"/>
      <c r="E7" s="108"/>
      <c r="F7" s="151">
        <v>0</v>
      </c>
      <c r="G7" s="151"/>
      <c r="H7" s="106"/>
      <c r="I7" s="106"/>
      <c r="J7" s="106"/>
      <c r="K7" s="163"/>
    </row>
    <row r="8" spans="1:13" ht="18" customHeight="1" x14ac:dyDescent="0.15">
      <c r="A8" s="54" t="s">
        <v>5</v>
      </c>
      <c r="B8" s="149" t="s">
        <v>7</v>
      </c>
      <c r="C8" s="149"/>
      <c r="D8" s="149"/>
      <c r="E8" s="149"/>
      <c r="F8" s="140">
        <v>439128</v>
      </c>
      <c r="G8" s="140"/>
      <c r="H8" s="144"/>
      <c r="I8" s="144"/>
      <c r="J8" s="144"/>
      <c r="K8" s="162"/>
    </row>
    <row r="9" spans="1:13" ht="18" customHeight="1" x14ac:dyDescent="0.15">
      <c r="A9" s="55" t="s">
        <v>6</v>
      </c>
      <c r="B9" s="103" t="s">
        <v>67</v>
      </c>
      <c r="C9" s="103"/>
      <c r="D9" s="103"/>
      <c r="E9" s="103"/>
      <c r="F9" s="104">
        <v>3170095</v>
      </c>
      <c r="G9" s="104"/>
      <c r="H9" s="65"/>
      <c r="I9" s="65"/>
      <c r="J9" s="65"/>
      <c r="K9" s="66"/>
    </row>
    <row r="10" spans="1:13" ht="18" customHeight="1" x14ac:dyDescent="0.15">
      <c r="A10" s="39" t="s">
        <v>49</v>
      </c>
      <c r="B10" s="103" t="s">
        <v>47</v>
      </c>
      <c r="C10" s="103"/>
      <c r="D10" s="103"/>
      <c r="E10" s="103"/>
      <c r="F10" s="104">
        <v>0</v>
      </c>
      <c r="G10" s="104"/>
      <c r="H10" s="65"/>
      <c r="I10" s="65"/>
      <c r="J10" s="65"/>
      <c r="K10" s="66"/>
    </row>
    <row r="11" spans="1:13" ht="18" customHeight="1" x14ac:dyDescent="0.15">
      <c r="A11" s="39" t="s">
        <v>50</v>
      </c>
      <c r="B11" s="103" t="s">
        <v>48</v>
      </c>
      <c r="C11" s="103"/>
      <c r="D11" s="103"/>
      <c r="E11" s="103"/>
      <c r="F11" s="104">
        <v>0</v>
      </c>
      <c r="G11" s="104"/>
      <c r="H11" s="65"/>
      <c r="I11" s="65"/>
      <c r="J11" s="65"/>
      <c r="K11" s="66"/>
    </row>
    <row r="12" spans="1:13" ht="18" customHeight="1" x14ac:dyDescent="0.15">
      <c r="A12" s="40" t="s">
        <v>51</v>
      </c>
      <c r="B12" s="150" t="s">
        <v>65</v>
      </c>
      <c r="C12" s="150"/>
      <c r="D12" s="150"/>
      <c r="E12" s="150"/>
      <c r="F12" s="109">
        <v>18231763</v>
      </c>
      <c r="G12" s="109"/>
      <c r="H12" s="110" t="s">
        <v>16</v>
      </c>
      <c r="I12" s="110"/>
      <c r="J12" s="110"/>
      <c r="K12" s="111"/>
    </row>
    <row r="13" spans="1:13" ht="18" customHeight="1" x14ac:dyDescent="0.15">
      <c r="A13" s="120" t="s">
        <v>52</v>
      </c>
      <c r="B13" s="148" t="s">
        <v>30</v>
      </c>
      <c r="C13" s="148"/>
      <c r="D13" s="148"/>
      <c r="E13" s="148"/>
      <c r="F13" s="112">
        <f>F4+F8+F9+F10-F11-F12</f>
        <v>1819143395</v>
      </c>
      <c r="G13" s="112"/>
      <c r="H13" s="114" t="s">
        <v>53</v>
      </c>
      <c r="I13" s="114"/>
      <c r="J13" s="114"/>
      <c r="K13" s="115"/>
    </row>
    <row r="14" spans="1:13" ht="18" customHeight="1" x14ac:dyDescent="0.15">
      <c r="A14" s="121"/>
      <c r="B14" s="105" t="s">
        <v>46</v>
      </c>
      <c r="C14" s="107" t="s">
        <v>31</v>
      </c>
      <c r="D14" s="107"/>
      <c r="E14" s="107"/>
      <c r="F14" s="113">
        <v>200000000</v>
      </c>
      <c r="G14" s="113"/>
      <c r="H14" s="116"/>
      <c r="I14" s="116"/>
      <c r="J14" s="116"/>
      <c r="K14" s="117"/>
    </row>
    <row r="15" spans="1:13" ht="18" customHeight="1" x14ac:dyDescent="0.15">
      <c r="A15" s="121"/>
      <c r="B15" s="105"/>
      <c r="C15" s="107" t="s">
        <v>33</v>
      </c>
      <c r="D15" s="107"/>
      <c r="E15" s="107"/>
      <c r="F15" s="113">
        <f>F13-F14</f>
        <v>1619143395</v>
      </c>
      <c r="G15" s="113"/>
      <c r="H15" s="116"/>
      <c r="I15" s="116"/>
      <c r="J15" s="116"/>
      <c r="K15" s="117"/>
    </row>
    <row r="16" spans="1:13" ht="18" customHeight="1" x14ac:dyDescent="0.15">
      <c r="A16" s="122"/>
      <c r="B16" s="106"/>
      <c r="C16" s="108" t="s">
        <v>45</v>
      </c>
      <c r="D16" s="108"/>
      <c r="E16" s="108"/>
      <c r="F16" s="151">
        <v>0</v>
      </c>
      <c r="G16" s="151"/>
      <c r="H16" s="63"/>
      <c r="I16" s="63"/>
      <c r="J16" s="63"/>
      <c r="K16" s="64"/>
    </row>
    <row r="17" spans="1:13" ht="18" customHeight="1" x14ac:dyDescent="0.15">
      <c r="A17" s="44"/>
      <c r="B17" s="30"/>
      <c r="C17" s="30"/>
      <c r="D17" s="30"/>
      <c r="E17" s="30"/>
      <c r="F17" s="31"/>
      <c r="G17" s="31"/>
      <c r="H17" s="32"/>
      <c r="I17" s="32"/>
    </row>
    <row r="18" spans="1:13" ht="18" customHeight="1" x14ac:dyDescent="0.15">
      <c r="A18" s="2" t="s">
        <v>10</v>
      </c>
      <c r="B18" s="1" t="s">
        <v>40</v>
      </c>
      <c r="C18" s="30"/>
      <c r="D18" s="30"/>
      <c r="E18" s="135" t="s">
        <v>84</v>
      </c>
      <c r="F18" s="136"/>
      <c r="G18" s="136"/>
      <c r="H18" s="136"/>
      <c r="I18" s="136"/>
      <c r="J18" s="136"/>
      <c r="K18" s="136"/>
    </row>
    <row r="19" spans="1:13" ht="18" customHeight="1" x14ac:dyDescent="0.15">
      <c r="A19" s="42"/>
      <c r="B19" s="124" t="s">
        <v>37</v>
      </c>
      <c r="C19" s="125"/>
      <c r="D19" s="65" t="s">
        <v>94</v>
      </c>
      <c r="E19" s="66"/>
      <c r="F19" s="67" t="s">
        <v>32</v>
      </c>
      <c r="G19" s="65"/>
      <c r="H19" s="65" t="s">
        <v>2</v>
      </c>
      <c r="I19" s="65"/>
      <c r="J19" s="65"/>
      <c r="K19" s="66"/>
    </row>
    <row r="20" spans="1:13" ht="18" customHeight="1" x14ac:dyDescent="0.15">
      <c r="A20" s="43" t="s">
        <v>57</v>
      </c>
      <c r="B20" s="123" t="str">
        <f>IF(D19="取崩型","基金残高","基金運用益（次年度見込額）")</f>
        <v>基金運用益（次年度見込額）</v>
      </c>
      <c r="C20" s="123"/>
      <c r="D20" s="123"/>
      <c r="E20" s="123"/>
      <c r="F20" s="169">
        <v>1455314</v>
      </c>
      <c r="G20" s="169"/>
      <c r="H20" s="101"/>
      <c r="I20" s="101"/>
      <c r="J20" s="101"/>
      <c r="K20" s="102"/>
    </row>
    <row r="21" spans="1:13" ht="18" customHeight="1" x14ac:dyDescent="0.15">
      <c r="A21" s="43" t="s">
        <v>58</v>
      </c>
      <c r="B21" s="105" t="str">
        <f>IF(D19="取崩型","事業費（次年度から終了年度までの見込額）","事業費（次年度見込額）")</f>
        <v>事業費（次年度見込額）</v>
      </c>
      <c r="C21" s="105"/>
      <c r="D21" s="105"/>
      <c r="E21" s="105"/>
      <c r="F21" s="113">
        <f>K45</f>
        <v>57188000</v>
      </c>
      <c r="G21" s="113"/>
      <c r="H21" s="116"/>
      <c r="I21" s="116"/>
      <c r="J21" s="116"/>
      <c r="K21" s="117"/>
    </row>
    <row r="22" spans="1:13" ht="18" customHeight="1" x14ac:dyDescent="0.15">
      <c r="A22" s="41" t="s">
        <v>59</v>
      </c>
      <c r="B22" s="106" t="s">
        <v>36</v>
      </c>
      <c r="C22" s="106"/>
      <c r="D22" s="106"/>
      <c r="E22" s="106"/>
      <c r="F22" s="168">
        <f>F20/F21</f>
        <v>2.5447891165978877E-2</v>
      </c>
      <c r="G22" s="168"/>
      <c r="H22" s="118" t="s">
        <v>60</v>
      </c>
      <c r="I22" s="118"/>
      <c r="J22" s="118"/>
      <c r="K22" s="119"/>
      <c r="M22" s="58"/>
    </row>
    <row r="23" spans="1:13" ht="18" customHeight="1" x14ac:dyDescent="0.15">
      <c r="A23" s="47" t="s">
        <v>56</v>
      </c>
      <c r="B23" s="45"/>
      <c r="C23" s="45"/>
      <c r="D23" s="45"/>
      <c r="E23" s="45"/>
      <c r="F23" s="45"/>
      <c r="G23" s="45"/>
      <c r="H23" s="45"/>
      <c r="I23" s="45"/>
      <c r="J23" s="45"/>
      <c r="K23" s="48"/>
    </row>
    <row r="24" spans="1:13" ht="18" customHeight="1" x14ac:dyDescent="0.15">
      <c r="A24" s="49" t="s">
        <v>55</v>
      </c>
      <c r="B24" s="46"/>
      <c r="C24" s="46"/>
      <c r="D24" s="46"/>
      <c r="E24" s="46"/>
      <c r="F24" s="46"/>
      <c r="G24" s="46"/>
      <c r="H24" s="46"/>
      <c r="I24" s="46"/>
      <c r="J24" s="46"/>
      <c r="K24" s="50"/>
    </row>
    <row r="25" spans="1:13" ht="18" customHeight="1" x14ac:dyDescent="0.15">
      <c r="A25" s="51" t="s">
        <v>54</v>
      </c>
      <c r="B25" s="52"/>
      <c r="C25" s="52"/>
      <c r="D25" s="52"/>
      <c r="E25" s="52"/>
      <c r="F25" s="52"/>
      <c r="G25" s="52"/>
      <c r="H25" s="52"/>
      <c r="I25" s="52"/>
      <c r="J25" s="52"/>
      <c r="K25" s="53"/>
    </row>
    <row r="26" spans="1:13" ht="18" customHeight="1" x14ac:dyDescent="0.15"/>
    <row r="27" spans="1:13" ht="18" customHeight="1" x14ac:dyDescent="0.15">
      <c r="A27" s="2" t="s">
        <v>38</v>
      </c>
      <c r="B27" s="1" t="s">
        <v>11</v>
      </c>
      <c r="I27" s="4"/>
    </row>
    <row r="28" spans="1:13" s="5" customFormat="1" ht="18" customHeight="1" x14ac:dyDescent="0.15">
      <c r="A28" s="126" t="s">
        <v>3</v>
      </c>
      <c r="B28" s="126" t="s">
        <v>12</v>
      </c>
      <c r="C28" s="128"/>
      <c r="D28" s="128"/>
      <c r="E28" s="129"/>
      <c r="F28" s="164" t="s">
        <v>17</v>
      </c>
      <c r="G28" s="165"/>
      <c r="H28" s="166"/>
      <c r="I28" s="166" t="s">
        <v>13</v>
      </c>
      <c r="J28" s="145" t="s">
        <v>34</v>
      </c>
      <c r="K28" s="156" t="s">
        <v>43</v>
      </c>
      <c r="L28" s="158" t="s">
        <v>44</v>
      </c>
    </row>
    <row r="29" spans="1:13" s="5" customFormat="1" ht="18" customHeight="1" x14ac:dyDescent="0.15">
      <c r="A29" s="127"/>
      <c r="B29" s="127"/>
      <c r="C29" s="130"/>
      <c r="D29" s="130"/>
      <c r="E29" s="131"/>
      <c r="F29" s="33" t="s">
        <v>18</v>
      </c>
      <c r="G29" s="34" t="s">
        <v>14</v>
      </c>
      <c r="H29" s="35" t="s">
        <v>15</v>
      </c>
      <c r="I29" s="167"/>
      <c r="J29" s="146"/>
      <c r="K29" s="157" t="s">
        <v>41</v>
      </c>
      <c r="L29" s="159" t="s">
        <v>42</v>
      </c>
    </row>
    <row r="30" spans="1:13" ht="18" customHeight="1" x14ac:dyDescent="0.15">
      <c r="A30" s="23">
        <v>1</v>
      </c>
      <c r="B30" s="132" t="s">
        <v>68</v>
      </c>
      <c r="C30" s="133"/>
      <c r="D30" s="133"/>
      <c r="E30" s="134"/>
      <c r="F30" s="8">
        <f>G30+H30</f>
        <v>4449703</v>
      </c>
      <c r="G30" s="16"/>
      <c r="H30" s="12">
        <v>4449703</v>
      </c>
      <c r="I30" s="13"/>
      <c r="J30" s="59"/>
      <c r="K30" s="36">
        <v>11365000</v>
      </c>
      <c r="L30" s="36">
        <v>230099000</v>
      </c>
    </row>
    <row r="31" spans="1:13" ht="18" customHeight="1" x14ac:dyDescent="0.15">
      <c r="A31" s="7">
        <v>2</v>
      </c>
      <c r="B31" s="80" t="s">
        <v>69</v>
      </c>
      <c r="C31" s="81"/>
      <c r="D31" s="81"/>
      <c r="E31" s="82"/>
      <c r="F31" s="8">
        <f t="shared" ref="F31:F44" si="0">G31+H31</f>
        <v>5804280</v>
      </c>
      <c r="G31" s="17"/>
      <c r="H31" s="15">
        <v>5804280</v>
      </c>
      <c r="I31" s="13"/>
      <c r="J31" s="60"/>
      <c r="K31" s="37">
        <v>11437000</v>
      </c>
      <c r="L31" s="37">
        <v>231100000</v>
      </c>
    </row>
    <row r="32" spans="1:13" ht="18" customHeight="1" x14ac:dyDescent="0.15">
      <c r="A32" s="7">
        <v>3</v>
      </c>
      <c r="B32" s="80" t="s">
        <v>70</v>
      </c>
      <c r="C32" s="81"/>
      <c r="D32" s="81"/>
      <c r="E32" s="82"/>
      <c r="F32" s="8">
        <f t="shared" si="0"/>
        <v>7977780</v>
      </c>
      <c r="G32" s="17"/>
      <c r="H32" s="15">
        <v>7977780</v>
      </c>
      <c r="I32" s="13"/>
      <c r="J32" s="60"/>
      <c r="K32" s="37">
        <v>34386000</v>
      </c>
      <c r="L32" s="37">
        <v>428600000</v>
      </c>
    </row>
    <row r="33" spans="1:12" ht="18" customHeight="1" x14ac:dyDescent="0.15">
      <c r="A33" s="7">
        <v>4</v>
      </c>
      <c r="B33" s="80"/>
      <c r="C33" s="81"/>
      <c r="D33" s="81"/>
      <c r="E33" s="82"/>
      <c r="F33" s="8">
        <f t="shared" si="0"/>
        <v>0</v>
      </c>
      <c r="G33" s="17"/>
      <c r="H33" s="15"/>
      <c r="I33" s="13"/>
      <c r="J33" s="28"/>
      <c r="K33" s="37"/>
      <c r="L33" s="37"/>
    </row>
    <row r="34" spans="1:12" ht="18" customHeight="1" x14ac:dyDescent="0.15">
      <c r="A34" s="7">
        <v>5</v>
      </c>
      <c r="B34" s="80"/>
      <c r="C34" s="81"/>
      <c r="D34" s="81"/>
      <c r="E34" s="82"/>
      <c r="F34" s="8">
        <f t="shared" si="0"/>
        <v>0</v>
      </c>
      <c r="G34" s="17"/>
      <c r="H34" s="15"/>
      <c r="I34" s="14"/>
      <c r="J34" s="28"/>
      <c r="K34" s="37"/>
      <c r="L34" s="37"/>
    </row>
    <row r="35" spans="1:12" ht="18" customHeight="1" x14ac:dyDescent="0.15">
      <c r="A35" s="7">
        <v>6</v>
      </c>
      <c r="B35" s="80"/>
      <c r="C35" s="81"/>
      <c r="D35" s="81"/>
      <c r="E35" s="82"/>
      <c r="F35" s="8">
        <f t="shared" si="0"/>
        <v>0</v>
      </c>
      <c r="G35" s="17"/>
      <c r="H35" s="15"/>
      <c r="I35" s="14"/>
      <c r="J35" s="28"/>
      <c r="K35" s="37"/>
      <c r="L35" s="37"/>
    </row>
    <row r="36" spans="1:12" ht="18" customHeight="1" x14ac:dyDescent="0.15">
      <c r="A36" s="7">
        <v>7</v>
      </c>
      <c r="B36" s="80"/>
      <c r="C36" s="81"/>
      <c r="D36" s="81"/>
      <c r="E36" s="82"/>
      <c r="F36" s="8">
        <f t="shared" si="0"/>
        <v>0</v>
      </c>
      <c r="G36" s="17"/>
      <c r="H36" s="15"/>
      <c r="I36" s="14"/>
      <c r="J36" s="28"/>
      <c r="K36" s="37"/>
      <c r="L36" s="37"/>
    </row>
    <row r="37" spans="1:12" ht="18" customHeight="1" x14ac:dyDescent="0.15">
      <c r="A37" s="7">
        <v>8</v>
      </c>
      <c r="B37" s="80"/>
      <c r="C37" s="81"/>
      <c r="D37" s="81"/>
      <c r="E37" s="82"/>
      <c r="F37" s="8">
        <f t="shared" si="0"/>
        <v>0</v>
      </c>
      <c r="G37" s="17"/>
      <c r="H37" s="15"/>
      <c r="I37" s="14"/>
      <c r="J37" s="28"/>
      <c r="K37" s="37"/>
      <c r="L37" s="37"/>
    </row>
    <row r="38" spans="1:12" ht="18" customHeight="1" x14ac:dyDescent="0.15">
      <c r="A38" s="7">
        <v>9</v>
      </c>
      <c r="B38" s="80"/>
      <c r="C38" s="81"/>
      <c r="D38" s="81"/>
      <c r="E38" s="82"/>
      <c r="F38" s="8">
        <f t="shared" si="0"/>
        <v>0</v>
      </c>
      <c r="G38" s="17"/>
      <c r="H38" s="15"/>
      <c r="I38" s="14"/>
      <c r="J38" s="28"/>
      <c r="K38" s="37"/>
      <c r="L38" s="37"/>
    </row>
    <row r="39" spans="1:12" ht="18" customHeight="1" x14ac:dyDescent="0.15">
      <c r="A39" s="7">
        <v>10</v>
      </c>
      <c r="B39" s="80"/>
      <c r="C39" s="81"/>
      <c r="D39" s="81"/>
      <c r="E39" s="82"/>
      <c r="F39" s="8">
        <f t="shared" si="0"/>
        <v>0</v>
      </c>
      <c r="G39" s="17"/>
      <c r="H39" s="15"/>
      <c r="I39" s="14"/>
      <c r="J39" s="28"/>
      <c r="K39" s="37"/>
      <c r="L39" s="37"/>
    </row>
    <row r="40" spans="1:12" ht="18" customHeight="1" x14ac:dyDescent="0.15">
      <c r="A40" s="7">
        <v>11</v>
      </c>
      <c r="B40" s="80"/>
      <c r="C40" s="81"/>
      <c r="D40" s="81"/>
      <c r="E40" s="82"/>
      <c r="F40" s="8">
        <f t="shared" si="0"/>
        <v>0</v>
      </c>
      <c r="G40" s="17"/>
      <c r="H40" s="15"/>
      <c r="I40" s="14"/>
      <c r="J40" s="28"/>
      <c r="K40" s="37"/>
      <c r="L40" s="37"/>
    </row>
    <row r="41" spans="1:12" ht="18" customHeight="1" x14ac:dyDescent="0.15">
      <c r="A41" s="7">
        <v>12</v>
      </c>
      <c r="B41" s="80"/>
      <c r="C41" s="81"/>
      <c r="D41" s="81"/>
      <c r="E41" s="82"/>
      <c r="F41" s="8">
        <f t="shared" si="0"/>
        <v>0</v>
      </c>
      <c r="G41" s="17"/>
      <c r="H41" s="15"/>
      <c r="I41" s="14"/>
      <c r="J41" s="28"/>
      <c r="K41" s="37"/>
      <c r="L41" s="37"/>
    </row>
    <row r="42" spans="1:12" ht="18" customHeight="1" x14ac:dyDescent="0.15">
      <c r="A42" s="7">
        <v>13</v>
      </c>
      <c r="B42" s="80"/>
      <c r="C42" s="81"/>
      <c r="D42" s="81"/>
      <c r="E42" s="82"/>
      <c r="F42" s="8">
        <f t="shared" si="0"/>
        <v>0</v>
      </c>
      <c r="G42" s="17"/>
      <c r="H42" s="15"/>
      <c r="I42" s="14"/>
      <c r="J42" s="28"/>
      <c r="K42" s="37"/>
      <c r="L42" s="37"/>
    </row>
    <row r="43" spans="1:12" ht="18" customHeight="1" x14ac:dyDescent="0.15">
      <c r="A43" s="7">
        <v>14</v>
      </c>
      <c r="B43" s="80"/>
      <c r="C43" s="81"/>
      <c r="D43" s="81"/>
      <c r="E43" s="82"/>
      <c r="F43" s="8">
        <f t="shared" si="0"/>
        <v>0</v>
      </c>
      <c r="G43" s="17"/>
      <c r="H43" s="15"/>
      <c r="I43" s="14"/>
      <c r="J43" s="28"/>
      <c r="K43" s="37"/>
      <c r="L43" s="37"/>
    </row>
    <row r="44" spans="1:12" ht="18" customHeight="1" thickBot="1" x14ac:dyDescent="0.2">
      <c r="A44" s="24">
        <v>15</v>
      </c>
      <c r="B44" s="89"/>
      <c r="C44" s="90"/>
      <c r="D44" s="90"/>
      <c r="E44" s="91"/>
      <c r="F44" s="25">
        <f t="shared" si="0"/>
        <v>0</v>
      </c>
      <c r="G44" s="26"/>
      <c r="H44" s="15"/>
      <c r="I44" s="14"/>
      <c r="J44" s="29"/>
      <c r="K44" s="38"/>
      <c r="L44" s="38"/>
    </row>
    <row r="45" spans="1:12" s="6" customFormat="1" ht="18" customHeight="1" thickBot="1" x14ac:dyDescent="0.2">
      <c r="A45" s="152" t="s">
        <v>1</v>
      </c>
      <c r="B45" s="153"/>
      <c r="C45" s="153"/>
      <c r="D45" s="153"/>
      <c r="E45" s="154"/>
      <c r="F45" s="9">
        <f>SUM(F30:F44)</f>
        <v>18231763</v>
      </c>
      <c r="G45" s="27">
        <f>SUM(G30:G44)</f>
        <v>0</v>
      </c>
      <c r="H45" s="10">
        <f>SUM(H30:H44)</f>
        <v>18231763</v>
      </c>
      <c r="I45" s="56"/>
      <c r="K45" s="9">
        <f>SUM(K30:K44)</f>
        <v>57188000</v>
      </c>
      <c r="L45" s="9">
        <f>SUM(L30:L44)</f>
        <v>889799000</v>
      </c>
    </row>
    <row r="46" spans="1:12" ht="18" customHeight="1" x14ac:dyDescent="0.15"/>
    <row r="47" spans="1:12" ht="18" customHeight="1" x14ac:dyDescent="0.15">
      <c r="A47" s="1" t="s">
        <v>39</v>
      </c>
    </row>
    <row r="48" spans="1:12" ht="18" customHeight="1" x14ac:dyDescent="0.15">
      <c r="B48" s="71" t="s">
        <v>35</v>
      </c>
      <c r="C48" s="92" t="s">
        <v>71</v>
      </c>
      <c r="D48" s="93"/>
      <c r="E48" s="93"/>
      <c r="F48" s="93"/>
      <c r="G48" s="93"/>
      <c r="H48" s="93"/>
      <c r="I48" s="93"/>
      <c r="J48" s="93"/>
      <c r="K48" s="93"/>
      <c r="L48" s="94"/>
    </row>
    <row r="49" spans="2:12" ht="18" customHeight="1" x14ac:dyDescent="0.15">
      <c r="B49" s="147"/>
      <c r="C49" s="95"/>
      <c r="D49" s="96"/>
      <c r="E49" s="96"/>
      <c r="F49" s="96"/>
      <c r="G49" s="96"/>
      <c r="H49" s="96"/>
      <c r="I49" s="96"/>
      <c r="J49" s="96"/>
      <c r="K49" s="96"/>
      <c r="L49" s="97"/>
    </row>
    <row r="50" spans="2:12" ht="18" customHeight="1" x14ac:dyDescent="0.15">
      <c r="B50" s="77"/>
      <c r="C50" s="98"/>
      <c r="D50" s="99"/>
      <c r="E50" s="99"/>
      <c r="F50" s="99"/>
      <c r="G50" s="99"/>
      <c r="H50" s="99"/>
      <c r="I50" s="99"/>
      <c r="J50" s="99"/>
      <c r="K50" s="99"/>
      <c r="L50" s="100"/>
    </row>
    <row r="51" spans="2:12" ht="45" customHeight="1" x14ac:dyDescent="0.15">
      <c r="B51" s="71" t="s">
        <v>61</v>
      </c>
      <c r="C51" s="72"/>
      <c r="D51" s="72"/>
      <c r="E51" s="73"/>
      <c r="F51" s="83" t="s">
        <v>95</v>
      </c>
      <c r="G51" s="84"/>
      <c r="H51" s="84"/>
      <c r="I51" s="85"/>
      <c r="J51" s="61"/>
    </row>
    <row r="52" spans="2:12" ht="45" customHeight="1" x14ac:dyDescent="0.15">
      <c r="B52" s="74" t="s">
        <v>63</v>
      </c>
      <c r="C52" s="75"/>
      <c r="D52" s="75"/>
      <c r="E52" s="76"/>
      <c r="F52" s="86" t="s">
        <v>72</v>
      </c>
      <c r="G52" s="87"/>
      <c r="H52" s="87"/>
      <c r="I52" s="88"/>
    </row>
    <row r="53" spans="2:12" ht="45" customHeight="1" x14ac:dyDescent="0.15">
      <c r="B53" s="77" t="s">
        <v>62</v>
      </c>
      <c r="C53" s="78"/>
      <c r="D53" s="78"/>
      <c r="E53" s="79"/>
      <c r="F53" s="68" t="s">
        <v>96</v>
      </c>
      <c r="G53" s="69"/>
      <c r="H53" s="69"/>
      <c r="I53" s="70"/>
      <c r="J53" s="61"/>
    </row>
    <row r="54" spans="2:12" ht="18" customHeight="1" x14ac:dyDescent="0.15"/>
    <row r="55" spans="2:12" ht="18" customHeight="1" x14ac:dyDescent="0.15"/>
    <row r="56" spans="2:12" ht="18" customHeight="1" x14ac:dyDescent="0.15"/>
    <row r="57" spans="2:12" ht="18" customHeight="1" x14ac:dyDescent="0.15"/>
    <row r="58" spans="2:12" ht="18" customHeight="1" x14ac:dyDescent="0.15"/>
    <row r="59" spans="2:12" ht="18" customHeight="1" x14ac:dyDescent="0.15"/>
    <row r="60" spans="2:12" ht="18" customHeight="1" x14ac:dyDescent="0.15"/>
    <row r="61" spans="2:12" ht="18" customHeight="1" x14ac:dyDescent="0.15"/>
    <row r="62" spans="2:12" ht="18" customHeight="1" x14ac:dyDescent="0.15"/>
    <row r="63" spans="2:12" ht="18" customHeight="1" x14ac:dyDescent="0.15"/>
  </sheetData>
  <mergeCells count="93">
    <mergeCell ref="I1:L1"/>
    <mergeCell ref="K28:K29"/>
    <mergeCell ref="L28:L29"/>
    <mergeCell ref="H4:K4"/>
    <mergeCell ref="H3:K3"/>
    <mergeCell ref="H5:K5"/>
    <mergeCell ref="H6:K6"/>
    <mergeCell ref="H7:K7"/>
    <mergeCell ref="H8:K8"/>
    <mergeCell ref="H9:K9"/>
    <mergeCell ref="F28:H28"/>
    <mergeCell ref="I28:I29"/>
    <mergeCell ref="F16:G16"/>
    <mergeCell ref="F22:G22"/>
    <mergeCell ref="F20:G20"/>
    <mergeCell ref="F21:G21"/>
    <mergeCell ref="A3:E3"/>
    <mergeCell ref="J28:J29"/>
    <mergeCell ref="B48:B50"/>
    <mergeCell ref="B13:E13"/>
    <mergeCell ref="B9:E9"/>
    <mergeCell ref="F9:G9"/>
    <mergeCell ref="B8:E8"/>
    <mergeCell ref="B11:E11"/>
    <mergeCell ref="B12:E12"/>
    <mergeCell ref="F3:G3"/>
    <mergeCell ref="F7:G7"/>
    <mergeCell ref="B38:E38"/>
    <mergeCell ref="A45:E45"/>
    <mergeCell ref="B4:E4"/>
    <mergeCell ref="F5:G5"/>
    <mergeCell ref="F6:G6"/>
    <mergeCell ref="A4:A7"/>
    <mergeCell ref="F4:G4"/>
    <mergeCell ref="F8:G8"/>
    <mergeCell ref="B5:B7"/>
    <mergeCell ref="C5:E5"/>
    <mergeCell ref="C6:E6"/>
    <mergeCell ref="C7:E7"/>
    <mergeCell ref="B39:E39"/>
    <mergeCell ref="A13:A16"/>
    <mergeCell ref="B33:E33"/>
    <mergeCell ref="B34:E34"/>
    <mergeCell ref="B35:E35"/>
    <mergeCell ref="B36:E36"/>
    <mergeCell ref="B20:E20"/>
    <mergeCell ref="B21:E21"/>
    <mergeCell ref="B19:C19"/>
    <mergeCell ref="D19:E19"/>
    <mergeCell ref="A28:A29"/>
    <mergeCell ref="B28:E29"/>
    <mergeCell ref="B30:E30"/>
    <mergeCell ref="B31:E31"/>
    <mergeCell ref="B32:E32"/>
    <mergeCell ref="E18:K18"/>
    <mergeCell ref="H14:K14"/>
    <mergeCell ref="H21:K21"/>
    <mergeCell ref="B37:E37"/>
    <mergeCell ref="B22:E22"/>
    <mergeCell ref="H22:K22"/>
    <mergeCell ref="H15:K15"/>
    <mergeCell ref="H20:K20"/>
    <mergeCell ref="B10:E10"/>
    <mergeCell ref="F10:G10"/>
    <mergeCell ref="H10:K10"/>
    <mergeCell ref="B14:B16"/>
    <mergeCell ref="C14:E14"/>
    <mergeCell ref="C15:E15"/>
    <mergeCell ref="C16:E16"/>
    <mergeCell ref="F11:G11"/>
    <mergeCell ref="F12:G12"/>
    <mergeCell ref="H11:K11"/>
    <mergeCell ref="H12:K12"/>
    <mergeCell ref="F13:G13"/>
    <mergeCell ref="F14:G14"/>
    <mergeCell ref="F15:G15"/>
    <mergeCell ref="H13:K13"/>
    <mergeCell ref="B2:D2"/>
    <mergeCell ref="H16:K16"/>
    <mergeCell ref="H19:K19"/>
    <mergeCell ref="F19:G19"/>
    <mergeCell ref="F53:I53"/>
    <mergeCell ref="B51:E51"/>
    <mergeCell ref="B52:E52"/>
    <mergeCell ref="B53:E53"/>
    <mergeCell ref="B42:E42"/>
    <mergeCell ref="B43:E43"/>
    <mergeCell ref="F51:I51"/>
    <mergeCell ref="F52:I52"/>
    <mergeCell ref="B44:E44"/>
    <mergeCell ref="C48:L50"/>
    <mergeCell ref="B40:E40"/>
    <mergeCell ref="B41:E41"/>
  </mergeCells>
  <phoneticPr fontId="2"/>
  <dataValidations count="1">
    <dataValidation type="list" allowBlank="1" showInputMessage="1" showErrorMessage="1" sqref="D19:E19">
      <formula1>"取崩型,運用型,"</formula1>
    </dataValidation>
  </dataValidations>
  <pageMargins left="0.7" right="0.7" top="0.75" bottom="0.75" header="0.3" footer="0.3"/>
  <pageSetup paperSize="9" scale="74" fitToHeight="0" orientation="portrait" r:id="rId1"/>
  <headerFooter alignWithMargins="0"/>
  <colBreaks count="1" manualBreakCount="1">
    <brk id="12" max="5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4"/>
  <sheetViews>
    <sheetView tabSelected="1" view="pageBreakPreview" zoomScale="85" zoomScaleNormal="100" zoomScaleSheetLayoutView="85" workbookViewId="0">
      <selection activeCell="L12" sqref="L12"/>
    </sheetView>
  </sheetViews>
  <sheetFormatPr defaultColWidth="8.875" defaultRowHeight="14.25" x14ac:dyDescent="0.15"/>
  <cols>
    <col min="1" max="1" width="4.75" style="18" customWidth="1"/>
    <col min="2" max="3" width="8.875" style="18"/>
    <col min="4" max="14" width="9.5" style="18" bestFit="1" customWidth="1"/>
    <col min="15" max="15" width="14.125" style="18" customWidth="1"/>
    <col min="16" max="16384" width="8.875" style="18"/>
  </cols>
  <sheetData>
    <row r="1" spans="2:14" ht="22.15" customHeight="1" x14ac:dyDescent="0.15">
      <c r="B1" s="18" t="s">
        <v>0</v>
      </c>
    </row>
    <row r="2" spans="2:14" ht="22.15" customHeight="1" x14ac:dyDescent="0.15"/>
    <row r="3" spans="2:14" ht="22.15" customHeight="1" x14ac:dyDescent="0.15">
      <c r="B3" s="170" t="s">
        <v>8</v>
      </c>
      <c r="C3" s="170"/>
      <c r="D3" s="170"/>
      <c r="E3" s="171" t="s">
        <v>29</v>
      </c>
      <c r="F3" s="171"/>
      <c r="G3" s="171"/>
      <c r="H3" s="171"/>
      <c r="I3" s="171"/>
      <c r="J3" s="171"/>
      <c r="K3" s="171"/>
      <c r="L3" s="171"/>
      <c r="M3" s="171"/>
      <c r="N3" s="171"/>
    </row>
    <row r="4" spans="2:14" ht="22.15" customHeight="1" x14ac:dyDescent="0.15"/>
    <row r="5" spans="2:14" ht="22.15" customHeight="1" x14ac:dyDescent="0.15">
      <c r="B5" s="172" t="s">
        <v>26</v>
      </c>
      <c r="C5" s="173"/>
      <c r="D5" s="174" t="s">
        <v>73</v>
      </c>
      <c r="E5" s="174"/>
      <c r="F5" s="174"/>
      <c r="G5" s="174"/>
      <c r="H5" s="174"/>
      <c r="I5" s="174"/>
      <c r="J5" s="175"/>
      <c r="K5" s="176" t="s">
        <v>20</v>
      </c>
      <c r="L5" s="177"/>
      <c r="M5" s="177" t="s">
        <v>75</v>
      </c>
      <c r="N5" s="178"/>
    </row>
    <row r="6" spans="2:14" ht="22.15" customHeight="1" x14ac:dyDescent="0.15">
      <c r="B6" s="206" t="s">
        <v>27</v>
      </c>
      <c r="C6" s="207"/>
      <c r="D6" s="208" t="s">
        <v>76</v>
      </c>
      <c r="E6" s="208"/>
      <c r="F6" s="208"/>
      <c r="G6" s="208"/>
      <c r="H6" s="208"/>
      <c r="I6" s="208"/>
      <c r="J6" s="209"/>
      <c r="K6" s="210" t="s">
        <v>24</v>
      </c>
      <c r="L6" s="211"/>
      <c r="M6" s="211" t="s">
        <v>77</v>
      </c>
      <c r="N6" s="212"/>
    </row>
    <row r="7" spans="2:14" ht="22.15" customHeight="1" x14ac:dyDescent="0.15">
      <c r="B7" s="213" t="s">
        <v>19</v>
      </c>
      <c r="C7" s="214"/>
      <c r="D7" s="215" t="s">
        <v>78</v>
      </c>
      <c r="E7" s="215"/>
      <c r="F7" s="215"/>
      <c r="G7" s="215"/>
      <c r="H7" s="215"/>
      <c r="I7" s="215"/>
      <c r="J7" s="216"/>
      <c r="K7" s="217" t="s">
        <v>25</v>
      </c>
      <c r="L7" s="218"/>
      <c r="M7" s="218" t="s">
        <v>77</v>
      </c>
      <c r="N7" s="219"/>
    </row>
    <row r="8" spans="2:14" ht="22.15" customHeight="1" x14ac:dyDescent="0.15">
      <c r="B8" s="19"/>
      <c r="C8" s="19"/>
      <c r="D8" s="20"/>
      <c r="E8" s="20"/>
      <c r="F8" s="20"/>
      <c r="G8" s="20"/>
      <c r="H8" s="20"/>
      <c r="I8" s="20"/>
      <c r="J8" s="20"/>
      <c r="K8" s="19"/>
      <c r="L8" s="19"/>
      <c r="M8" s="19"/>
      <c r="N8" s="19"/>
    </row>
    <row r="9" spans="2:14" ht="22.15" customHeight="1" x14ac:dyDescent="0.15">
      <c r="B9" s="21" t="s">
        <v>21</v>
      </c>
    </row>
    <row r="10" spans="2:14" ht="6.95" customHeight="1" x14ac:dyDescent="0.15">
      <c r="B10" s="179" t="s">
        <v>83</v>
      </c>
      <c r="C10" s="180"/>
      <c r="D10" s="180"/>
      <c r="E10" s="180"/>
      <c r="F10" s="180"/>
      <c r="G10" s="180"/>
      <c r="H10" s="180"/>
      <c r="I10" s="180"/>
      <c r="J10" s="180"/>
      <c r="K10" s="180"/>
      <c r="L10" s="180"/>
      <c r="M10" s="180"/>
      <c r="N10" s="181"/>
    </row>
    <row r="11" spans="2:14" ht="6.95" customHeight="1" x14ac:dyDescent="0.15">
      <c r="B11" s="182"/>
      <c r="C11" s="183"/>
      <c r="D11" s="183"/>
      <c r="E11" s="183"/>
      <c r="F11" s="183"/>
      <c r="G11" s="183"/>
      <c r="H11" s="183"/>
      <c r="I11" s="183"/>
      <c r="J11" s="183"/>
      <c r="K11" s="183"/>
      <c r="L11" s="183"/>
      <c r="M11" s="183"/>
      <c r="N11" s="184"/>
    </row>
    <row r="12" spans="2:14" ht="6.95" customHeight="1" x14ac:dyDescent="0.15">
      <c r="B12" s="182"/>
      <c r="C12" s="183"/>
      <c r="D12" s="183"/>
      <c r="E12" s="183"/>
      <c r="F12" s="183"/>
      <c r="G12" s="183"/>
      <c r="H12" s="183"/>
      <c r="I12" s="183"/>
      <c r="J12" s="183"/>
      <c r="K12" s="183"/>
      <c r="L12" s="183"/>
      <c r="M12" s="183"/>
      <c r="N12" s="184"/>
    </row>
    <row r="13" spans="2:14" ht="6.95" customHeight="1" x14ac:dyDescent="0.15">
      <c r="B13" s="182"/>
      <c r="C13" s="183"/>
      <c r="D13" s="183"/>
      <c r="E13" s="183"/>
      <c r="F13" s="183"/>
      <c r="G13" s="183"/>
      <c r="H13" s="183"/>
      <c r="I13" s="183"/>
      <c r="J13" s="183"/>
      <c r="K13" s="183"/>
      <c r="L13" s="183"/>
      <c r="M13" s="183"/>
      <c r="N13" s="184"/>
    </row>
    <row r="14" spans="2:14" ht="6.95" customHeight="1" x14ac:dyDescent="0.15">
      <c r="B14" s="182"/>
      <c r="C14" s="183"/>
      <c r="D14" s="183"/>
      <c r="E14" s="183"/>
      <c r="F14" s="183"/>
      <c r="G14" s="183"/>
      <c r="H14" s="183"/>
      <c r="I14" s="183"/>
      <c r="J14" s="183"/>
      <c r="K14" s="183"/>
      <c r="L14" s="183"/>
      <c r="M14" s="183"/>
      <c r="N14" s="184"/>
    </row>
    <row r="15" spans="2:14" ht="6.95" customHeight="1" x14ac:dyDescent="0.15">
      <c r="B15" s="182"/>
      <c r="C15" s="183"/>
      <c r="D15" s="183"/>
      <c r="E15" s="183"/>
      <c r="F15" s="183"/>
      <c r="G15" s="183"/>
      <c r="H15" s="183"/>
      <c r="I15" s="183"/>
      <c r="J15" s="183"/>
      <c r="K15" s="183"/>
      <c r="L15" s="183"/>
      <c r="M15" s="183"/>
      <c r="N15" s="184"/>
    </row>
    <row r="16" spans="2:14" ht="6.95" customHeight="1" x14ac:dyDescent="0.15">
      <c r="B16" s="182"/>
      <c r="C16" s="183"/>
      <c r="D16" s="183"/>
      <c r="E16" s="183"/>
      <c r="F16" s="183"/>
      <c r="G16" s="183"/>
      <c r="H16" s="183"/>
      <c r="I16" s="183"/>
      <c r="J16" s="183"/>
      <c r="K16" s="183"/>
      <c r="L16" s="183"/>
      <c r="M16" s="183"/>
      <c r="N16" s="184"/>
    </row>
    <row r="17" spans="2:14" ht="6.95" customHeight="1" x14ac:dyDescent="0.15">
      <c r="B17" s="185"/>
      <c r="C17" s="186"/>
      <c r="D17" s="186"/>
      <c r="E17" s="186"/>
      <c r="F17" s="186"/>
      <c r="G17" s="186"/>
      <c r="H17" s="186"/>
      <c r="I17" s="186"/>
      <c r="J17" s="186"/>
      <c r="K17" s="186"/>
      <c r="L17" s="186"/>
      <c r="M17" s="186"/>
      <c r="N17" s="187"/>
    </row>
    <row r="18" spans="2:14" ht="22.15" customHeight="1" x14ac:dyDescent="0.15">
      <c r="B18" s="22"/>
      <c r="C18" s="22"/>
      <c r="D18" s="22"/>
      <c r="E18" s="22"/>
      <c r="F18" s="22"/>
      <c r="G18" s="22"/>
      <c r="H18" s="22"/>
      <c r="I18" s="22"/>
      <c r="J18" s="22"/>
      <c r="K18" s="22"/>
      <c r="L18" s="22"/>
      <c r="M18" s="22"/>
      <c r="N18" s="22"/>
    </row>
    <row r="19" spans="2:14" ht="22.15" customHeight="1" x14ac:dyDescent="0.15">
      <c r="B19" s="21" t="s">
        <v>22</v>
      </c>
    </row>
    <row r="20" spans="2:14" ht="35.1" customHeight="1" x14ac:dyDescent="0.15">
      <c r="B20" s="188" t="s">
        <v>91</v>
      </c>
      <c r="C20" s="189"/>
      <c r="D20" s="189"/>
      <c r="E20" s="189"/>
      <c r="F20" s="189"/>
      <c r="G20" s="189"/>
      <c r="H20" s="189"/>
      <c r="I20" s="189"/>
      <c r="J20" s="189"/>
      <c r="K20" s="189"/>
      <c r="L20" s="189"/>
      <c r="M20" s="189"/>
      <c r="N20" s="190"/>
    </row>
    <row r="21" spans="2:14" ht="35.1" customHeight="1" x14ac:dyDescent="0.15">
      <c r="B21" s="191"/>
      <c r="C21" s="192"/>
      <c r="D21" s="192"/>
      <c r="E21" s="192"/>
      <c r="F21" s="192"/>
      <c r="G21" s="192"/>
      <c r="H21" s="192"/>
      <c r="I21" s="192"/>
      <c r="J21" s="192"/>
      <c r="K21" s="192"/>
      <c r="L21" s="192"/>
      <c r="M21" s="192"/>
      <c r="N21" s="193"/>
    </row>
    <row r="22" spans="2:14" ht="35.1" customHeight="1" x14ac:dyDescent="0.15">
      <c r="B22" s="191"/>
      <c r="C22" s="192"/>
      <c r="D22" s="192"/>
      <c r="E22" s="192"/>
      <c r="F22" s="192"/>
      <c r="G22" s="192"/>
      <c r="H22" s="192"/>
      <c r="I22" s="192"/>
      <c r="J22" s="192"/>
      <c r="K22" s="192"/>
      <c r="L22" s="192"/>
      <c r="M22" s="192"/>
      <c r="N22" s="193"/>
    </row>
    <row r="23" spans="2:14" ht="35.1" customHeight="1" x14ac:dyDescent="0.15">
      <c r="B23" s="191"/>
      <c r="C23" s="192"/>
      <c r="D23" s="192"/>
      <c r="E23" s="192"/>
      <c r="F23" s="192"/>
      <c r="G23" s="192"/>
      <c r="H23" s="192"/>
      <c r="I23" s="192"/>
      <c r="J23" s="192"/>
      <c r="K23" s="192"/>
      <c r="L23" s="192"/>
      <c r="M23" s="192"/>
      <c r="N23" s="193"/>
    </row>
    <row r="24" spans="2:14" ht="35.1" customHeight="1" x14ac:dyDescent="0.15">
      <c r="B24" s="191"/>
      <c r="C24" s="192"/>
      <c r="D24" s="192"/>
      <c r="E24" s="192"/>
      <c r="F24" s="192"/>
      <c r="G24" s="192"/>
      <c r="H24" s="192"/>
      <c r="I24" s="192"/>
      <c r="J24" s="192"/>
      <c r="K24" s="192"/>
      <c r="L24" s="192"/>
      <c r="M24" s="192"/>
      <c r="N24" s="193"/>
    </row>
    <row r="25" spans="2:14" ht="35.1" customHeight="1" x14ac:dyDescent="0.15">
      <c r="B25" s="191"/>
      <c r="C25" s="192"/>
      <c r="D25" s="192"/>
      <c r="E25" s="192"/>
      <c r="F25" s="192"/>
      <c r="G25" s="192"/>
      <c r="H25" s="192"/>
      <c r="I25" s="192"/>
      <c r="J25" s="192"/>
      <c r="K25" s="192"/>
      <c r="L25" s="192"/>
      <c r="M25" s="192"/>
      <c r="N25" s="193"/>
    </row>
    <row r="26" spans="2:14" ht="35.1" customHeight="1" x14ac:dyDescent="0.15">
      <c r="B26" s="194"/>
      <c r="C26" s="195"/>
      <c r="D26" s="195"/>
      <c r="E26" s="195"/>
      <c r="F26" s="195"/>
      <c r="G26" s="195"/>
      <c r="H26" s="195"/>
      <c r="I26" s="195"/>
      <c r="J26" s="195"/>
      <c r="K26" s="195"/>
      <c r="L26" s="195"/>
      <c r="M26" s="195"/>
      <c r="N26" s="196"/>
    </row>
    <row r="27" spans="2:14" ht="22.15" customHeight="1" x14ac:dyDescent="0.15"/>
    <row r="28" spans="2:14" ht="22.15" customHeight="1" x14ac:dyDescent="0.15">
      <c r="B28" s="21" t="s">
        <v>23</v>
      </c>
    </row>
    <row r="29" spans="2:14" ht="20.100000000000001" customHeight="1" x14ac:dyDescent="0.15">
      <c r="B29" s="179" t="s">
        <v>86</v>
      </c>
      <c r="C29" s="180"/>
      <c r="D29" s="180"/>
      <c r="E29" s="180"/>
      <c r="F29" s="180"/>
      <c r="G29" s="180"/>
      <c r="H29" s="180"/>
      <c r="I29" s="180"/>
      <c r="J29" s="180"/>
      <c r="K29" s="180"/>
      <c r="L29" s="180"/>
      <c r="M29" s="180"/>
      <c r="N29" s="181"/>
    </row>
    <row r="30" spans="2:14" ht="20.100000000000001" customHeight="1" x14ac:dyDescent="0.15">
      <c r="B30" s="182"/>
      <c r="C30" s="183"/>
      <c r="D30" s="183"/>
      <c r="E30" s="183"/>
      <c r="F30" s="183"/>
      <c r="G30" s="183"/>
      <c r="H30" s="183"/>
      <c r="I30" s="183"/>
      <c r="J30" s="183"/>
      <c r="K30" s="183"/>
      <c r="L30" s="183"/>
      <c r="M30" s="183"/>
      <c r="N30" s="184"/>
    </row>
    <row r="31" spans="2:14" ht="20.100000000000001" customHeight="1" x14ac:dyDescent="0.15">
      <c r="B31" s="182"/>
      <c r="C31" s="183"/>
      <c r="D31" s="183"/>
      <c r="E31" s="183"/>
      <c r="F31" s="183"/>
      <c r="G31" s="183"/>
      <c r="H31" s="183"/>
      <c r="I31" s="183"/>
      <c r="J31" s="183"/>
      <c r="K31" s="183"/>
      <c r="L31" s="183"/>
      <c r="M31" s="183"/>
      <c r="N31" s="184"/>
    </row>
    <row r="32" spans="2:14" ht="20.100000000000001" customHeight="1" x14ac:dyDescent="0.15">
      <c r="B32" s="182"/>
      <c r="C32" s="183"/>
      <c r="D32" s="183"/>
      <c r="E32" s="183"/>
      <c r="F32" s="183"/>
      <c r="G32" s="183"/>
      <c r="H32" s="183"/>
      <c r="I32" s="183"/>
      <c r="J32" s="183"/>
      <c r="K32" s="183"/>
      <c r="L32" s="183"/>
      <c r="M32" s="183"/>
      <c r="N32" s="184"/>
    </row>
    <row r="33" spans="2:14" ht="20.100000000000001" customHeight="1" x14ac:dyDescent="0.15">
      <c r="B33" s="182"/>
      <c r="C33" s="183"/>
      <c r="D33" s="183"/>
      <c r="E33" s="183"/>
      <c r="F33" s="183"/>
      <c r="G33" s="183"/>
      <c r="H33" s="183"/>
      <c r="I33" s="183"/>
      <c r="J33" s="183"/>
      <c r="K33" s="183"/>
      <c r="L33" s="183"/>
      <c r="M33" s="183"/>
      <c r="N33" s="184"/>
    </row>
    <row r="34" spans="2:14" ht="20.100000000000001" customHeight="1" x14ac:dyDescent="0.15">
      <c r="B34" s="185"/>
      <c r="C34" s="186"/>
      <c r="D34" s="186"/>
      <c r="E34" s="186"/>
      <c r="F34" s="186"/>
      <c r="G34" s="186"/>
      <c r="H34" s="186"/>
      <c r="I34" s="186"/>
      <c r="J34" s="186"/>
      <c r="K34" s="186"/>
      <c r="L34" s="186"/>
      <c r="M34" s="186"/>
      <c r="N34" s="187"/>
    </row>
    <row r="35" spans="2:14" ht="22.15" customHeight="1" x14ac:dyDescent="0.15">
      <c r="B35" s="22"/>
      <c r="C35" s="22"/>
      <c r="D35" s="22"/>
      <c r="E35" s="22"/>
      <c r="F35" s="22"/>
      <c r="G35" s="22"/>
      <c r="H35" s="22"/>
      <c r="I35" s="22"/>
      <c r="J35" s="22"/>
      <c r="K35" s="22"/>
      <c r="L35" s="22"/>
      <c r="M35" s="22"/>
      <c r="N35" s="22"/>
    </row>
    <row r="36" spans="2:14" ht="22.15" customHeight="1" x14ac:dyDescent="0.15">
      <c r="B36" s="21" t="s">
        <v>28</v>
      </c>
    </row>
    <row r="37" spans="2:14" ht="22.15" customHeight="1" x14ac:dyDescent="0.15">
      <c r="B37" s="197" t="s">
        <v>90</v>
      </c>
      <c r="C37" s="198"/>
      <c r="D37" s="198"/>
      <c r="E37" s="198"/>
      <c r="F37" s="198"/>
      <c r="G37" s="198"/>
      <c r="H37" s="198"/>
      <c r="I37" s="198"/>
      <c r="J37" s="198"/>
      <c r="K37" s="198"/>
      <c r="L37" s="198"/>
      <c r="M37" s="198"/>
      <c r="N37" s="199"/>
    </row>
    <row r="38" spans="2:14" ht="22.15" customHeight="1" x14ac:dyDescent="0.15">
      <c r="B38" s="200"/>
      <c r="C38" s="201"/>
      <c r="D38" s="201"/>
      <c r="E38" s="201"/>
      <c r="F38" s="201"/>
      <c r="G38" s="201"/>
      <c r="H38" s="201"/>
      <c r="I38" s="201"/>
      <c r="J38" s="201"/>
      <c r="K38" s="201"/>
      <c r="L38" s="201"/>
      <c r="M38" s="201"/>
      <c r="N38" s="202"/>
    </row>
    <row r="39" spans="2:14" ht="22.15" customHeight="1" x14ac:dyDescent="0.15">
      <c r="B39" s="200"/>
      <c r="C39" s="201"/>
      <c r="D39" s="201"/>
      <c r="E39" s="201"/>
      <c r="F39" s="201"/>
      <c r="G39" s="201"/>
      <c r="H39" s="201"/>
      <c r="I39" s="201"/>
      <c r="J39" s="201"/>
      <c r="K39" s="201"/>
      <c r="L39" s="201"/>
      <c r="M39" s="201"/>
      <c r="N39" s="202"/>
    </row>
    <row r="40" spans="2:14" ht="22.15" customHeight="1" x14ac:dyDescent="0.15">
      <c r="B40" s="200"/>
      <c r="C40" s="201"/>
      <c r="D40" s="201"/>
      <c r="E40" s="201"/>
      <c r="F40" s="201"/>
      <c r="G40" s="201"/>
      <c r="H40" s="201"/>
      <c r="I40" s="201"/>
      <c r="J40" s="201"/>
      <c r="K40" s="201"/>
      <c r="L40" s="201"/>
      <c r="M40" s="201"/>
      <c r="N40" s="202"/>
    </row>
    <row r="41" spans="2:14" ht="22.15" customHeight="1" x14ac:dyDescent="0.15">
      <c r="B41" s="200"/>
      <c r="C41" s="201"/>
      <c r="D41" s="201"/>
      <c r="E41" s="201"/>
      <c r="F41" s="201"/>
      <c r="G41" s="201"/>
      <c r="H41" s="201"/>
      <c r="I41" s="201"/>
      <c r="J41" s="201"/>
      <c r="K41" s="201"/>
      <c r="L41" s="201"/>
      <c r="M41" s="201"/>
      <c r="N41" s="202"/>
    </row>
    <row r="42" spans="2:14" ht="22.15" customHeight="1" x14ac:dyDescent="0.15">
      <c r="B42" s="200"/>
      <c r="C42" s="201"/>
      <c r="D42" s="201"/>
      <c r="E42" s="201"/>
      <c r="F42" s="201"/>
      <c r="G42" s="201"/>
      <c r="H42" s="201"/>
      <c r="I42" s="201"/>
      <c r="J42" s="201"/>
      <c r="K42" s="201"/>
      <c r="L42" s="201"/>
      <c r="M42" s="201"/>
      <c r="N42" s="202"/>
    </row>
    <row r="43" spans="2:14" ht="22.15" customHeight="1" x14ac:dyDescent="0.15">
      <c r="B43" s="200"/>
      <c r="C43" s="201"/>
      <c r="D43" s="201"/>
      <c r="E43" s="201"/>
      <c r="F43" s="201"/>
      <c r="G43" s="201"/>
      <c r="H43" s="201"/>
      <c r="I43" s="201"/>
      <c r="J43" s="201"/>
      <c r="K43" s="201"/>
      <c r="L43" s="201"/>
      <c r="M43" s="201"/>
      <c r="N43" s="202"/>
    </row>
    <row r="44" spans="2:14" ht="22.15" customHeight="1" x14ac:dyDescent="0.15">
      <c r="B44" s="200"/>
      <c r="C44" s="201"/>
      <c r="D44" s="201"/>
      <c r="E44" s="201"/>
      <c r="F44" s="201"/>
      <c r="G44" s="201"/>
      <c r="H44" s="201"/>
      <c r="I44" s="201"/>
      <c r="J44" s="201"/>
      <c r="K44" s="201"/>
      <c r="L44" s="201"/>
      <c r="M44" s="201"/>
      <c r="N44" s="202"/>
    </row>
    <row r="45" spans="2:14" ht="22.15" customHeight="1" x14ac:dyDescent="0.15">
      <c r="B45" s="200"/>
      <c r="C45" s="201"/>
      <c r="D45" s="201"/>
      <c r="E45" s="201"/>
      <c r="F45" s="201"/>
      <c r="G45" s="201"/>
      <c r="H45" s="201"/>
      <c r="I45" s="201"/>
      <c r="J45" s="201"/>
      <c r="K45" s="201"/>
      <c r="L45" s="201"/>
      <c r="M45" s="201"/>
      <c r="N45" s="202"/>
    </row>
    <row r="46" spans="2:14" ht="22.15" customHeight="1" x14ac:dyDescent="0.15">
      <c r="B46" s="200"/>
      <c r="C46" s="201"/>
      <c r="D46" s="201"/>
      <c r="E46" s="201"/>
      <c r="F46" s="201"/>
      <c r="G46" s="201"/>
      <c r="H46" s="201"/>
      <c r="I46" s="201"/>
      <c r="J46" s="201"/>
      <c r="K46" s="201"/>
      <c r="L46" s="201"/>
      <c r="M46" s="201"/>
      <c r="N46" s="202"/>
    </row>
    <row r="47" spans="2:14" ht="22.15" customHeight="1" x14ac:dyDescent="0.15">
      <c r="B47" s="200"/>
      <c r="C47" s="201"/>
      <c r="D47" s="201"/>
      <c r="E47" s="201"/>
      <c r="F47" s="201"/>
      <c r="G47" s="201"/>
      <c r="H47" s="201"/>
      <c r="I47" s="201"/>
      <c r="J47" s="201"/>
      <c r="K47" s="201"/>
      <c r="L47" s="201"/>
      <c r="M47" s="201"/>
      <c r="N47" s="202"/>
    </row>
    <row r="48" spans="2:14" ht="22.15" customHeight="1" x14ac:dyDescent="0.15">
      <c r="B48" s="200"/>
      <c r="C48" s="201"/>
      <c r="D48" s="201"/>
      <c r="E48" s="201"/>
      <c r="F48" s="201"/>
      <c r="G48" s="201"/>
      <c r="H48" s="201"/>
      <c r="I48" s="201"/>
      <c r="J48" s="201"/>
      <c r="K48" s="201"/>
      <c r="L48" s="201"/>
      <c r="M48" s="201"/>
      <c r="N48" s="202"/>
    </row>
    <row r="49" spans="2:14" ht="22.15" customHeight="1" x14ac:dyDescent="0.15">
      <c r="B49" s="200"/>
      <c r="C49" s="201"/>
      <c r="D49" s="201"/>
      <c r="E49" s="201"/>
      <c r="F49" s="201"/>
      <c r="G49" s="201"/>
      <c r="H49" s="201"/>
      <c r="I49" s="201"/>
      <c r="J49" s="201"/>
      <c r="K49" s="201"/>
      <c r="L49" s="201"/>
      <c r="M49" s="201"/>
      <c r="N49" s="202"/>
    </row>
    <row r="50" spans="2:14" ht="22.15" customHeight="1" x14ac:dyDescent="0.15">
      <c r="B50" s="200"/>
      <c r="C50" s="201"/>
      <c r="D50" s="201"/>
      <c r="E50" s="201"/>
      <c r="F50" s="201"/>
      <c r="G50" s="201"/>
      <c r="H50" s="201"/>
      <c r="I50" s="201"/>
      <c r="J50" s="201"/>
      <c r="K50" s="201"/>
      <c r="L50" s="201"/>
      <c r="M50" s="201"/>
      <c r="N50" s="202"/>
    </row>
    <row r="51" spans="2:14" ht="22.15" customHeight="1" x14ac:dyDescent="0.15">
      <c r="B51" s="200"/>
      <c r="C51" s="201"/>
      <c r="D51" s="201"/>
      <c r="E51" s="201"/>
      <c r="F51" s="201"/>
      <c r="G51" s="201"/>
      <c r="H51" s="201"/>
      <c r="I51" s="201"/>
      <c r="J51" s="201"/>
      <c r="K51" s="201"/>
      <c r="L51" s="201"/>
      <c r="M51" s="201"/>
      <c r="N51" s="202"/>
    </row>
    <row r="52" spans="2:14" ht="22.15" customHeight="1" x14ac:dyDescent="0.15">
      <c r="B52" s="203"/>
      <c r="C52" s="204"/>
      <c r="D52" s="204"/>
      <c r="E52" s="204"/>
      <c r="F52" s="204"/>
      <c r="G52" s="204"/>
      <c r="H52" s="204"/>
      <c r="I52" s="204"/>
      <c r="J52" s="204"/>
      <c r="K52" s="204"/>
      <c r="L52" s="204"/>
      <c r="M52" s="204"/>
      <c r="N52" s="205"/>
    </row>
    <row r="53" spans="2:14" ht="22.15" customHeight="1" x14ac:dyDescent="0.15"/>
    <row r="54" spans="2:14" ht="22.15" customHeight="1" x14ac:dyDescent="0.15"/>
    <row r="55" spans="2:14" ht="22.15" customHeight="1" x14ac:dyDescent="0.15"/>
    <row r="56" spans="2:14" ht="22.15" customHeight="1" x14ac:dyDescent="0.15"/>
    <row r="57" spans="2:14" ht="22.15" customHeight="1" x14ac:dyDescent="0.15"/>
    <row r="58" spans="2:14" ht="19.899999999999999" customHeight="1" x14ac:dyDescent="0.15"/>
    <row r="59" spans="2:14" ht="19.899999999999999" customHeight="1" x14ac:dyDescent="0.15"/>
    <row r="60" spans="2:14" ht="19.899999999999999" customHeight="1" x14ac:dyDescent="0.15"/>
    <row r="61" spans="2:14" ht="19.899999999999999" customHeight="1" x14ac:dyDescent="0.15"/>
    <row r="62" spans="2:14" ht="19.899999999999999" customHeight="1" x14ac:dyDescent="0.15"/>
    <row r="63" spans="2:14" ht="19.899999999999999" customHeight="1" x14ac:dyDescent="0.15"/>
    <row r="64" spans="2:14" ht="19.899999999999999" customHeight="1" x14ac:dyDescent="0.15"/>
  </sheetData>
  <mergeCells count="18">
    <mergeCell ref="B10:N17"/>
    <mergeCell ref="B20:N26"/>
    <mergeCell ref="B29:N34"/>
    <mergeCell ref="B37:N52"/>
    <mergeCell ref="B6:C6"/>
    <mergeCell ref="D6:J6"/>
    <mergeCell ref="K6:L6"/>
    <mergeCell ref="M6:N6"/>
    <mergeCell ref="B7:C7"/>
    <mergeCell ref="D7:J7"/>
    <mergeCell ref="K7:L7"/>
    <mergeCell ref="M7:N7"/>
    <mergeCell ref="B3:D3"/>
    <mergeCell ref="E3:N3"/>
    <mergeCell ref="B5:C5"/>
    <mergeCell ref="D5:J5"/>
    <mergeCell ref="K5:L5"/>
    <mergeCell ref="M5:N5"/>
  </mergeCells>
  <phoneticPr fontId="2"/>
  <dataValidations count="1">
    <dataValidation type="list" allowBlank="1" showInputMessage="1" showErrorMessage="1" sqref="M5:N5">
      <formula1>"新規,継続,"</formula1>
    </dataValidation>
  </dataValidations>
  <pageMargins left="0.70866141732283472" right="0.70866141732283472" top="0.74803149606299213" bottom="0.74803149606299213" header="0.31496062992125984" footer="0.31496062992125984"/>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7"/>
  <sheetViews>
    <sheetView tabSelected="1" view="pageBreakPreview" zoomScale="85" zoomScaleNormal="100" zoomScaleSheetLayoutView="85" workbookViewId="0">
      <selection activeCell="L12" sqref="L12"/>
    </sheetView>
  </sheetViews>
  <sheetFormatPr defaultColWidth="8.875" defaultRowHeight="14.25" x14ac:dyDescent="0.15"/>
  <cols>
    <col min="1" max="1" width="4.75" style="18" customWidth="1"/>
    <col min="2" max="3" width="8.875" style="18"/>
    <col min="4" max="14" width="9.5" style="18" bestFit="1" customWidth="1"/>
    <col min="15" max="15" width="13.25" style="18" customWidth="1"/>
    <col min="16" max="16384" width="8.875" style="18"/>
  </cols>
  <sheetData>
    <row r="1" spans="2:14" ht="22.15" customHeight="1" x14ac:dyDescent="0.15">
      <c r="B1" s="18" t="s">
        <v>0</v>
      </c>
    </row>
    <row r="2" spans="2:14" ht="22.15" customHeight="1" x14ac:dyDescent="0.15"/>
    <row r="3" spans="2:14" ht="22.15" customHeight="1" x14ac:dyDescent="0.15">
      <c r="B3" s="170" t="s">
        <v>8</v>
      </c>
      <c r="C3" s="170"/>
      <c r="D3" s="170"/>
      <c r="E3" s="171" t="s">
        <v>29</v>
      </c>
      <c r="F3" s="171"/>
      <c r="G3" s="171"/>
      <c r="H3" s="171"/>
      <c r="I3" s="171"/>
      <c r="J3" s="171"/>
      <c r="K3" s="171"/>
      <c r="L3" s="171"/>
      <c r="M3" s="171"/>
      <c r="N3" s="171"/>
    </row>
    <row r="4" spans="2:14" ht="22.15" customHeight="1" x14ac:dyDescent="0.15"/>
    <row r="5" spans="2:14" ht="22.15" customHeight="1" x14ac:dyDescent="0.15">
      <c r="B5" s="172" t="s">
        <v>26</v>
      </c>
      <c r="C5" s="173"/>
      <c r="D5" s="174" t="s">
        <v>79</v>
      </c>
      <c r="E5" s="174"/>
      <c r="F5" s="174"/>
      <c r="G5" s="174"/>
      <c r="H5" s="174"/>
      <c r="I5" s="174"/>
      <c r="J5" s="175"/>
      <c r="K5" s="176" t="s">
        <v>20</v>
      </c>
      <c r="L5" s="177"/>
      <c r="M5" s="177" t="s">
        <v>80</v>
      </c>
      <c r="N5" s="178"/>
    </row>
    <row r="6" spans="2:14" ht="22.15" customHeight="1" x14ac:dyDescent="0.15">
      <c r="B6" s="206" t="s">
        <v>27</v>
      </c>
      <c r="C6" s="207"/>
      <c r="D6" s="208" t="s">
        <v>76</v>
      </c>
      <c r="E6" s="208"/>
      <c r="F6" s="208"/>
      <c r="G6" s="208"/>
      <c r="H6" s="208"/>
      <c r="I6" s="208"/>
      <c r="J6" s="209"/>
      <c r="K6" s="210" t="s">
        <v>24</v>
      </c>
      <c r="L6" s="211"/>
      <c r="M6" s="211" t="s">
        <v>77</v>
      </c>
      <c r="N6" s="212"/>
    </row>
    <row r="7" spans="2:14" ht="22.15" customHeight="1" x14ac:dyDescent="0.15">
      <c r="B7" s="213" t="s">
        <v>19</v>
      </c>
      <c r="C7" s="214"/>
      <c r="D7" s="215" t="s">
        <v>78</v>
      </c>
      <c r="E7" s="215"/>
      <c r="F7" s="215"/>
      <c r="G7" s="215"/>
      <c r="H7" s="215"/>
      <c r="I7" s="215"/>
      <c r="J7" s="216"/>
      <c r="K7" s="217" t="s">
        <v>25</v>
      </c>
      <c r="L7" s="218"/>
      <c r="M7" s="218" t="s">
        <v>77</v>
      </c>
      <c r="N7" s="219"/>
    </row>
    <row r="8" spans="2:14" ht="22.15" customHeight="1" x14ac:dyDescent="0.15">
      <c r="B8" s="19"/>
      <c r="C8" s="19"/>
      <c r="D8" s="57"/>
      <c r="E8" s="57"/>
      <c r="F8" s="57"/>
      <c r="G8" s="57"/>
      <c r="H8" s="57"/>
      <c r="I8" s="57"/>
      <c r="J8" s="57"/>
      <c r="K8" s="19"/>
      <c r="L8" s="19"/>
      <c r="M8" s="19"/>
      <c r="N8" s="19"/>
    </row>
    <row r="9" spans="2:14" ht="22.15" customHeight="1" x14ac:dyDescent="0.15">
      <c r="B9" s="21" t="s">
        <v>21</v>
      </c>
    </row>
    <row r="10" spans="2:14" ht="12" customHeight="1" x14ac:dyDescent="0.15">
      <c r="B10" s="179" t="s">
        <v>82</v>
      </c>
      <c r="C10" s="180"/>
      <c r="D10" s="180"/>
      <c r="E10" s="180"/>
      <c r="F10" s="180"/>
      <c r="G10" s="180"/>
      <c r="H10" s="180"/>
      <c r="I10" s="180"/>
      <c r="J10" s="180"/>
      <c r="K10" s="180"/>
      <c r="L10" s="180"/>
      <c r="M10" s="180"/>
      <c r="N10" s="181"/>
    </row>
    <row r="11" spans="2:14" ht="12" customHeight="1" x14ac:dyDescent="0.15">
      <c r="B11" s="182"/>
      <c r="C11" s="183"/>
      <c r="D11" s="183"/>
      <c r="E11" s="183"/>
      <c r="F11" s="183"/>
      <c r="G11" s="183"/>
      <c r="H11" s="183"/>
      <c r="I11" s="183"/>
      <c r="J11" s="183"/>
      <c r="K11" s="183"/>
      <c r="L11" s="183"/>
      <c r="M11" s="183"/>
      <c r="N11" s="184"/>
    </row>
    <row r="12" spans="2:14" ht="12" customHeight="1" x14ac:dyDescent="0.15">
      <c r="B12" s="182"/>
      <c r="C12" s="183"/>
      <c r="D12" s="183"/>
      <c r="E12" s="183"/>
      <c r="F12" s="183"/>
      <c r="G12" s="183"/>
      <c r="H12" s="183"/>
      <c r="I12" s="183"/>
      <c r="J12" s="183"/>
      <c r="K12" s="183"/>
      <c r="L12" s="183"/>
      <c r="M12" s="183"/>
      <c r="N12" s="184"/>
    </row>
    <row r="13" spans="2:14" ht="12" customHeight="1" x14ac:dyDescent="0.15">
      <c r="B13" s="182"/>
      <c r="C13" s="183"/>
      <c r="D13" s="183"/>
      <c r="E13" s="183"/>
      <c r="F13" s="183"/>
      <c r="G13" s="183"/>
      <c r="H13" s="183"/>
      <c r="I13" s="183"/>
      <c r="J13" s="183"/>
      <c r="K13" s="183"/>
      <c r="L13" s="183"/>
      <c r="M13" s="183"/>
      <c r="N13" s="184"/>
    </row>
    <row r="14" spans="2:14" ht="12" customHeight="1" x14ac:dyDescent="0.15">
      <c r="B14" s="182"/>
      <c r="C14" s="183"/>
      <c r="D14" s="183"/>
      <c r="E14" s="183"/>
      <c r="F14" s="183"/>
      <c r="G14" s="183"/>
      <c r="H14" s="183"/>
      <c r="I14" s="183"/>
      <c r="J14" s="183"/>
      <c r="K14" s="183"/>
      <c r="L14" s="183"/>
      <c r="M14" s="183"/>
      <c r="N14" s="184"/>
    </row>
    <row r="15" spans="2:14" ht="12" customHeight="1" x14ac:dyDescent="0.15">
      <c r="B15" s="182"/>
      <c r="C15" s="183"/>
      <c r="D15" s="183"/>
      <c r="E15" s="183"/>
      <c r="F15" s="183"/>
      <c r="G15" s="183"/>
      <c r="H15" s="183"/>
      <c r="I15" s="183"/>
      <c r="J15" s="183"/>
      <c r="K15" s="183"/>
      <c r="L15" s="183"/>
      <c r="M15" s="183"/>
      <c r="N15" s="184"/>
    </row>
    <row r="16" spans="2:14" ht="12" customHeight="1" x14ac:dyDescent="0.15">
      <c r="B16" s="182"/>
      <c r="C16" s="183"/>
      <c r="D16" s="183"/>
      <c r="E16" s="183"/>
      <c r="F16" s="183"/>
      <c r="G16" s="183"/>
      <c r="H16" s="183"/>
      <c r="I16" s="183"/>
      <c r="J16" s="183"/>
      <c r="K16" s="183"/>
      <c r="L16" s="183"/>
      <c r="M16" s="183"/>
      <c r="N16" s="184"/>
    </row>
    <row r="17" spans="2:14" ht="12" customHeight="1" x14ac:dyDescent="0.15">
      <c r="B17" s="185"/>
      <c r="C17" s="186"/>
      <c r="D17" s="186"/>
      <c r="E17" s="186"/>
      <c r="F17" s="186"/>
      <c r="G17" s="186"/>
      <c r="H17" s="186"/>
      <c r="I17" s="186"/>
      <c r="J17" s="186"/>
      <c r="K17" s="186"/>
      <c r="L17" s="186"/>
      <c r="M17" s="186"/>
      <c r="N17" s="187"/>
    </row>
    <row r="18" spans="2:14" ht="22.15" customHeight="1" x14ac:dyDescent="0.15">
      <c r="B18" s="22"/>
      <c r="C18" s="22"/>
      <c r="D18" s="22"/>
      <c r="E18" s="22"/>
      <c r="F18" s="22"/>
      <c r="G18" s="22"/>
      <c r="H18" s="22"/>
      <c r="I18" s="22"/>
      <c r="J18" s="22"/>
      <c r="K18" s="22"/>
      <c r="L18" s="22"/>
      <c r="M18" s="22"/>
      <c r="N18" s="22"/>
    </row>
    <row r="19" spans="2:14" ht="22.15" customHeight="1" x14ac:dyDescent="0.15">
      <c r="B19" s="21" t="s">
        <v>22</v>
      </c>
    </row>
    <row r="20" spans="2:14" ht="20.100000000000001" customHeight="1" x14ac:dyDescent="0.15">
      <c r="B20" s="188" t="s">
        <v>85</v>
      </c>
      <c r="C20" s="189"/>
      <c r="D20" s="189"/>
      <c r="E20" s="189"/>
      <c r="F20" s="189"/>
      <c r="G20" s="189"/>
      <c r="H20" s="189"/>
      <c r="I20" s="189"/>
      <c r="J20" s="189"/>
      <c r="K20" s="189"/>
      <c r="L20" s="189"/>
      <c r="M20" s="189"/>
      <c r="N20" s="190"/>
    </row>
    <row r="21" spans="2:14" ht="20.100000000000001" customHeight="1" x14ac:dyDescent="0.15">
      <c r="B21" s="191"/>
      <c r="C21" s="192"/>
      <c r="D21" s="192"/>
      <c r="E21" s="192"/>
      <c r="F21" s="192"/>
      <c r="G21" s="192"/>
      <c r="H21" s="192"/>
      <c r="I21" s="192"/>
      <c r="J21" s="192"/>
      <c r="K21" s="192"/>
      <c r="L21" s="192"/>
      <c r="M21" s="192"/>
      <c r="N21" s="193"/>
    </row>
    <row r="22" spans="2:14" ht="20.100000000000001" customHeight="1" x14ac:dyDescent="0.15">
      <c r="B22" s="191"/>
      <c r="C22" s="192"/>
      <c r="D22" s="192"/>
      <c r="E22" s="192"/>
      <c r="F22" s="192"/>
      <c r="G22" s="192"/>
      <c r="H22" s="192"/>
      <c r="I22" s="192"/>
      <c r="J22" s="192"/>
      <c r="K22" s="192"/>
      <c r="L22" s="192"/>
      <c r="M22" s="192"/>
      <c r="N22" s="193"/>
    </row>
    <row r="23" spans="2:14" ht="20.100000000000001" customHeight="1" x14ac:dyDescent="0.15">
      <c r="B23" s="191"/>
      <c r="C23" s="192"/>
      <c r="D23" s="192"/>
      <c r="E23" s="192"/>
      <c r="F23" s="192"/>
      <c r="G23" s="192"/>
      <c r="H23" s="192"/>
      <c r="I23" s="192"/>
      <c r="J23" s="192"/>
      <c r="K23" s="192"/>
      <c r="L23" s="192"/>
      <c r="M23" s="192"/>
      <c r="N23" s="193"/>
    </row>
    <row r="24" spans="2:14" ht="20.100000000000001" customHeight="1" x14ac:dyDescent="0.15">
      <c r="B24" s="191"/>
      <c r="C24" s="192"/>
      <c r="D24" s="192"/>
      <c r="E24" s="192"/>
      <c r="F24" s="192"/>
      <c r="G24" s="192"/>
      <c r="H24" s="192"/>
      <c r="I24" s="192"/>
      <c r="J24" s="192"/>
      <c r="K24" s="192"/>
      <c r="L24" s="192"/>
      <c r="M24" s="192"/>
      <c r="N24" s="193"/>
    </row>
    <row r="25" spans="2:14" ht="20.100000000000001" customHeight="1" x14ac:dyDescent="0.15">
      <c r="B25" s="191"/>
      <c r="C25" s="192"/>
      <c r="D25" s="192"/>
      <c r="E25" s="192"/>
      <c r="F25" s="192"/>
      <c r="G25" s="192"/>
      <c r="H25" s="192"/>
      <c r="I25" s="192"/>
      <c r="J25" s="192"/>
      <c r="K25" s="192"/>
      <c r="L25" s="192"/>
      <c r="M25" s="192"/>
      <c r="N25" s="193"/>
    </row>
    <row r="26" spans="2:14" ht="20.100000000000001" customHeight="1" x14ac:dyDescent="0.15">
      <c r="B26" s="191"/>
      <c r="C26" s="192"/>
      <c r="D26" s="192"/>
      <c r="E26" s="192"/>
      <c r="F26" s="192"/>
      <c r="G26" s="192"/>
      <c r="H26" s="192"/>
      <c r="I26" s="192"/>
      <c r="J26" s="192"/>
      <c r="K26" s="192"/>
      <c r="L26" s="192"/>
      <c r="M26" s="192"/>
      <c r="N26" s="193"/>
    </row>
    <row r="27" spans="2:14" ht="20.100000000000001" customHeight="1" x14ac:dyDescent="0.15">
      <c r="B27" s="194"/>
      <c r="C27" s="195"/>
      <c r="D27" s="195"/>
      <c r="E27" s="195"/>
      <c r="F27" s="195"/>
      <c r="G27" s="195"/>
      <c r="H27" s="195"/>
      <c r="I27" s="195"/>
      <c r="J27" s="195"/>
      <c r="K27" s="195"/>
      <c r="L27" s="195"/>
      <c r="M27" s="195"/>
      <c r="N27" s="196"/>
    </row>
    <row r="28" spans="2:14" ht="22.15" customHeight="1" x14ac:dyDescent="0.15"/>
    <row r="29" spans="2:14" ht="22.15" customHeight="1" x14ac:dyDescent="0.15">
      <c r="B29" s="21" t="s">
        <v>23</v>
      </c>
    </row>
    <row r="30" spans="2:14" ht="20.100000000000001" customHeight="1" x14ac:dyDescent="0.15">
      <c r="B30" s="197" t="s">
        <v>87</v>
      </c>
      <c r="C30" s="198"/>
      <c r="D30" s="198"/>
      <c r="E30" s="198"/>
      <c r="F30" s="198"/>
      <c r="G30" s="198"/>
      <c r="H30" s="198"/>
      <c r="I30" s="198"/>
      <c r="J30" s="198"/>
      <c r="K30" s="198"/>
      <c r="L30" s="198"/>
      <c r="M30" s="198"/>
      <c r="N30" s="199"/>
    </row>
    <row r="31" spans="2:14" ht="20.100000000000001" customHeight="1" x14ac:dyDescent="0.15">
      <c r="B31" s="200"/>
      <c r="C31" s="201"/>
      <c r="D31" s="201"/>
      <c r="E31" s="201"/>
      <c r="F31" s="201"/>
      <c r="G31" s="201"/>
      <c r="H31" s="201"/>
      <c r="I31" s="201"/>
      <c r="J31" s="201"/>
      <c r="K31" s="201"/>
      <c r="L31" s="201"/>
      <c r="M31" s="201"/>
      <c r="N31" s="202"/>
    </row>
    <row r="32" spans="2:14" ht="20.100000000000001" customHeight="1" x14ac:dyDescent="0.15">
      <c r="B32" s="200"/>
      <c r="C32" s="201"/>
      <c r="D32" s="201"/>
      <c r="E32" s="201"/>
      <c r="F32" s="201"/>
      <c r="G32" s="201"/>
      <c r="H32" s="201"/>
      <c r="I32" s="201"/>
      <c r="J32" s="201"/>
      <c r="K32" s="201"/>
      <c r="L32" s="201"/>
      <c r="M32" s="201"/>
      <c r="N32" s="202"/>
    </row>
    <row r="33" spans="2:14" ht="20.100000000000001" customHeight="1" x14ac:dyDescent="0.15">
      <c r="B33" s="200"/>
      <c r="C33" s="201"/>
      <c r="D33" s="201"/>
      <c r="E33" s="201"/>
      <c r="F33" s="201"/>
      <c r="G33" s="201"/>
      <c r="H33" s="201"/>
      <c r="I33" s="201"/>
      <c r="J33" s="201"/>
      <c r="K33" s="201"/>
      <c r="L33" s="201"/>
      <c r="M33" s="201"/>
      <c r="N33" s="202"/>
    </row>
    <row r="34" spans="2:14" ht="20.100000000000001" customHeight="1" x14ac:dyDescent="0.15">
      <c r="B34" s="200"/>
      <c r="C34" s="201"/>
      <c r="D34" s="201"/>
      <c r="E34" s="201"/>
      <c r="F34" s="201"/>
      <c r="G34" s="201"/>
      <c r="H34" s="201"/>
      <c r="I34" s="201"/>
      <c r="J34" s="201"/>
      <c r="K34" s="201"/>
      <c r="L34" s="201"/>
      <c r="M34" s="201"/>
      <c r="N34" s="202"/>
    </row>
    <row r="35" spans="2:14" ht="20.100000000000001" customHeight="1" x14ac:dyDescent="0.15">
      <c r="B35" s="200"/>
      <c r="C35" s="201"/>
      <c r="D35" s="201"/>
      <c r="E35" s="201"/>
      <c r="F35" s="201"/>
      <c r="G35" s="201"/>
      <c r="H35" s="201"/>
      <c r="I35" s="201"/>
      <c r="J35" s="201"/>
      <c r="K35" s="201"/>
      <c r="L35" s="201"/>
      <c r="M35" s="201"/>
      <c r="N35" s="202"/>
    </row>
    <row r="36" spans="2:14" ht="20.100000000000001" customHeight="1" x14ac:dyDescent="0.15">
      <c r="B36" s="200"/>
      <c r="C36" s="201"/>
      <c r="D36" s="201"/>
      <c r="E36" s="201"/>
      <c r="F36" s="201"/>
      <c r="G36" s="201"/>
      <c r="H36" s="201"/>
      <c r="I36" s="201"/>
      <c r="J36" s="201"/>
      <c r="K36" s="201"/>
      <c r="L36" s="201"/>
      <c r="M36" s="201"/>
      <c r="N36" s="202"/>
    </row>
    <row r="37" spans="2:14" ht="20.100000000000001" customHeight="1" x14ac:dyDescent="0.15">
      <c r="B37" s="203"/>
      <c r="C37" s="204"/>
      <c r="D37" s="204"/>
      <c r="E37" s="204"/>
      <c r="F37" s="204"/>
      <c r="G37" s="204"/>
      <c r="H37" s="204"/>
      <c r="I37" s="204"/>
      <c r="J37" s="204"/>
      <c r="K37" s="204"/>
      <c r="L37" s="204"/>
      <c r="M37" s="204"/>
      <c r="N37" s="205"/>
    </row>
    <row r="38" spans="2:14" ht="22.15" customHeight="1" x14ac:dyDescent="0.15">
      <c r="B38" s="22"/>
      <c r="C38" s="22"/>
      <c r="D38" s="22"/>
      <c r="E38" s="22"/>
      <c r="F38" s="22"/>
      <c r="G38" s="22"/>
      <c r="H38" s="22"/>
      <c r="I38" s="22"/>
      <c r="J38" s="22"/>
      <c r="K38" s="22"/>
      <c r="L38" s="22"/>
      <c r="M38" s="22"/>
      <c r="N38" s="22"/>
    </row>
    <row r="39" spans="2:14" ht="22.15" customHeight="1" x14ac:dyDescent="0.15">
      <c r="B39" s="21" t="s">
        <v>28</v>
      </c>
    </row>
    <row r="40" spans="2:14" ht="22.15" customHeight="1" x14ac:dyDescent="0.15">
      <c r="B40" s="179" t="s">
        <v>88</v>
      </c>
      <c r="C40" s="180"/>
      <c r="D40" s="180"/>
      <c r="E40" s="180"/>
      <c r="F40" s="180"/>
      <c r="G40" s="180"/>
      <c r="H40" s="180"/>
      <c r="I40" s="180"/>
      <c r="J40" s="180"/>
      <c r="K40" s="180"/>
      <c r="L40" s="180"/>
      <c r="M40" s="180"/>
      <c r="N40" s="181"/>
    </row>
    <row r="41" spans="2:14" ht="22.15" customHeight="1" x14ac:dyDescent="0.15">
      <c r="B41" s="182"/>
      <c r="C41" s="183"/>
      <c r="D41" s="183"/>
      <c r="E41" s="183"/>
      <c r="F41" s="183"/>
      <c r="G41" s="183"/>
      <c r="H41" s="183"/>
      <c r="I41" s="183"/>
      <c r="J41" s="183"/>
      <c r="K41" s="183"/>
      <c r="L41" s="183"/>
      <c r="M41" s="183"/>
      <c r="N41" s="184"/>
    </row>
    <row r="42" spans="2:14" ht="22.15" customHeight="1" x14ac:dyDescent="0.15">
      <c r="B42" s="182"/>
      <c r="C42" s="183"/>
      <c r="D42" s="183"/>
      <c r="E42" s="183"/>
      <c r="F42" s="183"/>
      <c r="G42" s="183"/>
      <c r="H42" s="183"/>
      <c r="I42" s="183"/>
      <c r="J42" s="183"/>
      <c r="K42" s="183"/>
      <c r="L42" s="183"/>
      <c r="M42" s="183"/>
      <c r="N42" s="184"/>
    </row>
    <row r="43" spans="2:14" ht="22.15" customHeight="1" x14ac:dyDescent="0.15">
      <c r="B43" s="182"/>
      <c r="C43" s="183"/>
      <c r="D43" s="183"/>
      <c r="E43" s="183"/>
      <c r="F43" s="183"/>
      <c r="G43" s="183"/>
      <c r="H43" s="183"/>
      <c r="I43" s="183"/>
      <c r="J43" s="183"/>
      <c r="K43" s="183"/>
      <c r="L43" s="183"/>
      <c r="M43" s="183"/>
      <c r="N43" s="184"/>
    </row>
    <row r="44" spans="2:14" ht="22.15" customHeight="1" x14ac:dyDescent="0.15">
      <c r="B44" s="182"/>
      <c r="C44" s="183"/>
      <c r="D44" s="183"/>
      <c r="E44" s="183"/>
      <c r="F44" s="183"/>
      <c r="G44" s="183"/>
      <c r="H44" s="183"/>
      <c r="I44" s="183"/>
      <c r="J44" s="183"/>
      <c r="K44" s="183"/>
      <c r="L44" s="183"/>
      <c r="M44" s="183"/>
      <c r="N44" s="184"/>
    </row>
    <row r="45" spans="2:14" ht="22.15" customHeight="1" x14ac:dyDescent="0.15">
      <c r="B45" s="182"/>
      <c r="C45" s="183"/>
      <c r="D45" s="183"/>
      <c r="E45" s="183"/>
      <c r="F45" s="183"/>
      <c r="G45" s="183"/>
      <c r="H45" s="183"/>
      <c r="I45" s="183"/>
      <c r="J45" s="183"/>
      <c r="K45" s="183"/>
      <c r="L45" s="183"/>
      <c r="M45" s="183"/>
      <c r="N45" s="184"/>
    </row>
    <row r="46" spans="2:14" ht="22.15" customHeight="1" x14ac:dyDescent="0.15">
      <c r="B46" s="182"/>
      <c r="C46" s="183"/>
      <c r="D46" s="183"/>
      <c r="E46" s="183"/>
      <c r="F46" s="183"/>
      <c r="G46" s="183"/>
      <c r="H46" s="183"/>
      <c r="I46" s="183"/>
      <c r="J46" s="183"/>
      <c r="K46" s="183"/>
      <c r="L46" s="183"/>
      <c r="M46" s="183"/>
      <c r="N46" s="184"/>
    </row>
    <row r="47" spans="2:14" ht="22.15" customHeight="1" x14ac:dyDescent="0.15">
      <c r="B47" s="182"/>
      <c r="C47" s="183"/>
      <c r="D47" s="183"/>
      <c r="E47" s="183"/>
      <c r="F47" s="183"/>
      <c r="G47" s="183"/>
      <c r="H47" s="183"/>
      <c r="I47" s="183"/>
      <c r="J47" s="183"/>
      <c r="K47" s="183"/>
      <c r="L47" s="183"/>
      <c r="M47" s="183"/>
      <c r="N47" s="184"/>
    </row>
    <row r="48" spans="2:14" ht="22.15" customHeight="1" x14ac:dyDescent="0.15">
      <c r="B48" s="185"/>
      <c r="C48" s="186"/>
      <c r="D48" s="186"/>
      <c r="E48" s="186"/>
      <c r="F48" s="186"/>
      <c r="G48" s="186"/>
      <c r="H48" s="186"/>
      <c r="I48" s="186"/>
      <c r="J48" s="186"/>
      <c r="K48" s="186"/>
      <c r="L48" s="186"/>
      <c r="M48" s="186"/>
      <c r="N48" s="187"/>
    </row>
    <row r="49" ht="22.15" customHeight="1" x14ac:dyDescent="0.15"/>
    <row r="50" ht="22.15" customHeight="1" x14ac:dyDescent="0.15"/>
    <row r="51" ht="19.899999999999999" customHeight="1" x14ac:dyDescent="0.15"/>
    <row r="52" ht="19.899999999999999" customHeight="1" x14ac:dyDescent="0.15"/>
    <row r="53" ht="19.899999999999999" customHeight="1" x14ac:dyDescent="0.15"/>
    <row r="54" ht="19.899999999999999" customHeight="1" x14ac:dyDescent="0.15"/>
    <row r="55" ht="19.899999999999999" customHeight="1" x14ac:dyDescent="0.15"/>
    <row r="56" ht="19.899999999999999" customHeight="1" x14ac:dyDescent="0.15"/>
    <row r="57" ht="19.899999999999999" customHeight="1" x14ac:dyDescent="0.15"/>
  </sheetData>
  <mergeCells count="18">
    <mergeCell ref="B3:D3"/>
    <mergeCell ref="E3:N3"/>
    <mergeCell ref="B5:C5"/>
    <mergeCell ref="D5:J5"/>
    <mergeCell ref="K5:L5"/>
    <mergeCell ref="M5:N5"/>
    <mergeCell ref="B6:C6"/>
    <mergeCell ref="D6:J6"/>
    <mergeCell ref="K6:L6"/>
    <mergeCell ref="M6:N6"/>
    <mergeCell ref="B7:C7"/>
    <mergeCell ref="D7:J7"/>
    <mergeCell ref="K7:L7"/>
    <mergeCell ref="M7:N7"/>
    <mergeCell ref="B10:N17"/>
    <mergeCell ref="B20:N27"/>
    <mergeCell ref="B30:N37"/>
    <mergeCell ref="B40:N48"/>
  </mergeCells>
  <phoneticPr fontId="2"/>
  <dataValidations count="1">
    <dataValidation type="list" allowBlank="1" showInputMessage="1" showErrorMessage="1" sqref="M5:N5">
      <formula1>"新規,継続,"</formula1>
    </dataValidation>
  </dataValidations>
  <pageMargins left="0.70866141732283472" right="0.70866141732283472" top="0.74803149606299213" bottom="0.74803149606299213" header="0.31496062992125984" footer="0.31496062992125984"/>
  <pageSetup paperSize="9" scale="7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4"/>
  <sheetViews>
    <sheetView tabSelected="1" view="pageBreakPreview" zoomScale="85" zoomScaleNormal="100" zoomScaleSheetLayoutView="85" workbookViewId="0">
      <selection activeCell="L12" sqref="L12"/>
    </sheetView>
  </sheetViews>
  <sheetFormatPr defaultColWidth="8.875" defaultRowHeight="14.25" x14ac:dyDescent="0.15"/>
  <cols>
    <col min="1" max="1" width="4.75" style="18" customWidth="1"/>
    <col min="2" max="3" width="8.875" style="18"/>
    <col min="4" max="14" width="9.5" style="18" bestFit="1" customWidth="1"/>
    <col min="15" max="15" width="12.5" style="18" customWidth="1"/>
    <col min="16" max="16384" width="8.875" style="18"/>
  </cols>
  <sheetData>
    <row r="1" spans="2:14" ht="22.15" customHeight="1" x14ac:dyDescent="0.15">
      <c r="B1" s="18" t="s">
        <v>0</v>
      </c>
    </row>
    <row r="2" spans="2:14" ht="22.15" customHeight="1" x14ac:dyDescent="0.15"/>
    <row r="3" spans="2:14" ht="22.15" customHeight="1" x14ac:dyDescent="0.15">
      <c r="B3" s="170" t="s">
        <v>8</v>
      </c>
      <c r="C3" s="170"/>
      <c r="D3" s="170"/>
      <c r="E3" s="171" t="s">
        <v>29</v>
      </c>
      <c r="F3" s="171"/>
      <c r="G3" s="171"/>
      <c r="H3" s="171"/>
      <c r="I3" s="171"/>
      <c r="J3" s="171"/>
      <c r="K3" s="171"/>
      <c r="L3" s="171"/>
      <c r="M3" s="171"/>
      <c r="N3" s="171"/>
    </row>
    <row r="4" spans="2:14" ht="22.15" customHeight="1" x14ac:dyDescent="0.15"/>
    <row r="5" spans="2:14" ht="22.15" customHeight="1" x14ac:dyDescent="0.15">
      <c r="B5" s="172" t="s">
        <v>26</v>
      </c>
      <c r="C5" s="173"/>
      <c r="D5" s="174" t="s">
        <v>70</v>
      </c>
      <c r="E5" s="174"/>
      <c r="F5" s="174"/>
      <c r="G5" s="174"/>
      <c r="H5" s="174"/>
      <c r="I5" s="174"/>
      <c r="J5" s="175"/>
      <c r="K5" s="176" t="s">
        <v>20</v>
      </c>
      <c r="L5" s="177"/>
      <c r="M5" s="177" t="s">
        <v>74</v>
      </c>
      <c r="N5" s="178"/>
    </row>
    <row r="6" spans="2:14" ht="22.15" customHeight="1" x14ac:dyDescent="0.15">
      <c r="B6" s="206" t="s">
        <v>27</v>
      </c>
      <c r="C6" s="207"/>
      <c r="D6" s="208" t="s">
        <v>76</v>
      </c>
      <c r="E6" s="208"/>
      <c r="F6" s="208"/>
      <c r="G6" s="208"/>
      <c r="H6" s="208"/>
      <c r="I6" s="208"/>
      <c r="J6" s="209"/>
      <c r="K6" s="210" t="s">
        <v>24</v>
      </c>
      <c r="L6" s="211"/>
      <c r="M6" s="211" t="s">
        <v>77</v>
      </c>
      <c r="N6" s="212"/>
    </row>
    <row r="7" spans="2:14" ht="22.15" customHeight="1" x14ac:dyDescent="0.15">
      <c r="B7" s="213" t="s">
        <v>19</v>
      </c>
      <c r="C7" s="214"/>
      <c r="D7" s="215" t="s">
        <v>78</v>
      </c>
      <c r="E7" s="215"/>
      <c r="F7" s="215"/>
      <c r="G7" s="215"/>
      <c r="H7" s="215"/>
      <c r="I7" s="215"/>
      <c r="J7" s="216"/>
      <c r="K7" s="217" t="s">
        <v>25</v>
      </c>
      <c r="L7" s="218"/>
      <c r="M7" s="218" t="s">
        <v>77</v>
      </c>
      <c r="N7" s="219"/>
    </row>
    <row r="8" spans="2:14" ht="22.15" customHeight="1" x14ac:dyDescent="0.15">
      <c r="B8" s="19"/>
      <c r="C8" s="19"/>
      <c r="D8" s="57"/>
      <c r="E8" s="57"/>
      <c r="F8" s="57"/>
      <c r="G8" s="57"/>
      <c r="H8" s="57"/>
      <c r="I8" s="57"/>
      <c r="J8" s="57"/>
      <c r="K8" s="19"/>
      <c r="L8" s="19"/>
      <c r="M8" s="19"/>
      <c r="N8" s="19"/>
    </row>
    <row r="9" spans="2:14" ht="22.15" customHeight="1" x14ac:dyDescent="0.15">
      <c r="B9" s="21" t="s">
        <v>21</v>
      </c>
    </row>
    <row r="10" spans="2:14" ht="12" customHeight="1" x14ac:dyDescent="0.15">
      <c r="B10" s="179" t="s">
        <v>81</v>
      </c>
      <c r="C10" s="180"/>
      <c r="D10" s="180"/>
      <c r="E10" s="180"/>
      <c r="F10" s="180"/>
      <c r="G10" s="180"/>
      <c r="H10" s="180"/>
      <c r="I10" s="180"/>
      <c r="J10" s="180"/>
      <c r="K10" s="180"/>
      <c r="L10" s="180"/>
      <c r="M10" s="180"/>
      <c r="N10" s="181"/>
    </row>
    <row r="11" spans="2:14" ht="12" customHeight="1" x14ac:dyDescent="0.15">
      <c r="B11" s="182"/>
      <c r="C11" s="183"/>
      <c r="D11" s="183"/>
      <c r="E11" s="183"/>
      <c r="F11" s="183"/>
      <c r="G11" s="183"/>
      <c r="H11" s="183"/>
      <c r="I11" s="183"/>
      <c r="J11" s="183"/>
      <c r="K11" s="183"/>
      <c r="L11" s="183"/>
      <c r="M11" s="183"/>
      <c r="N11" s="184"/>
    </row>
    <row r="12" spans="2:14" ht="12" customHeight="1" x14ac:dyDescent="0.15">
      <c r="B12" s="182"/>
      <c r="C12" s="183"/>
      <c r="D12" s="183"/>
      <c r="E12" s="183"/>
      <c r="F12" s="183"/>
      <c r="G12" s="183"/>
      <c r="H12" s="183"/>
      <c r="I12" s="183"/>
      <c r="J12" s="183"/>
      <c r="K12" s="183"/>
      <c r="L12" s="183"/>
      <c r="M12" s="183"/>
      <c r="N12" s="184"/>
    </row>
    <row r="13" spans="2:14" ht="12" customHeight="1" x14ac:dyDescent="0.15">
      <c r="B13" s="182"/>
      <c r="C13" s="183"/>
      <c r="D13" s="183"/>
      <c r="E13" s="183"/>
      <c r="F13" s="183"/>
      <c r="G13" s="183"/>
      <c r="H13" s="183"/>
      <c r="I13" s="183"/>
      <c r="J13" s="183"/>
      <c r="K13" s="183"/>
      <c r="L13" s="183"/>
      <c r="M13" s="183"/>
      <c r="N13" s="184"/>
    </row>
    <row r="14" spans="2:14" ht="12" customHeight="1" x14ac:dyDescent="0.15">
      <c r="B14" s="182"/>
      <c r="C14" s="183"/>
      <c r="D14" s="183"/>
      <c r="E14" s="183"/>
      <c r="F14" s="183"/>
      <c r="G14" s="183"/>
      <c r="H14" s="183"/>
      <c r="I14" s="183"/>
      <c r="J14" s="183"/>
      <c r="K14" s="183"/>
      <c r="L14" s="183"/>
      <c r="M14" s="183"/>
      <c r="N14" s="184"/>
    </row>
    <row r="15" spans="2:14" ht="12" customHeight="1" x14ac:dyDescent="0.15">
      <c r="B15" s="182"/>
      <c r="C15" s="183"/>
      <c r="D15" s="183"/>
      <c r="E15" s="183"/>
      <c r="F15" s="183"/>
      <c r="G15" s="183"/>
      <c r="H15" s="183"/>
      <c r="I15" s="183"/>
      <c r="J15" s="183"/>
      <c r="K15" s="183"/>
      <c r="L15" s="183"/>
      <c r="M15" s="183"/>
      <c r="N15" s="184"/>
    </row>
    <row r="16" spans="2:14" ht="12" customHeight="1" x14ac:dyDescent="0.15">
      <c r="B16" s="182"/>
      <c r="C16" s="183"/>
      <c r="D16" s="183"/>
      <c r="E16" s="183"/>
      <c r="F16" s="183"/>
      <c r="G16" s="183"/>
      <c r="H16" s="183"/>
      <c r="I16" s="183"/>
      <c r="J16" s="183"/>
      <c r="K16" s="183"/>
      <c r="L16" s="183"/>
      <c r="M16" s="183"/>
      <c r="N16" s="184"/>
    </row>
    <row r="17" spans="2:14" ht="12" customHeight="1" x14ac:dyDescent="0.15">
      <c r="B17" s="185"/>
      <c r="C17" s="186"/>
      <c r="D17" s="186"/>
      <c r="E17" s="186"/>
      <c r="F17" s="186"/>
      <c r="G17" s="186"/>
      <c r="H17" s="186"/>
      <c r="I17" s="186"/>
      <c r="J17" s="186"/>
      <c r="K17" s="186"/>
      <c r="L17" s="186"/>
      <c r="M17" s="186"/>
      <c r="N17" s="187"/>
    </row>
    <row r="18" spans="2:14" ht="22.15" customHeight="1" x14ac:dyDescent="0.15">
      <c r="B18" s="22"/>
      <c r="C18" s="22"/>
      <c r="D18" s="22"/>
      <c r="E18" s="22"/>
      <c r="F18" s="22"/>
      <c r="G18" s="22"/>
      <c r="H18" s="22"/>
      <c r="I18" s="22"/>
      <c r="J18" s="22"/>
      <c r="K18" s="22"/>
      <c r="L18" s="22"/>
      <c r="M18" s="22"/>
      <c r="N18" s="22"/>
    </row>
    <row r="19" spans="2:14" ht="22.15" customHeight="1" x14ac:dyDescent="0.15">
      <c r="B19" s="21" t="s">
        <v>22</v>
      </c>
    </row>
    <row r="20" spans="2:14" ht="18" customHeight="1" x14ac:dyDescent="0.15">
      <c r="B20" s="188" t="s">
        <v>92</v>
      </c>
      <c r="C20" s="189"/>
      <c r="D20" s="189"/>
      <c r="E20" s="189"/>
      <c r="F20" s="189"/>
      <c r="G20" s="189"/>
      <c r="H20" s="189"/>
      <c r="I20" s="189"/>
      <c r="J20" s="189"/>
      <c r="K20" s="189"/>
      <c r="L20" s="189"/>
      <c r="M20" s="189"/>
      <c r="N20" s="190"/>
    </row>
    <row r="21" spans="2:14" ht="18" customHeight="1" x14ac:dyDescent="0.15">
      <c r="B21" s="191"/>
      <c r="C21" s="192"/>
      <c r="D21" s="192"/>
      <c r="E21" s="192"/>
      <c r="F21" s="192"/>
      <c r="G21" s="192"/>
      <c r="H21" s="192"/>
      <c r="I21" s="192"/>
      <c r="J21" s="192"/>
      <c r="K21" s="192"/>
      <c r="L21" s="192"/>
      <c r="M21" s="192"/>
      <c r="N21" s="193"/>
    </row>
    <row r="22" spans="2:14" ht="18" customHeight="1" x14ac:dyDescent="0.15">
      <c r="B22" s="191"/>
      <c r="C22" s="192"/>
      <c r="D22" s="192"/>
      <c r="E22" s="192"/>
      <c r="F22" s="192"/>
      <c r="G22" s="192"/>
      <c r="H22" s="192"/>
      <c r="I22" s="192"/>
      <c r="J22" s="192"/>
      <c r="K22" s="192"/>
      <c r="L22" s="192"/>
      <c r="M22" s="192"/>
      <c r="N22" s="193"/>
    </row>
    <row r="23" spans="2:14" ht="18" customHeight="1" x14ac:dyDescent="0.15">
      <c r="B23" s="191"/>
      <c r="C23" s="192"/>
      <c r="D23" s="192"/>
      <c r="E23" s="192"/>
      <c r="F23" s="192"/>
      <c r="G23" s="192"/>
      <c r="H23" s="192"/>
      <c r="I23" s="192"/>
      <c r="J23" s="192"/>
      <c r="K23" s="192"/>
      <c r="L23" s="192"/>
      <c r="M23" s="192"/>
      <c r="N23" s="193"/>
    </row>
    <row r="24" spans="2:14" ht="18" customHeight="1" x14ac:dyDescent="0.15">
      <c r="B24" s="191"/>
      <c r="C24" s="192"/>
      <c r="D24" s="192"/>
      <c r="E24" s="192"/>
      <c r="F24" s="192"/>
      <c r="G24" s="192"/>
      <c r="H24" s="192"/>
      <c r="I24" s="192"/>
      <c r="J24" s="192"/>
      <c r="K24" s="192"/>
      <c r="L24" s="192"/>
      <c r="M24" s="192"/>
      <c r="N24" s="193"/>
    </row>
    <row r="25" spans="2:14" ht="18" customHeight="1" x14ac:dyDescent="0.15">
      <c r="B25" s="191"/>
      <c r="C25" s="192"/>
      <c r="D25" s="192"/>
      <c r="E25" s="192"/>
      <c r="F25" s="192"/>
      <c r="G25" s="192"/>
      <c r="H25" s="192"/>
      <c r="I25" s="192"/>
      <c r="J25" s="192"/>
      <c r="K25" s="192"/>
      <c r="L25" s="192"/>
      <c r="M25" s="192"/>
      <c r="N25" s="193"/>
    </row>
    <row r="26" spans="2:14" ht="18" customHeight="1" x14ac:dyDescent="0.15">
      <c r="B26" s="191"/>
      <c r="C26" s="192"/>
      <c r="D26" s="192"/>
      <c r="E26" s="192"/>
      <c r="F26" s="192"/>
      <c r="G26" s="192"/>
      <c r="H26" s="192"/>
      <c r="I26" s="192"/>
      <c r="J26" s="192"/>
      <c r="K26" s="192"/>
      <c r="L26" s="192"/>
      <c r="M26" s="192"/>
      <c r="N26" s="193"/>
    </row>
    <row r="27" spans="2:14" ht="18" customHeight="1" x14ac:dyDescent="0.15">
      <c r="B27" s="194"/>
      <c r="C27" s="195"/>
      <c r="D27" s="195"/>
      <c r="E27" s="195"/>
      <c r="F27" s="195"/>
      <c r="G27" s="195"/>
      <c r="H27" s="195"/>
      <c r="I27" s="195"/>
      <c r="J27" s="195"/>
      <c r="K27" s="195"/>
      <c r="L27" s="195"/>
      <c r="M27" s="195"/>
      <c r="N27" s="196"/>
    </row>
    <row r="28" spans="2:14" ht="22.15" customHeight="1" x14ac:dyDescent="0.15"/>
    <row r="29" spans="2:14" ht="22.15" customHeight="1" x14ac:dyDescent="0.15">
      <c r="B29" s="21" t="s">
        <v>23</v>
      </c>
    </row>
    <row r="30" spans="2:14" ht="20.100000000000001" customHeight="1" x14ac:dyDescent="0.15">
      <c r="B30" s="179" t="s">
        <v>89</v>
      </c>
      <c r="C30" s="180"/>
      <c r="D30" s="180"/>
      <c r="E30" s="180"/>
      <c r="F30" s="180"/>
      <c r="G30" s="180"/>
      <c r="H30" s="180"/>
      <c r="I30" s="180"/>
      <c r="J30" s="180"/>
      <c r="K30" s="180"/>
      <c r="L30" s="180"/>
      <c r="M30" s="180"/>
      <c r="N30" s="181"/>
    </row>
    <row r="31" spans="2:14" ht="20.100000000000001" customHeight="1" x14ac:dyDescent="0.15">
      <c r="B31" s="182"/>
      <c r="C31" s="183"/>
      <c r="D31" s="183"/>
      <c r="E31" s="183"/>
      <c r="F31" s="183"/>
      <c r="G31" s="183"/>
      <c r="H31" s="183"/>
      <c r="I31" s="183"/>
      <c r="J31" s="183"/>
      <c r="K31" s="183"/>
      <c r="L31" s="183"/>
      <c r="M31" s="183"/>
      <c r="N31" s="184"/>
    </row>
    <row r="32" spans="2:14" ht="20.100000000000001" customHeight="1" x14ac:dyDescent="0.15">
      <c r="B32" s="182"/>
      <c r="C32" s="183"/>
      <c r="D32" s="183"/>
      <c r="E32" s="183"/>
      <c r="F32" s="183"/>
      <c r="G32" s="183"/>
      <c r="H32" s="183"/>
      <c r="I32" s="183"/>
      <c r="J32" s="183"/>
      <c r="K32" s="183"/>
      <c r="L32" s="183"/>
      <c r="M32" s="183"/>
      <c r="N32" s="184"/>
    </row>
    <row r="33" spans="2:14" ht="20.100000000000001" customHeight="1" x14ac:dyDescent="0.15">
      <c r="B33" s="182"/>
      <c r="C33" s="183"/>
      <c r="D33" s="183"/>
      <c r="E33" s="183"/>
      <c r="F33" s="183"/>
      <c r="G33" s="183"/>
      <c r="H33" s="183"/>
      <c r="I33" s="183"/>
      <c r="J33" s="183"/>
      <c r="K33" s="183"/>
      <c r="L33" s="183"/>
      <c r="M33" s="183"/>
      <c r="N33" s="184"/>
    </row>
    <row r="34" spans="2:14" ht="20.100000000000001" customHeight="1" x14ac:dyDescent="0.15">
      <c r="B34" s="182"/>
      <c r="C34" s="183"/>
      <c r="D34" s="183"/>
      <c r="E34" s="183"/>
      <c r="F34" s="183"/>
      <c r="G34" s="183"/>
      <c r="H34" s="183"/>
      <c r="I34" s="183"/>
      <c r="J34" s="183"/>
      <c r="K34" s="183"/>
      <c r="L34" s="183"/>
      <c r="M34" s="183"/>
      <c r="N34" s="184"/>
    </row>
    <row r="35" spans="2:14" ht="20.100000000000001" customHeight="1" x14ac:dyDescent="0.15">
      <c r="B35" s="185"/>
      <c r="C35" s="186"/>
      <c r="D35" s="186"/>
      <c r="E35" s="186"/>
      <c r="F35" s="186"/>
      <c r="G35" s="186"/>
      <c r="H35" s="186"/>
      <c r="I35" s="186"/>
      <c r="J35" s="186"/>
      <c r="K35" s="186"/>
      <c r="L35" s="186"/>
      <c r="M35" s="186"/>
      <c r="N35" s="187"/>
    </row>
    <row r="36" spans="2:14" ht="22.15" customHeight="1" x14ac:dyDescent="0.15">
      <c r="B36" s="22"/>
      <c r="C36" s="22"/>
      <c r="D36" s="22"/>
      <c r="E36" s="22"/>
      <c r="F36" s="22"/>
      <c r="G36" s="22"/>
      <c r="H36" s="22"/>
      <c r="I36" s="22"/>
      <c r="J36" s="22"/>
      <c r="K36" s="22"/>
      <c r="L36" s="22"/>
      <c r="M36" s="22"/>
      <c r="N36" s="22"/>
    </row>
    <row r="37" spans="2:14" ht="22.15" customHeight="1" x14ac:dyDescent="0.15">
      <c r="B37" s="21" t="s">
        <v>28</v>
      </c>
    </row>
    <row r="38" spans="2:14" ht="22.15" customHeight="1" x14ac:dyDescent="0.15">
      <c r="B38" s="179" t="s">
        <v>93</v>
      </c>
      <c r="C38" s="180"/>
      <c r="D38" s="180"/>
      <c r="E38" s="180"/>
      <c r="F38" s="180"/>
      <c r="G38" s="180"/>
      <c r="H38" s="180"/>
      <c r="I38" s="180"/>
      <c r="J38" s="180"/>
      <c r="K38" s="180"/>
      <c r="L38" s="180"/>
      <c r="M38" s="180"/>
      <c r="N38" s="181"/>
    </row>
    <row r="39" spans="2:14" ht="22.15" customHeight="1" x14ac:dyDescent="0.15">
      <c r="B39" s="182"/>
      <c r="C39" s="183"/>
      <c r="D39" s="183"/>
      <c r="E39" s="183"/>
      <c r="F39" s="183"/>
      <c r="G39" s="183"/>
      <c r="H39" s="183"/>
      <c r="I39" s="183"/>
      <c r="J39" s="183"/>
      <c r="K39" s="183"/>
      <c r="L39" s="183"/>
      <c r="M39" s="183"/>
      <c r="N39" s="184"/>
    </row>
    <row r="40" spans="2:14" ht="22.15" customHeight="1" x14ac:dyDescent="0.15">
      <c r="B40" s="182"/>
      <c r="C40" s="183"/>
      <c r="D40" s="183"/>
      <c r="E40" s="183"/>
      <c r="F40" s="183"/>
      <c r="G40" s="183"/>
      <c r="H40" s="183"/>
      <c r="I40" s="183"/>
      <c r="J40" s="183"/>
      <c r="K40" s="183"/>
      <c r="L40" s="183"/>
      <c r="M40" s="183"/>
      <c r="N40" s="184"/>
    </row>
    <row r="41" spans="2:14" ht="22.15" customHeight="1" x14ac:dyDescent="0.15">
      <c r="B41" s="182"/>
      <c r="C41" s="183"/>
      <c r="D41" s="183"/>
      <c r="E41" s="183"/>
      <c r="F41" s="183"/>
      <c r="G41" s="183"/>
      <c r="H41" s="183"/>
      <c r="I41" s="183"/>
      <c r="J41" s="183"/>
      <c r="K41" s="183"/>
      <c r="L41" s="183"/>
      <c r="M41" s="183"/>
      <c r="N41" s="184"/>
    </row>
    <row r="42" spans="2:14" ht="22.15" customHeight="1" x14ac:dyDescent="0.15">
      <c r="B42" s="182"/>
      <c r="C42" s="183"/>
      <c r="D42" s="183"/>
      <c r="E42" s="183"/>
      <c r="F42" s="183"/>
      <c r="G42" s="183"/>
      <c r="H42" s="183"/>
      <c r="I42" s="183"/>
      <c r="J42" s="183"/>
      <c r="K42" s="183"/>
      <c r="L42" s="183"/>
      <c r="M42" s="183"/>
      <c r="N42" s="184"/>
    </row>
    <row r="43" spans="2:14" ht="22.15" customHeight="1" x14ac:dyDescent="0.15">
      <c r="B43" s="182"/>
      <c r="C43" s="183"/>
      <c r="D43" s="183"/>
      <c r="E43" s="183"/>
      <c r="F43" s="183"/>
      <c r="G43" s="183"/>
      <c r="H43" s="183"/>
      <c r="I43" s="183"/>
      <c r="J43" s="183"/>
      <c r="K43" s="183"/>
      <c r="L43" s="183"/>
      <c r="M43" s="183"/>
      <c r="N43" s="184"/>
    </row>
    <row r="44" spans="2:14" ht="22.15" customHeight="1" x14ac:dyDescent="0.15">
      <c r="B44" s="182"/>
      <c r="C44" s="183"/>
      <c r="D44" s="183"/>
      <c r="E44" s="183"/>
      <c r="F44" s="183"/>
      <c r="G44" s="183"/>
      <c r="H44" s="183"/>
      <c r="I44" s="183"/>
      <c r="J44" s="183"/>
      <c r="K44" s="183"/>
      <c r="L44" s="183"/>
      <c r="M44" s="183"/>
      <c r="N44" s="184"/>
    </row>
    <row r="45" spans="2:14" ht="22.15" customHeight="1" x14ac:dyDescent="0.15">
      <c r="B45" s="182"/>
      <c r="C45" s="183"/>
      <c r="D45" s="183"/>
      <c r="E45" s="183"/>
      <c r="F45" s="183"/>
      <c r="G45" s="183"/>
      <c r="H45" s="183"/>
      <c r="I45" s="183"/>
      <c r="J45" s="183"/>
      <c r="K45" s="183"/>
      <c r="L45" s="183"/>
      <c r="M45" s="183"/>
      <c r="N45" s="184"/>
    </row>
    <row r="46" spans="2:14" ht="22.15" customHeight="1" x14ac:dyDescent="0.15">
      <c r="B46" s="182"/>
      <c r="C46" s="183"/>
      <c r="D46" s="183"/>
      <c r="E46" s="183"/>
      <c r="F46" s="183"/>
      <c r="G46" s="183"/>
      <c r="H46" s="183"/>
      <c r="I46" s="183"/>
      <c r="J46" s="183"/>
      <c r="K46" s="183"/>
      <c r="L46" s="183"/>
      <c r="M46" s="183"/>
      <c r="N46" s="184"/>
    </row>
    <row r="47" spans="2:14" ht="22.15" customHeight="1" x14ac:dyDescent="0.15">
      <c r="B47" s="182"/>
      <c r="C47" s="183"/>
      <c r="D47" s="183"/>
      <c r="E47" s="183"/>
      <c r="F47" s="183"/>
      <c r="G47" s="183"/>
      <c r="H47" s="183"/>
      <c r="I47" s="183"/>
      <c r="J47" s="183"/>
      <c r="K47" s="183"/>
      <c r="L47" s="183"/>
      <c r="M47" s="183"/>
      <c r="N47" s="184"/>
    </row>
    <row r="48" spans="2:14" ht="22.15" customHeight="1" x14ac:dyDescent="0.15">
      <c r="B48" s="182"/>
      <c r="C48" s="183"/>
      <c r="D48" s="183"/>
      <c r="E48" s="183"/>
      <c r="F48" s="183"/>
      <c r="G48" s="183"/>
      <c r="H48" s="183"/>
      <c r="I48" s="183"/>
      <c r="J48" s="183"/>
      <c r="K48" s="183"/>
      <c r="L48" s="183"/>
      <c r="M48" s="183"/>
      <c r="N48" s="184"/>
    </row>
    <row r="49" spans="2:14" ht="22.15" customHeight="1" x14ac:dyDescent="0.15">
      <c r="B49" s="182"/>
      <c r="C49" s="183"/>
      <c r="D49" s="183"/>
      <c r="E49" s="183"/>
      <c r="F49" s="183"/>
      <c r="G49" s="183"/>
      <c r="H49" s="183"/>
      <c r="I49" s="183"/>
      <c r="J49" s="183"/>
      <c r="K49" s="183"/>
      <c r="L49" s="183"/>
      <c r="M49" s="183"/>
      <c r="N49" s="184"/>
    </row>
    <row r="50" spans="2:14" ht="22.15" customHeight="1" x14ac:dyDescent="0.15">
      <c r="B50" s="182"/>
      <c r="C50" s="183"/>
      <c r="D50" s="183"/>
      <c r="E50" s="183"/>
      <c r="F50" s="183"/>
      <c r="G50" s="183"/>
      <c r="H50" s="183"/>
      <c r="I50" s="183"/>
      <c r="J50" s="183"/>
      <c r="K50" s="183"/>
      <c r="L50" s="183"/>
      <c r="M50" s="183"/>
      <c r="N50" s="184"/>
    </row>
    <row r="51" spans="2:14" ht="22.15" customHeight="1" x14ac:dyDescent="0.15">
      <c r="B51" s="182"/>
      <c r="C51" s="183"/>
      <c r="D51" s="183"/>
      <c r="E51" s="183"/>
      <c r="F51" s="183"/>
      <c r="G51" s="183"/>
      <c r="H51" s="183"/>
      <c r="I51" s="183"/>
      <c r="J51" s="183"/>
      <c r="K51" s="183"/>
      <c r="L51" s="183"/>
      <c r="M51" s="183"/>
      <c r="N51" s="184"/>
    </row>
    <row r="52" spans="2:14" ht="22.15" customHeight="1" x14ac:dyDescent="0.15">
      <c r="B52" s="182"/>
      <c r="C52" s="183"/>
      <c r="D52" s="183"/>
      <c r="E52" s="183"/>
      <c r="F52" s="183"/>
      <c r="G52" s="183"/>
      <c r="H52" s="183"/>
      <c r="I52" s="183"/>
      <c r="J52" s="183"/>
      <c r="K52" s="183"/>
      <c r="L52" s="183"/>
      <c r="M52" s="183"/>
      <c r="N52" s="184"/>
    </row>
    <row r="53" spans="2:14" ht="22.15" customHeight="1" x14ac:dyDescent="0.15">
      <c r="B53" s="182"/>
      <c r="C53" s="183"/>
      <c r="D53" s="183"/>
      <c r="E53" s="183"/>
      <c r="F53" s="183"/>
      <c r="G53" s="183"/>
      <c r="H53" s="183"/>
      <c r="I53" s="183"/>
      <c r="J53" s="183"/>
      <c r="K53" s="183"/>
      <c r="L53" s="183"/>
      <c r="M53" s="183"/>
      <c r="N53" s="184"/>
    </row>
    <row r="54" spans="2:14" ht="22.15" customHeight="1" x14ac:dyDescent="0.15">
      <c r="B54" s="185"/>
      <c r="C54" s="186"/>
      <c r="D54" s="186"/>
      <c r="E54" s="186"/>
      <c r="F54" s="186"/>
      <c r="G54" s="186"/>
      <c r="H54" s="186"/>
      <c r="I54" s="186"/>
      <c r="J54" s="186"/>
      <c r="K54" s="186"/>
      <c r="L54" s="186"/>
      <c r="M54" s="186"/>
      <c r="N54" s="187"/>
    </row>
    <row r="55" spans="2:14" ht="22.15" customHeight="1" x14ac:dyDescent="0.15"/>
    <row r="56" spans="2:14" ht="22.15" customHeight="1" x14ac:dyDescent="0.15"/>
    <row r="57" spans="2:14" ht="22.15" customHeight="1" x14ac:dyDescent="0.15"/>
    <row r="58" spans="2:14" ht="19.899999999999999" customHeight="1" x14ac:dyDescent="0.15"/>
    <row r="59" spans="2:14" ht="19.899999999999999" customHeight="1" x14ac:dyDescent="0.15"/>
    <row r="60" spans="2:14" ht="19.899999999999999" customHeight="1" x14ac:dyDescent="0.15"/>
    <row r="61" spans="2:14" ht="19.899999999999999" customHeight="1" x14ac:dyDescent="0.15"/>
    <row r="62" spans="2:14" ht="19.899999999999999" customHeight="1" x14ac:dyDescent="0.15"/>
    <row r="63" spans="2:14" ht="19.899999999999999" customHeight="1" x14ac:dyDescent="0.15"/>
    <row r="64" spans="2:14" ht="19.899999999999999" customHeight="1" x14ac:dyDescent="0.15"/>
  </sheetData>
  <mergeCells count="18">
    <mergeCell ref="B10:N17"/>
    <mergeCell ref="B6:C6"/>
    <mergeCell ref="D6:J6"/>
    <mergeCell ref="K6:L6"/>
    <mergeCell ref="M6:N6"/>
    <mergeCell ref="B7:C7"/>
    <mergeCell ref="D7:J7"/>
    <mergeCell ref="K7:L7"/>
    <mergeCell ref="M7:N7"/>
    <mergeCell ref="B3:D3"/>
    <mergeCell ref="E3:N3"/>
    <mergeCell ref="B5:C5"/>
    <mergeCell ref="D5:J5"/>
    <mergeCell ref="K5:L5"/>
    <mergeCell ref="M5:N5"/>
    <mergeCell ref="B20:N27"/>
    <mergeCell ref="B30:N35"/>
    <mergeCell ref="B38:N54"/>
  </mergeCells>
  <phoneticPr fontId="2"/>
  <dataValidations count="1">
    <dataValidation type="list" allowBlank="1" showInputMessage="1" showErrorMessage="1" sqref="M5:N5">
      <formula1>"新規,継続,"</formula1>
    </dataValidation>
  </dataValidations>
  <pageMargins left="0.70866141732283472" right="0.70866141732283472" top="0.74803149606299213" bottom="0.74803149606299213" header="0.31496062992125984" footer="0.31496062992125984"/>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別紙（達成度）</vt:lpstr>
      <vt:lpstr>別紙（年度実績個票）協働による環境活動推進</vt:lpstr>
      <vt:lpstr>別紙（年度実績個票）環境活動を担う人材の育成</vt:lpstr>
      <vt:lpstr>別紙（年度実績個票）暮らしやすく快適な都市環境の創造</vt:lpstr>
      <vt:lpstr>'別紙（達成度）'!Print_Area</vt:lpstr>
      <vt:lpstr>'別紙（年度実績個票）環境活動を担う人材の育成'!Print_Area</vt:lpstr>
      <vt:lpstr>'別紙（年度実績個票）協働による環境活動推進'!Print_Area</vt:lpstr>
      <vt:lpstr>'別紙（年度実績個票）暮らしやすく快適な都市環境の創造'!Print_Area</vt:lpstr>
      <vt:lpstr>'別紙（年度実績個票）環境活動を担う人材の育成'!Print_Titles</vt:lpstr>
      <vt:lpstr>'別紙（年度実績個票）協働による環境活動推進'!Print_Titles</vt:lpstr>
      <vt:lpstr>'別紙（年度実績個票）暮らしやすく快適な都市環境の創造'!Print_Titles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ModifiedBy>大阪府</cp:lastModifiedBy>
  <cp:lastPrinted>2021-03-31T06:11:11Z</cp:lastPrinted>
  <dcterms:created xsi:type="dcterms:W3CDTF">2005-04-11T11:18:41Z</dcterms:created>
  <dcterms:modified xsi:type="dcterms:W3CDTF">2021-03-31T06:11:28Z</dcterms:modified>
</cp:coreProperties>
</file>