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P08-18個別点検" sheetId="1" r:id="rId1"/>
  </sheets>
  <definedNames>
    <definedName name="_xlnm.Print_Area" localSheetId="0">'P08-18個別点検'!$A$1:$L$144</definedName>
    <definedName name="_xlnm.Print_Titles" localSheetId="0">'P08-18個別点検'!$3:$4</definedName>
  </definedNames>
  <calcPr fullCalcOnLoad="1"/>
</workbook>
</file>

<file path=xl/sharedStrings.xml><?xml version="1.0" encoding="utf-8"?>
<sst xmlns="http://schemas.openxmlformats.org/spreadsheetml/2006/main" count="900" uniqueCount="429">
  <si>
    <t>（１）　歳　出　改　革　（ 400 事 業 個 別 点 検 事 業 等 ）</t>
  </si>
  <si>
    <t>部局名</t>
  </si>
  <si>
    <t>事業
番号</t>
  </si>
  <si>
    <t>事業名</t>
  </si>
  <si>
    <t>点検結果</t>
  </si>
  <si>
    <t>改革効果見込額（単位：千円）
（一般財源ベース）</t>
  </si>
  <si>
    <t>見直し方向性</t>
  </si>
  <si>
    <t>取組状況及び今後の予定</t>
  </si>
  <si>
    <t>担当課</t>
  </si>
  <si>
    <t>一般財源</t>
  </si>
  <si>
    <r>
      <t>H</t>
    </r>
    <r>
      <rPr>
        <sz val="10"/>
        <color indexed="8"/>
        <rFont val="ＭＳ Ｐゴシック"/>
        <family val="3"/>
      </rPr>
      <t>23</t>
    </r>
  </si>
  <si>
    <r>
      <t>H</t>
    </r>
    <r>
      <rPr>
        <sz val="10"/>
        <color indexed="8"/>
        <rFont val="ＭＳ Ｐゴシック"/>
        <family val="3"/>
      </rPr>
      <t>24</t>
    </r>
  </si>
  <si>
    <r>
      <t>H</t>
    </r>
    <r>
      <rPr>
        <sz val="10"/>
        <color indexed="8"/>
        <rFont val="ＭＳ Ｐゴシック"/>
        <family val="3"/>
      </rPr>
      <t>25</t>
    </r>
  </si>
  <si>
    <t>方向性どおり実施済</t>
  </si>
  <si>
    <t>「○：課題付き継続」のもの</t>
  </si>
  <si>
    <t xml:space="preserve"> </t>
  </si>
  <si>
    <t>「△：見直し」のもの</t>
  </si>
  <si>
    <t xml:space="preserve"> </t>
  </si>
  <si>
    <t>△</t>
  </si>
  <si>
    <t>○</t>
  </si>
  <si>
    <t>総務部</t>
  </si>
  <si>
    <t>職員用情報処理装置賃借事業</t>
  </si>
  <si>
    <t>機器の仕様見直しにより、22年度以降の府費負担を縮減</t>
  </si>
  <si>
    <t>ＩＴ推進課</t>
  </si>
  <si>
    <t>インターネットデータセンター府有部分管理費</t>
  </si>
  <si>
    <t>22年度から府費負担の縮減</t>
  </si>
  <si>
    <t>国・都道府県協議会へ制度改善・経費縮減を提言</t>
  </si>
  <si>
    <t>行政文書管理システムの運用</t>
  </si>
  <si>
    <t>次期更新（25年度）に向けて再構築</t>
  </si>
  <si>
    <t>23年度から調査実施</t>
  </si>
  <si>
    <t>全国協議会に経費縮減を提言</t>
  </si>
  <si>
    <t>方向性どおり提言済
※提言の状況は「２．国への制度提言」（３）その他の制度改善等を参照</t>
  </si>
  <si>
    <t>公的個人認証サービス事業費</t>
  </si>
  <si>
    <t>総合行政ネットワーク整備事業費</t>
  </si>
  <si>
    <t>機器更新に合わせ調達台数や仕様等を見直し</t>
  </si>
  <si>
    <t>職員研修費</t>
  </si>
  <si>
    <t>23年度から府費負担の縮減</t>
  </si>
  <si>
    <t>方向性どおり実施済</t>
  </si>
  <si>
    <t>人事課</t>
  </si>
  <si>
    <t>住民基本台帳ネットワーク推進事業</t>
  </si>
  <si>
    <t>国・全国協議会に経費縮減を提言</t>
  </si>
  <si>
    <t>方向性どおり要望済
※要望状況は「２．国への制度提言」（３）その他の制度改善等を参照</t>
  </si>
  <si>
    <t>市町村課</t>
  </si>
  <si>
    <t>電子調達システム開発事業費</t>
  </si>
  <si>
    <t>－</t>
  </si>
  <si>
    <t>効果検証を行い、今後の府費負担を縮減</t>
  </si>
  <si>
    <t>契約局
総務委託物品課</t>
  </si>
  <si>
    <t>特別徴収義務者徴収奨励金</t>
  </si>
  <si>
    <t>国に軽油引取税の徴収奨励金のあり方など、制度改善を提言　※税収連動経費</t>
  </si>
  <si>
    <t>方向性どおり要望済
※要望状況は「２．国への制度提言」（３）その他の制度改善等を参照</t>
  </si>
  <si>
    <t>税務室
徴税対策課</t>
  </si>
  <si>
    <t>政策企画部</t>
  </si>
  <si>
    <t>空港周辺整備機構助成</t>
  </si>
  <si>
    <t>△</t>
  </si>
  <si>
    <t>空調機等の３回目の更新に対しては、府は助成を行なわない</t>
  </si>
  <si>
    <t>空港戦略室</t>
  </si>
  <si>
    <t>少年サポートセンター</t>
  </si>
  <si>
    <t>センターに関する人件費を含むフルコストを縮減（23・24年度）
※改革効果見込み額はフルコストによるものであり、他の関係経費からの削減を含む</t>
  </si>
  <si>
    <t>青少年課</t>
  </si>
  <si>
    <t>防災行政無線管理費</t>
  </si>
  <si>
    <t>○</t>
  </si>
  <si>
    <t>今後、老朽化した無線の再整備や庁舎移転に伴う整備を行う際には、効率的かつ最適な整備となるよう十分検討</t>
  </si>
  <si>
    <t>消防防災課</t>
  </si>
  <si>
    <t>防災情報センター運営費</t>
  </si>
  <si>
    <t>消防学校派遣職員費負担金</t>
  </si>
  <si>
    <t>－</t>
  </si>
  <si>
    <t>基礎自治体の水平連携について検討課題</t>
  </si>
  <si>
    <t>危機管理課</t>
  </si>
  <si>
    <t>プランより前に終期設定されていたもの</t>
  </si>
  <si>
    <t xml:space="preserve"> </t>
  </si>
  <si>
    <r>
      <t>(財</t>
    </r>
    <r>
      <rPr>
        <sz val="9"/>
        <color indexed="8"/>
        <rFont val="ＭＳ Ｐゴシック"/>
        <family val="3"/>
      </rPr>
      <t>)</t>
    </r>
    <r>
      <rPr>
        <sz val="9"/>
        <rFont val="ＭＳ Ｐゴシック"/>
        <family val="3"/>
      </rPr>
      <t>大阪府青少年活動財団運営補助金</t>
    </r>
  </si>
  <si>
    <t>―</t>
  </si>
  <si>
    <t>22年度終了</t>
  </si>
  <si>
    <t>府民文化部</t>
  </si>
  <si>
    <t>公立大学法人大阪府立大学運営交付金</t>
  </si>
  <si>
    <t>次期中期目標（23～28年度）において、運営費コストの精査、外部資金の確保、納付金のあり方などを検討し、運営費に占める交付金率を引下げ</t>
  </si>
  <si>
    <t>交付金額年90億円を基本に運営費に占める割合を50％とすることを28年度までに実施予定（23年度から順次実施）</t>
  </si>
  <si>
    <t>私学・大学課</t>
  </si>
  <si>
    <t>上方演芸資料館運営費</t>
  </si>
  <si>
    <t>(294,905）</t>
  </si>
  <si>
    <r>
      <t xml:space="preserve">23～24年度の目標入館者数40万人／年の達成状況等を見極め、施設の存続を判断（24年度）
</t>
    </r>
    <r>
      <rPr>
        <u val="single"/>
        <sz val="9"/>
        <rFont val="ＭＳ Ｐゴシック"/>
        <family val="3"/>
      </rPr>
      <t>※改革効果見込額は「公の施設」に計上</t>
    </r>
  </si>
  <si>
    <t>24年度に実施予定
※取組状況は「１．歳入歳出改革」（４）公の施設を参照</t>
  </si>
  <si>
    <t>文化課</t>
  </si>
  <si>
    <t>総合相談事業交付金</t>
  </si>
  <si>
    <t>-</t>
  </si>
  <si>
    <t>23年度までは継続、24年度以降については、本事業の成果や効果を検証し、市町村とともに本交付金のあり方を検討</t>
  </si>
  <si>
    <t>人権室</t>
  </si>
  <si>
    <t>御堂筋イルミネーション事業</t>
  </si>
  <si>
    <t>23年度は継続、24年度以降は、官民協働の取組みとして、安定的な収入確保の仕組みを検討し、一般財源負担割合の縮減をめざす</t>
  </si>
  <si>
    <t>24年度以降に実施予定</t>
  </si>
  <si>
    <t>都市魅力課</t>
  </si>
  <si>
    <t>広報活動推進費</t>
  </si>
  <si>
    <t>府政情報の提供方法等について、効果的な手法を検討（23年度）</t>
  </si>
  <si>
    <t>府政情報室</t>
  </si>
  <si>
    <t>国際交流推進費</t>
  </si>
  <si>
    <t>方向性どおり要望済
※取組継続</t>
  </si>
  <si>
    <t>国際交流・観光課</t>
  </si>
  <si>
    <t>(財)大阪府人権協会補助金</t>
  </si>
  <si>
    <t>人権相談・啓発事業は継続するが、事業実施主体を公募により選定（24年度を目途に実施）</t>
  </si>
  <si>
    <t>方向性どおり実施済</t>
  </si>
  <si>
    <t>御堂筋の魅力創造・発信事業</t>
  </si>
  <si>
    <t>〇</t>
  </si>
  <si>
    <t>継続にあたって、明確な数値目標及び事業継続の基準を設定（23年度）</t>
  </si>
  <si>
    <t>消費生活センター事業</t>
  </si>
  <si>
    <t>大阪市消費者センターとの連携体制構築等により、運営を効率化（23年度以降の実施に向けて検討）</t>
  </si>
  <si>
    <t>消費生活センター</t>
  </si>
  <si>
    <t>2010年上海万博出展準備費</t>
  </si>
  <si>
    <t>国際交流・観光課</t>
  </si>
  <si>
    <t>福祉部</t>
  </si>
  <si>
    <t>老人福祉施設運営助成費</t>
  </si>
  <si>
    <t>民改費加算の廃止等により、23年度から補助水準を他府県並みに見直し</t>
  </si>
  <si>
    <t>施設課</t>
  </si>
  <si>
    <t>老人福祉施設等整備助成事業</t>
  </si>
  <si>
    <t>△</t>
  </si>
  <si>
    <t>次期介護保険事業計画（24年度～）に合わせ、補助内容を見直し（単価の見直し及び大規模改修補助を原則廃止）</t>
  </si>
  <si>
    <t>特定健診・特定保健指導公費負担事業</t>
  </si>
  <si>
    <t>国保組合分は23年度より廃止</t>
  </si>
  <si>
    <t>国民健康保険課</t>
  </si>
  <si>
    <t>障がい福祉施設機能強化推進事業費(重症心身障がい児施設)</t>
  </si>
  <si>
    <t>近隣府県と協議のうえ、23年度から補助単価を見直し</t>
  </si>
  <si>
    <t>地域生活支援課</t>
  </si>
  <si>
    <t>障がい者福祉作業所運営助成費</t>
  </si>
  <si>
    <t>△</t>
  </si>
  <si>
    <t>新規分への補助は22年度限り（既補助決定分は継続）</t>
  </si>
  <si>
    <t>生活基盤推進課</t>
  </si>
  <si>
    <t>老人地域活動促進費</t>
  </si>
  <si>
    <t>△</t>
  </si>
  <si>
    <t>市町村助成分については、市町村が担うべき事業として国へ制度改正を要望の上、実現後は府事業としては廃止。実現までの間は、広域的な取組み支援など府として補助すべき事業内容に見直して実施</t>
  </si>
  <si>
    <t>（国への制度改善要望）
・方向性どおり要望済
※要望状況は「２．国への制度提言」（３）その他の制度改善等を参照
（事業内容の見直し）
・方向性どおり実施済</t>
  </si>
  <si>
    <t>介護支援課</t>
  </si>
  <si>
    <t>精神障がい者地域生活移行・自立生活サポート事業</t>
  </si>
  <si>
    <t>政令市への委託については23年度から見直し</t>
  </si>
  <si>
    <t>重度障がい者等住宅改造助成事業</t>
  </si>
  <si>
    <t>22年度から国の「社会資本整備総合交付金」を充当</t>
  </si>
  <si>
    <t>産休等代替職員費補助金</t>
  </si>
  <si>
    <t>平成23年度から他府県の実施状況を踏まえ、公立保育所への補助は廃止</t>
  </si>
  <si>
    <t>子育て支援課</t>
  </si>
  <si>
    <t>地域生活支援事業（市町村地域生活支援事業）</t>
  </si>
  <si>
    <t>法定の市町村事業であるため、事業の内容に見合った適切な負担のあり方について国へ要望</t>
  </si>
  <si>
    <t>方向性どおり要望済
※取組継続</t>
  </si>
  <si>
    <t>障がい福祉企画課</t>
  </si>
  <si>
    <t>放課後児童健全育成事業費補助金</t>
  </si>
  <si>
    <t>○</t>
  </si>
  <si>
    <t>市町村が担うべき事業として国へ制度改正を要望の上、実現後は府事業としては廃止</t>
  </si>
  <si>
    <t>公的病院運営緊急対策資金貸付金</t>
  </si>
  <si>
    <t>単年度貸付の早期解消に向け検討</t>
  </si>
  <si>
    <t>早期解消に向け調整中</t>
  </si>
  <si>
    <t>大阪府立病院機構運営負担金</t>
  </si>
  <si>
    <t>病院事業費（負担金）と併せて第二期中期計画策定の中で検討</t>
  </si>
  <si>
    <t>保育所運営費補助金</t>
  </si>
  <si>
    <t>○</t>
  </si>
  <si>
    <t>民生委員活動費等負担金</t>
  </si>
  <si>
    <t>他府県の状況を踏まえ事業継続</t>
  </si>
  <si>
    <t>地域福祉課</t>
  </si>
  <si>
    <t>障がい者施設等施設整備事業</t>
  </si>
  <si>
    <t>病児・病後児保育事業</t>
  </si>
  <si>
    <t>○</t>
  </si>
  <si>
    <t>国民健康保険事業費補助金</t>
  </si>
  <si>
    <t>-</t>
  </si>
  <si>
    <t>福祉医療費助成制度と併せて25年度実施を目途に見直しを検討</t>
  </si>
  <si>
    <t>25年度に実施予定</t>
  </si>
  <si>
    <t>子育て支援のための拠点施設整備事業費</t>
  </si>
  <si>
    <t>在宅重度障がい児（者）介護手当</t>
  </si>
  <si>
    <t>より有効な事業への組替えを検討</t>
  </si>
  <si>
    <t>25年度以降に実施予定</t>
  </si>
  <si>
    <t>社会福祉施設整備費補助金</t>
  </si>
  <si>
    <t>他府県の状況を踏まえ事業継続</t>
  </si>
  <si>
    <t>方向性どおり実施済</t>
  </si>
  <si>
    <t>家庭支援課</t>
  </si>
  <si>
    <t>「大阪後見支援センター」運営事業費補助金</t>
  </si>
  <si>
    <t>より実態に即した補助基準となるよう検討</t>
  </si>
  <si>
    <t>平成23年度から方向性どおり実施済</t>
  </si>
  <si>
    <t>母子寡婦福祉資金特別会計繰出金</t>
  </si>
  <si>
    <t>－</t>
  </si>
  <si>
    <t>23年度から貸付審査の厳格化と償還率の向上に努める方策に取り組む</t>
  </si>
  <si>
    <t>地域生活支援事業（都道府県事業）</t>
  </si>
  <si>
    <t>国庫の範囲内で実施</t>
  </si>
  <si>
    <t>街かどデイハウス支援事業</t>
  </si>
  <si>
    <t>23年度から地域福祉・子育て支援交付金で対応</t>
  </si>
  <si>
    <t>方向性どおり実施済</t>
  </si>
  <si>
    <t>障がい児等療育支援事業</t>
  </si>
  <si>
    <t>事業規模については精査</t>
  </si>
  <si>
    <t>大阪府ＩＴステーション関係事業</t>
  </si>
  <si>
    <t>協定期間中（～23年度）に効果検証のうえ、期間終了後は就労に直結する事業に組替え</t>
  </si>
  <si>
    <t>自立支援課</t>
  </si>
  <si>
    <t>発達障がい者支援事業</t>
  </si>
  <si>
    <t>○</t>
  </si>
  <si>
    <t>24年度までに市町村との役割見直し</t>
  </si>
  <si>
    <t>ホームレス対策推進事業費</t>
  </si>
  <si>
    <t>国庫の範囲内で実施
府単独実施分は、22年度終了</t>
  </si>
  <si>
    <t>社会援護課</t>
  </si>
  <si>
    <t>大阪府障がい者自立支援対策臨時特例基金事業費</t>
  </si>
  <si>
    <t>23年度で国制度が終了</t>
  </si>
  <si>
    <t>障がい福祉企画課</t>
  </si>
  <si>
    <t>精神障がい者社会復帰施設運営助成事業費</t>
  </si>
  <si>
    <t>方向性どおり実施済</t>
  </si>
  <si>
    <t>生活基盤推進課</t>
  </si>
  <si>
    <t>障がい福祉施設機能強化推進事業費（授産施設）</t>
  </si>
  <si>
    <r>
      <t xml:space="preserve">100
</t>
    </r>
    <r>
      <rPr>
        <sz val="9"/>
        <color indexed="8"/>
        <rFont val="ＭＳ Ｐゴシック"/>
        <family val="3"/>
      </rPr>
      <t>106
126</t>
    </r>
  </si>
  <si>
    <t>障がい者小規模通所授産施設運営等助成費</t>
  </si>
  <si>
    <t>23年度終了</t>
  </si>
  <si>
    <t>生活基盤推進課</t>
  </si>
  <si>
    <t>小規模通所授産施設機能強化支援事業</t>
  </si>
  <si>
    <t>地域生活支援事業市町村推進補助金</t>
  </si>
  <si>
    <t>健康医療部</t>
  </si>
  <si>
    <t>病院事業費（負担金）</t>
  </si>
  <si>
    <t>第二期中期計画において、負担金を縮減</t>
  </si>
  <si>
    <t>方向性どおり実施中</t>
  </si>
  <si>
    <t>医療対策課</t>
  </si>
  <si>
    <t>中河内救命救急センター運営費</t>
  </si>
  <si>
    <t>将来的に運営形態を見直し</t>
  </si>
  <si>
    <t>実施時期調整中
※取組状況は「１．歳入歳出改革」（４）公の施設を参照</t>
  </si>
  <si>
    <t>泉州救命救急センター運営費</t>
  </si>
  <si>
    <t>25年度末までに移管</t>
  </si>
  <si>
    <t>25年度末までに実施予定
※取組状況は「１．歳入歳出改革」（４）公の施設を参照</t>
  </si>
  <si>
    <t>看護職員養成所運営費補助事業費</t>
  </si>
  <si>
    <t>―</t>
  </si>
  <si>
    <t>府単独補助分のあり方について検討</t>
  </si>
  <si>
    <t>医事看護課</t>
  </si>
  <si>
    <t>ドクターヘリ運営事業</t>
  </si>
  <si>
    <t>府県間の応分の負担を図る観点から関西広域連合へ移管</t>
  </si>
  <si>
    <t>25年度までに実施予定</t>
  </si>
  <si>
    <t>監察医事務所費</t>
  </si>
  <si>
    <t>・検案手数料の見直し
・運営手法等、事業のあり方について引き続き検討を継続</t>
  </si>
  <si>
    <t>「×：廃止する」もの</t>
  </si>
  <si>
    <t xml:space="preserve"> </t>
  </si>
  <si>
    <t>商工労働部</t>
  </si>
  <si>
    <t>運輸事業振興費補助金</t>
  </si>
  <si>
    <t>×</t>
  </si>
  <si>
    <t>22年度で廃止。施策目的（交通安全・環境等）に沿った事業として再構築</t>
  </si>
  <si>
    <t>経営支援課</t>
  </si>
  <si>
    <t>企業立地促進補助金</t>
  </si>
  <si>
    <t>より高い誘致・立地効果を得られるよう、新たな立地支援方策の制度設計について検討</t>
  </si>
  <si>
    <t>企業誘致推進課</t>
  </si>
  <si>
    <t>産業立地促進融資資金貸付金</t>
  </si>
  <si>
    <t>より高い誘致・立地効果を得られるよう、新たな立地支援方策の制度設計について検討</t>
  </si>
  <si>
    <t>中小企業組織化対策費</t>
  </si>
  <si>
    <t>商業支援課</t>
  </si>
  <si>
    <t>あいりん地域労働対策費</t>
  </si>
  <si>
    <t>引き続き効率的に実施</t>
  </si>
  <si>
    <t>随時実施</t>
  </si>
  <si>
    <t>雇用対策課</t>
  </si>
  <si>
    <t>ホームレス就労支援対策事業</t>
  </si>
  <si>
    <t>今後の就労環境に留意</t>
  </si>
  <si>
    <t>あいりん地域高齢日雇労働者特別清掃事業</t>
  </si>
  <si>
    <t>技能尊重対策費</t>
  </si>
  <si>
    <t>技能検定に関する事業は、効率的な運営に取り組む　
技能検定以外の事業（指導員養成など）は、補助対象外</t>
  </si>
  <si>
    <t>人材育成課</t>
  </si>
  <si>
    <t>大阪府住宅供給公社貸付金</t>
  </si>
  <si>
    <t>23年度終了（単年度貸付金）</t>
  </si>
  <si>
    <t>労政課</t>
  </si>
  <si>
    <t>環境農林水産部</t>
  </si>
  <si>
    <t>府民牧場管理運営費</t>
  </si>
  <si>
    <t>×</t>
  </si>
  <si>
    <t>(70,618）</t>
  </si>
  <si>
    <r>
      <t xml:space="preserve">民営化は断念。府民牧場（ふれあい事業・子牛育成事業）について23年中に廃止を含めあり方を決定
</t>
    </r>
    <r>
      <rPr>
        <u val="single"/>
        <sz val="9"/>
        <rFont val="ＭＳ Ｐゴシック"/>
        <family val="3"/>
      </rPr>
      <t>※改革効果見込額は「公の施設」に計上</t>
    </r>
  </si>
  <si>
    <t>方向性どおり実施済
※取組状況は「１．歳入歳出改革」（４）公の施設を参照</t>
  </si>
  <si>
    <t>動物愛護畜産課</t>
  </si>
  <si>
    <t>いきいき水路整備事業費</t>
  </si>
  <si>
    <t>△</t>
  </si>
  <si>
    <t>23年度以降は継続事業のみとし、府費負担を縮減</t>
  </si>
  <si>
    <t>農政室整備課</t>
  </si>
  <si>
    <t>府民の森管理運営費</t>
  </si>
  <si>
    <t>23年度以降の府費負担を縮減</t>
  </si>
  <si>
    <t>みどり推進課</t>
  </si>
  <si>
    <t>大阪府立花の文化園管理運営費</t>
  </si>
  <si>
    <t>△</t>
  </si>
  <si>
    <t>農政室推進課</t>
  </si>
  <si>
    <t>大気汚染常時監視</t>
  </si>
  <si>
    <t>環境農林水産総合研究所</t>
  </si>
  <si>
    <t>農空間保全地域制度推進事業</t>
  </si>
  <si>
    <t>23年度以降は、定期的に事業効果を検証</t>
  </si>
  <si>
    <t>ダイオキシン類等常時監視費</t>
  </si>
  <si>
    <t>大気･水質環境調査分析等業務費</t>
  </si>
  <si>
    <t>公共用水域及び地下水の水質常時監視等事業費</t>
  </si>
  <si>
    <t>環境科学センター管理運営費</t>
  </si>
  <si>
    <t>環境情報管理費</t>
  </si>
  <si>
    <t>試験研究費</t>
  </si>
  <si>
    <t>試験研究課題について、必要性や効果を個別に精査</t>
  </si>
  <si>
    <t>中央卸売市場事業会計繰出金</t>
  </si>
  <si>
    <t>指定管理者導入により、市場の活性化と経営改善に努める</t>
  </si>
  <si>
    <t>方向性どおり実施済（24年度に指定管理者導入）</t>
  </si>
  <si>
    <t>流通対策室</t>
  </si>
  <si>
    <t>堺第７－３区管理事業</t>
  </si>
  <si>
    <t>排水処理効率化検討委員会の検討結果等を踏まえ、今後の府費負担を縮減</t>
  </si>
  <si>
    <t>資源循環課</t>
  </si>
  <si>
    <t>都市整備部</t>
  </si>
  <si>
    <t>本州四国連絡高速道路出資金</t>
  </si>
  <si>
    <t>24年度で予定の出資が終了</t>
  </si>
  <si>
    <t>24年度で終了予定</t>
  </si>
  <si>
    <t>道路整備課</t>
  </si>
  <si>
    <t>石畳と淡い街灯まちづくり支援事業</t>
  </si>
  <si>
    <t>現事業は計画どおり23年度終了</t>
  </si>
  <si>
    <t>市街地整備課</t>
  </si>
  <si>
    <t>259-1</t>
  </si>
  <si>
    <t>市街地整備総合補助（組合等区画整理）</t>
  </si>
  <si>
    <t>投資効果が高い等の採択基準を22年度中に設定し、重点的に採択</t>
  </si>
  <si>
    <t>259-2</t>
  </si>
  <si>
    <t>市街地整備総合補助（組合等市街地再開発事業）</t>
  </si>
  <si>
    <t>大阪外環状線鉄道整備促進費</t>
  </si>
  <si>
    <t>○</t>
  </si>
  <si>
    <t>事業費の抑制に努め、事業費増が見込まれる場合には、戦略本部会議で議論</t>
  </si>
  <si>
    <t>都市交通課</t>
  </si>
  <si>
    <t>284
296</t>
  </si>
  <si>
    <t>モノレール事業</t>
  </si>
  <si>
    <t>－</t>
  </si>
  <si>
    <t>事業は継続。ただし、車庫用地の全体を購入することについては、大阪府･大阪高速鉄道（株）ともに共通認識として持った上で、以下の取扱いとする。
(1)有償貸付用地（普通財産）の購入について、具体的な時期や方法を検討
 (2)残る用地（道路区域）については、会社が累積赤字を解消した時点で協議検討</t>
  </si>
  <si>
    <t>(1)H23.3購入済
(2)随時実施</t>
  </si>
  <si>
    <t>289
302</t>
  </si>
  <si>
    <t>土木行政システム関係経費</t>
  </si>
  <si>
    <t>事業規模の水準について引き続きＢＰＲ効果と比較</t>
  </si>
  <si>
    <t>事業管理室</t>
  </si>
  <si>
    <t>有料道路整備事業</t>
  </si>
  <si>
    <t>22年度中に道路公社の健全化計画を策定</t>
  </si>
  <si>
    <t>鉄道駅耐震補強事業費</t>
  </si>
  <si>
    <t>23年度以降の事業継続は、国庫補助が継続されることが条件</t>
  </si>
  <si>
    <t>未利用地処理促進事業</t>
  </si>
  <si>
    <t>収入見合いで引き続き実施</t>
  </si>
  <si>
    <t>用地室</t>
  </si>
  <si>
    <t>地価調査事業</t>
  </si>
  <si>
    <t>調査地点充足率を他府県最低水準へと１割程度削減(23年度)</t>
  </si>
  <si>
    <t>大阪市地下鉄整備促進費</t>
  </si>
  <si>
    <t>エレベータ整備をすすめてきた本事業としては、23年度終了（ただし、既発債償還補助分は償還終了まで継続）</t>
  </si>
  <si>
    <t>住宅まちづくり部</t>
  </si>
  <si>
    <t>高齢者居住安定促進事業費</t>
  </si>
  <si>
    <t>23年度より、適宜契約家賃の見直しを実施</t>
  </si>
  <si>
    <t>居住企画課</t>
  </si>
  <si>
    <t>307-1</t>
  </si>
  <si>
    <t>住宅供給公社融資費(長期貸付金）</t>
  </si>
  <si>
    <t>新規貸付は、25年度で終了
建設戸数削減等により貸付金の圧縮</t>
  </si>
  <si>
    <t>・25年度で終了（新規貸付）
・25年度に実施予定（貸付金の圧縮）</t>
  </si>
  <si>
    <t>307-3</t>
  </si>
  <si>
    <t>住宅供給公社融資費(損失補償）</t>
  </si>
  <si>
    <t>公社債に対する損失補償の付与は原則３年間。　その後は公社の自己信用力により資金調達するよう努力</t>
  </si>
  <si>
    <t>307-4</t>
  </si>
  <si>
    <t>住宅供給公社融資費(利子補給）</t>
  </si>
  <si>
    <t>繰上償還時は、当該利子補給に係る借入残高の圧縮について努力</t>
  </si>
  <si>
    <t>特定優良賃貸住宅供給促進事業費</t>
  </si>
  <si>
    <t>今後も適宜契約家賃の見直しを実施</t>
  </si>
  <si>
    <t>市街地整備総合補助</t>
  </si>
  <si>
    <t>府の役割（補助対象・補助率等）について整理（23年度）</t>
  </si>
  <si>
    <t>大阪府住宅耐震化緊急促進事業</t>
  </si>
  <si>
    <t>診断単価の見直しや国庫補助メニューの活用を含め、施策の改善・見直し（23年度）</t>
  </si>
  <si>
    <t>建築企画課</t>
  </si>
  <si>
    <t>教育委員会</t>
  </si>
  <si>
    <t>新学習指導要領移行促進事業（中学校）</t>
  </si>
  <si>
    <t>既存人員によることとし、本事業での講師配置は22年度限り</t>
  </si>
  <si>
    <t>小中学校課</t>
  </si>
  <si>
    <t>大阪教育ゆめ基金運営事業費</t>
  </si>
  <si>
    <t>一般財源による基金への積立は22年度限り。寄附金による基金への積立は継続</t>
  </si>
  <si>
    <t>教育総務企画課</t>
  </si>
  <si>
    <t>学校支援地域本部事業</t>
  </si>
  <si>
    <t>国庫委託事業は22年度限りで終了。23年度以降は国庫補助事業に係る国の動向を踏まえ、府の役割を再整理の上、事業を再構築。</t>
  </si>
  <si>
    <t>地域教育振興課</t>
  </si>
  <si>
    <t>スクールカラーサポートプラン推進事業</t>
  </si>
  <si>
    <t>集中支援事業について、事業見直し（23年度末）。学校活性化の支援方策は再構築</t>
  </si>
  <si>
    <t>高等学校課</t>
  </si>
  <si>
    <r>
      <t>(財</t>
    </r>
    <r>
      <rPr>
        <sz val="9"/>
        <color indexed="8"/>
        <rFont val="ＭＳ Ｐゴシック"/>
        <family val="3"/>
      </rPr>
      <t>)</t>
    </r>
    <r>
      <rPr>
        <sz val="9"/>
        <rFont val="ＭＳ Ｐゴシック"/>
        <family val="3"/>
      </rPr>
      <t>大阪人権博物館事業助成費</t>
    </r>
  </si>
  <si>
    <t>運営コストの縮減に合わせ補助水準を見直し（23年度から）。あわせて、利用者１人あたりの公費投入額の縮減目標を設定し、その実現をめざす（25年度）</t>
  </si>
  <si>
    <t>文化財保護課</t>
  </si>
  <si>
    <t>学校支援人材バンク活用事業</t>
  </si>
  <si>
    <t>市町村補助について、事業見直し（22年度末）。中学校の体力向上支援策は再構築</t>
  </si>
  <si>
    <t>保健体育課</t>
  </si>
  <si>
    <t>府立支援学校通学バス運行費</t>
  </si>
  <si>
    <t>引き続き、民間委託によりコストを縮減（23年度以降）</t>
  </si>
  <si>
    <t>支援教育課</t>
  </si>
  <si>
    <t>学校安全教育費</t>
  </si>
  <si>
    <t>災害共済給付事業は継続とするが、管理者賠償責任保険加入は、責任発生時に別途対応するものとし、22年度限り</t>
  </si>
  <si>
    <t>336
368</t>
  </si>
  <si>
    <t>習熟度別指導推進事業</t>
  </si>
  <si>
    <t>習熟度別指導の実施状況等を明らかにし、府民への説明責任を果たしつつ、学力向上策として効果的に実施（22年度から）</t>
  </si>
  <si>
    <t>342　358　369</t>
  </si>
  <si>
    <t>外国人講師関連事業費</t>
  </si>
  <si>
    <t>ALT（外国青年の活用）からNET（在住外国人の活用）、T-NET（民間語学学校への委託）への順次移行によりコストを縮減（22年度から）</t>
  </si>
  <si>
    <t>おおさか元気広場推進事業</t>
  </si>
  <si>
    <t>○</t>
  </si>
  <si>
    <t>地方が担うべき事務と責任に見合った税財源の移譲を受け、市町村の自主性が図られる制度化を国に要望の上、実現後は府事業としては廃止。</t>
  </si>
  <si>
    <t>府立学校給食実施事業</t>
  </si>
  <si>
    <t>府立定時制高校デリバリー給食は、公費負担すべき経費の内容について精査（23年度から）</t>
  </si>
  <si>
    <t>学校安全対策交付金</t>
  </si>
  <si>
    <t>児童生徒支援課</t>
  </si>
  <si>
    <t>市町村支援プロジェクト事業</t>
  </si>
  <si>
    <t>小中学校課</t>
  </si>
  <si>
    <t>情報基盤整備事業費</t>
  </si>
  <si>
    <t>23年度以降の府費負担を縮減</t>
  </si>
  <si>
    <t>機器更新に合わせ仕様等を見直し</t>
  </si>
  <si>
    <t>肝炎医療費援助事業</t>
  </si>
  <si>
    <t>全額国庫負担とするよう国に要望</t>
  </si>
  <si>
    <t>健康づくり課</t>
  </si>
  <si>
    <t>肝炎ウイルス検査事業</t>
  </si>
  <si>
    <t>病院事業費（貸付金）</t>
  </si>
  <si>
    <t>現行水準の範囲内で実施</t>
  </si>
  <si>
    <t>救急医療情報システム整備運営事業費</t>
  </si>
  <si>
    <t>救急医療体制の維持・確保については、予算額が増嵩する要素の抑制に努める</t>
  </si>
  <si>
    <t>救急医療施設等施設･設備整備事業(救命救急センター設備整備事業)</t>
  </si>
  <si>
    <t>救命救急センター事業費</t>
  </si>
  <si>
    <r>
      <t>165-</t>
    </r>
    <r>
      <rPr>
        <sz val="9"/>
        <color indexed="8"/>
        <rFont val="ＭＳ Ｐゴシック"/>
        <family val="3"/>
      </rPr>
      <t>1</t>
    </r>
  </si>
  <si>
    <t>休日夜間急患診療確保対策事業（小児救急医療支援事業）</t>
  </si>
  <si>
    <r>
      <t>165-</t>
    </r>
    <r>
      <rPr>
        <sz val="9"/>
        <color indexed="8"/>
        <rFont val="ＭＳ Ｐゴシック"/>
        <family val="3"/>
      </rPr>
      <t>2</t>
    </r>
  </si>
  <si>
    <t>　　〃　　　(特定科目二次救急医療体制運営事業)</t>
  </si>
  <si>
    <r>
      <t>165-</t>
    </r>
    <r>
      <rPr>
        <sz val="9"/>
        <color indexed="8"/>
        <rFont val="ＭＳ Ｐゴシック"/>
        <family val="3"/>
      </rPr>
      <t>3</t>
    </r>
  </si>
  <si>
    <t>　　〃　　　(救急病院等施設・設備整備事業)</t>
  </si>
  <si>
    <t>産婦人科一次救急医療ネットワーク整備事業</t>
  </si>
  <si>
    <t>大阪府地域医療確保修学資金等貸与事業</t>
  </si>
  <si>
    <t xml:space="preserve">- </t>
  </si>
  <si>
    <t>着実な医師確保の実現に努める</t>
  </si>
  <si>
    <t>千里救命救急センター支援事業</t>
  </si>
  <si>
    <t>小児救急広域連携促進事業</t>
  </si>
  <si>
    <t>方向性どおり実施済
（23年度限りで制度廃止）</t>
  </si>
  <si>
    <t>契約家賃調査を随時実施</t>
  </si>
  <si>
    <t>方向性どおり実施済</t>
  </si>
  <si>
    <t>東日本大震災を踏まえた対応とあわせ、効率的な整備内容となるよう実施設計に反映</t>
  </si>
  <si>
    <t>水平連携についての検討結果を踏まえ取組内容を決定</t>
  </si>
  <si>
    <t>方向性どおり実施予定
（25年度までにシステム再構築、26年度から府費負担縮減予定）</t>
  </si>
  <si>
    <t>（財）自治体国際化協会等に対し、分担金のあり方を含め、23年度以降も改革を求める</t>
  </si>
  <si>
    <t>方向性どおり23年度から実施済</t>
  </si>
  <si>
    <t>契約家賃調査を随時実施</t>
  </si>
  <si>
    <t>国制度延長により24年度で終了予定</t>
  </si>
  <si>
    <t>独立行政法人へ移行のため23年度限りで終了（24年度から運営費交付金化）
※必要性等の精査は、独立行政法人が中期計画等の中で実施</t>
  </si>
  <si>
    <t>（手数料見直し）
・見直し実施済（24年度から施行予定）
（事業あり方検討）
・随時実施</t>
  </si>
  <si>
    <t>中小企業組合が相談や指導を受ける先として、団体中央会だけでなく専門家（中小企業診断士など）も選択できるシステムの導入について検討（23年度）</t>
  </si>
  <si>
    <t>方向性どおり実施済</t>
  </si>
  <si>
    <t>-</t>
  </si>
  <si>
    <t>23年度に実施済</t>
  </si>
  <si>
    <t>１． 歳 入 歳 出 改 革</t>
  </si>
  <si>
    <t>H22当初予算額
（単位：千円）</t>
  </si>
  <si>
    <t>-</t>
  </si>
  <si>
    <t>あり方検討中</t>
  </si>
  <si>
    <t>方向性どおり実施済
（23年度から新制度実施）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</si>
</sst>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Red]\(#,##0\)"/>
  </numFmts>
  <fonts count="5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b/>
      <sz val="20"/>
      <color indexed="8"/>
      <name val="HGP創英角ｺﾞｼｯｸUB"/>
      <family val="3"/>
    </font>
    <font>
      <sz val="20"/>
      <color indexed="8"/>
      <name val="HGP創英角ｺﾞｼｯｸUB"/>
      <family val="3"/>
    </font>
    <font>
      <sz val="10"/>
      <name val="ＭＳ Ｐゴシック"/>
      <family val="3"/>
    </font>
    <font>
      <sz val="10"/>
      <color indexed="8"/>
      <name val="ＭＳ Ｐゴシック"/>
      <family val="3"/>
    </font>
    <font>
      <sz val="14"/>
      <name val="HG創英角ｺﾞｼｯｸUB"/>
      <family val="3"/>
    </font>
    <font>
      <i/>
      <sz val="10"/>
      <color indexed="10"/>
      <name val="ＭＳ Ｐゴシック"/>
      <family val="3"/>
    </font>
    <font>
      <i/>
      <sz val="10"/>
      <name val="ＭＳ Ｐゴシック"/>
      <family val="3"/>
    </font>
    <font>
      <sz val="24"/>
      <color indexed="10"/>
      <name val="HGS創英角ﾎﾟｯﾌﾟ体"/>
      <family val="3"/>
    </font>
    <font>
      <u val="single"/>
      <sz val="9"/>
      <name val="ＭＳ Ｐゴシック"/>
      <family val="3"/>
    </font>
    <font>
      <sz val="10"/>
      <color indexed="10"/>
      <name val="ＭＳ Ｐゴシック"/>
      <family val="3"/>
    </font>
    <font>
      <sz val="14"/>
      <name val="ＭＳ Ｐゴシック"/>
      <family val="3"/>
    </font>
    <font>
      <sz val="40"/>
      <name val="HGS創英角ｺﾞｼｯｸUB"/>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rgb="FFFF0000"/>
      <name val="HGS創英角ﾎﾟｯﾌﾟ体"/>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
      <patternFill patternType="solid">
        <fgColor rgb="FFFFFF00"/>
        <bgColor indexed="64"/>
      </patternFill>
    </fill>
    <fill>
      <patternFill patternType="solid">
        <fgColor indexed="13"/>
        <bgColor indexed="64"/>
      </patternFill>
    </fill>
    <fill>
      <patternFill patternType="solid">
        <fgColor rgb="FFC000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top style="thin"/>
      <bottom style="thin"/>
    </border>
    <border>
      <left style="medium"/>
      <right style="medium"/>
      <top style="thin"/>
      <bottom style="thin"/>
    </border>
    <border>
      <left/>
      <right style="medium"/>
      <top style="thin"/>
      <bottom style="thin"/>
    </border>
    <border>
      <left/>
      <right/>
      <top style="thin"/>
      <bottom style="thin"/>
    </border>
    <border>
      <left style="thin"/>
      <right style="medium"/>
      <top style="thin"/>
      <bottom style="thin"/>
    </border>
    <border>
      <left/>
      <right/>
      <top style="medium"/>
      <bottom style="medium"/>
    </border>
    <border>
      <left style="medium"/>
      <right style="medium"/>
      <top style="medium"/>
      <bottom style="medium"/>
    </border>
    <border>
      <left/>
      <right style="medium"/>
      <top style="medium"/>
      <bottom style="medium"/>
    </border>
    <border>
      <left style="medium"/>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right/>
      <top/>
      <bottom style="thin"/>
    </border>
    <border>
      <left style="medium"/>
      <right style="medium"/>
      <top/>
      <bottom style="thin"/>
    </border>
    <border>
      <left/>
      <right style="medium"/>
      <top/>
      <bottom style="thin"/>
    </border>
    <border>
      <left style="medium"/>
      <right style="thin"/>
      <top style="thin"/>
      <bottom/>
    </border>
    <border>
      <left style="thin"/>
      <right style="thin"/>
      <top style="thin"/>
      <bottom/>
    </border>
    <border>
      <left style="thin"/>
      <right style="medium"/>
      <top style="thin"/>
      <bottom/>
    </border>
    <border>
      <left style="thin"/>
      <right/>
      <top style="thin"/>
      <bottom/>
    </border>
    <border>
      <left/>
      <right/>
      <top style="thin"/>
      <bottom/>
    </border>
    <border>
      <left style="medium"/>
      <right style="medium"/>
      <top style="thin"/>
      <bottom/>
    </border>
    <border>
      <left/>
      <right style="medium"/>
      <top style="thin"/>
      <bottom/>
    </border>
    <border>
      <left style="thin"/>
      <right/>
      <top style="thin"/>
      <bottom style="medium"/>
    </border>
    <border>
      <left/>
      <right/>
      <top style="thin"/>
      <bottom style="medium"/>
    </border>
    <border>
      <left style="medium"/>
      <right style="medium"/>
      <top style="thin"/>
      <bottom style="medium"/>
    </border>
    <border>
      <left/>
      <right style="medium"/>
      <top style="thin"/>
      <bottom style="medium"/>
    </border>
    <border>
      <left style="medium"/>
      <right/>
      <top style="thin"/>
      <bottom style="thin"/>
    </border>
    <border>
      <left style="medium"/>
      <right style="thin"/>
      <top style="medium"/>
      <bottom style="thin"/>
    </border>
    <border>
      <left style="thin"/>
      <right style="thin"/>
      <top style="medium"/>
      <bottom style="thin"/>
    </border>
    <border>
      <left style="thin"/>
      <right/>
      <top style="medium"/>
      <bottom/>
    </border>
    <border>
      <left/>
      <right style="thin"/>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1" fillId="0" borderId="0">
      <alignment vertical="center"/>
      <protection/>
    </xf>
    <xf numFmtId="0" fontId="48" fillId="32" borderId="0" applyNumberFormat="0" applyBorder="0" applyAlignment="0" applyProtection="0"/>
  </cellStyleXfs>
  <cellXfs count="166">
    <xf numFmtId="0" fontId="0" fillId="0" borderId="0" xfId="0" applyFont="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4" fillId="0" borderId="14" xfId="0" applyFont="1" applyFill="1" applyBorder="1" applyAlignment="1">
      <alignment horizontal="left" vertical="center" wrapText="1"/>
    </xf>
    <xf numFmtId="176" fontId="4" fillId="0" borderId="15" xfId="0" applyNumberFormat="1" applyFont="1" applyFill="1" applyBorder="1" applyAlignment="1">
      <alignment horizontal="right" vertical="center" shrinkToFit="1"/>
    </xf>
    <xf numFmtId="0" fontId="4" fillId="0" borderId="16"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vertical="center" wrapText="1" shrinkToFit="1"/>
    </xf>
    <xf numFmtId="0" fontId="49" fillId="0" borderId="0" xfId="0" applyFont="1" applyFill="1" applyAlignment="1">
      <alignment vertical="center"/>
    </xf>
    <xf numFmtId="0" fontId="4" fillId="0" borderId="19" xfId="0" applyFont="1" applyFill="1" applyBorder="1" applyAlignment="1">
      <alignment vertical="center" wrapText="1"/>
    </xf>
    <xf numFmtId="176" fontId="4" fillId="0" borderId="14" xfId="0" applyNumberFormat="1" applyFont="1" applyFill="1" applyBorder="1" applyAlignment="1">
      <alignment horizontal="right" vertical="center" shrinkToFit="1"/>
    </xf>
    <xf numFmtId="176" fontId="4" fillId="0" borderId="20" xfId="0" applyNumberFormat="1" applyFont="1" applyFill="1" applyBorder="1" applyAlignment="1">
      <alignment horizontal="right" vertical="center" shrinkToFit="1"/>
    </xf>
    <xf numFmtId="0" fontId="4" fillId="0" borderId="15"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Alignment="1">
      <alignment horizontal="left" vertical="center" wrapText="1"/>
    </xf>
    <xf numFmtId="176" fontId="10" fillId="34" borderId="21" xfId="0" applyNumberFormat="1" applyFont="1" applyFill="1" applyBorder="1" applyAlignment="1">
      <alignment horizontal="right" vertical="center" shrinkToFit="1"/>
    </xf>
    <xf numFmtId="176" fontId="11" fillId="34" borderId="21" xfId="0" applyNumberFormat="1" applyFont="1" applyFill="1" applyBorder="1" applyAlignment="1">
      <alignment horizontal="left" vertical="center" shrinkToFit="1"/>
    </xf>
    <xf numFmtId="0" fontId="7" fillId="34" borderId="22" xfId="0" applyFont="1" applyFill="1" applyBorder="1" applyAlignment="1">
      <alignment vertical="center" wrapText="1"/>
    </xf>
    <xf numFmtId="0" fontId="7" fillId="34" borderId="23" xfId="0" applyFont="1" applyFill="1" applyBorder="1" applyAlignment="1">
      <alignment vertical="center" wrapText="1"/>
    </xf>
    <xf numFmtId="176" fontId="11" fillId="34" borderId="24" xfId="0" applyNumberFormat="1" applyFont="1" applyFill="1" applyBorder="1" applyAlignment="1">
      <alignment horizontal="right" vertical="center" shrinkToFit="1"/>
    </xf>
    <xf numFmtId="176" fontId="11" fillId="34" borderId="21" xfId="0" applyNumberFormat="1" applyFont="1" applyFill="1" applyBorder="1" applyAlignment="1">
      <alignment horizontal="right" vertical="center" shrinkToFit="1"/>
    </xf>
    <xf numFmtId="176" fontId="11" fillId="34" borderId="23" xfId="0" applyNumberFormat="1" applyFont="1" applyFill="1" applyBorder="1" applyAlignment="1">
      <alignment horizontal="right" vertical="center" shrinkToFit="1"/>
    </xf>
    <xf numFmtId="0" fontId="4" fillId="0" borderId="25"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26" xfId="0" applyFont="1" applyFill="1" applyBorder="1" applyAlignment="1">
      <alignment vertical="center" wrapText="1" shrinkToFit="1"/>
    </xf>
    <xf numFmtId="176" fontId="4" fillId="0" borderId="26" xfId="0" applyNumberFormat="1" applyFont="1" applyFill="1" applyBorder="1" applyAlignment="1">
      <alignment horizontal="right" vertical="center" shrinkToFit="1"/>
    </xf>
    <xf numFmtId="0" fontId="4" fillId="0" borderId="27" xfId="0" applyFont="1" applyFill="1" applyBorder="1" applyAlignment="1">
      <alignment horizontal="center" vertical="center"/>
    </xf>
    <xf numFmtId="176" fontId="4" fillId="0" borderId="25" xfId="48" applyNumberFormat="1" applyFont="1" applyFill="1" applyBorder="1" applyAlignment="1">
      <alignment horizontal="right" vertical="center" shrinkToFit="1"/>
    </xf>
    <xf numFmtId="176" fontId="4" fillId="0" borderId="26" xfId="48" applyNumberFormat="1" applyFont="1" applyFill="1" applyBorder="1" applyAlignment="1">
      <alignment horizontal="right" vertical="center" shrinkToFit="1"/>
    </xf>
    <xf numFmtId="176" fontId="4" fillId="0" borderId="28" xfId="48" applyNumberFormat="1" applyFont="1" applyFill="1" applyBorder="1" applyAlignment="1">
      <alignment horizontal="right" vertical="center" shrinkToFit="1"/>
    </xf>
    <xf numFmtId="0" fontId="4" fillId="0" borderId="29" xfId="0" applyFont="1" applyFill="1" applyBorder="1" applyAlignment="1">
      <alignmen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2" fillId="0" borderId="0" xfId="0" applyFont="1" applyFill="1" applyAlignment="1">
      <alignment vertical="center"/>
    </xf>
    <xf numFmtId="0" fontId="4" fillId="0" borderId="15" xfId="0" applyFont="1" applyFill="1" applyBorder="1" applyAlignment="1">
      <alignment horizontal="left" vertical="center" wrapText="1" shrinkToFit="1"/>
    </xf>
    <xf numFmtId="176" fontId="4" fillId="0" borderId="25" xfId="0" applyNumberFormat="1" applyFont="1" applyFill="1" applyBorder="1" applyAlignment="1">
      <alignment horizontal="right" vertical="center" shrinkToFit="1"/>
    </xf>
    <xf numFmtId="176" fontId="4" fillId="0" borderId="28" xfId="0" applyNumberFormat="1" applyFont="1" applyFill="1" applyBorder="1" applyAlignment="1">
      <alignment horizontal="right" vertical="center" shrinkToFit="1"/>
    </xf>
    <xf numFmtId="176" fontId="10" fillId="35" borderId="21" xfId="0" applyNumberFormat="1" applyFont="1" applyFill="1" applyBorder="1" applyAlignment="1">
      <alignment horizontal="right" vertical="center" shrinkToFit="1"/>
    </xf>
    <xf numFmtId="176" fontId="11" fillId="35" borderId="24" xfId="0" applyNumberFormat="1" applyFont="1" applyFill="1" applyBorder="1" applyAlignment="1">
      <alignment horizontal="right" vertical="center" shrinkToFit="1"/>
    </xf>
    <xf numFmtId="176" fontId="11" fillId="35" borderId="21" xfId="0" applyNumberFormat="1" applyFont="1" applyFill="1" applyBorder="1" applyAlignment="1">
      <alignment horizontal="right" vertical="center" shrinkToFit="1"/>
    </xf>
    <xf numFmtId="176" fontId="11" fillId="35" borderId="23" xfId="0" applyNumberFormat="1" applyFont="1" applyFill="1" applyBorder="1" applyAlignment="1">
      <alignment horizontal="right" vertical="center" shrinkToFit="1"/>
    </xf>
    <xf numFmtId="176" fontId="11" fillId="35" borderId="21" xfId="0" applyNumberFormat="1" applyFont="1" applyFill="1" applyBorder="1" applyAlignment="1">
      <alignment horizontal="left" vertical="center" shrinkToFit="1"/>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177" fontId="4" fillId="0" borderId="26" xfId="0" applyNumberFormat="1" applyFont="1" applyFill="1" applyBorder="1" applyAlignment="1">
      <alignment vertical="center" shrinkToFit="1"/>
    </xf>
    <xf numFmtId="177" fontId="4" fillId="0" borderId="25" xfId="0" applyNumberFormat="1" applyFont="1" applyFill="1" applyBorder="1" applyAlignment="1">
      <alignment vertical="center" shrinkToFit="1"/>
    </xf>
    <xf numFmtId="177" fontId="4" fillId="0" borderId="28" xfId="0" applyNumberFormat="1" applyFont="1" applyFill="1" applyBorder="1" applyAlignment="1">
      <alignment vertical="center" shrinkToFit="1"/>
    </xf>
    <xf numFmtId="177" fontId="4" fillId="0" borderId="29" xfId="0" applyNumberFormat="1" applyFont="1" applyFill="1" applyBorder="1" applyAlignment="1">
      <alignment vertical="center" shrinkToFit="1"/>
    </xf>
    <xf numFmtId="0" fontId="4" fillId="0" borderId="30" xfId="0" applyFont="1" applyFill="1" applyBorder="1" applyAlignment="1">
      <alignment vertical="center" wrapText="1"/>
    </xf>
    <xf numFmtId="0" fontId="4" fillId="0" borderId="31" xfId="0" applyFont="1" applyFill="1" applyBorder="1" applyAlignment="1">
      <alignment vertical="center" wrapText="1"/>
    </xf>
    <xf numFmtId="0" fontId="4" fillId="0" borderId="15" xfId="0" applyFont="1" applyFill="1" applyBorder="1" applyAlignment="1">
      <alignment horizontal="center" vertical="center" wrapText="1"/>
    </xf>
    <xf numFmtId="3" fontId="4" fillId="0" borderId="15" xfId="0" applyNumberFormat="1" applyFont="1" applyFill="1" applyBorder="1" applyAlignment="1">
      <alignment horizontal="right" vertical="center" shrinkToFit="1"/>
    </xf>
    <xf numFmtId="176" fontId="4" fillId="0" borderId="14" xfId="0" applyNumberFormat="1" applyFont="1" applyFill="1" applyBorder="1" applyAlignment="1" quotePrefix="1">
      <alignment horizontal="right" vertical="center" shrinkToFit="1"/>
    </xf>
    <xf numFmtId="176" fontId="4" fillId="0" borderId="15" xfId="0" applyNumberFormat="1" applyFont="1" applyFill="1" applyBorder="1" applyAlignment="1" quotePrefix="1">
      <alignment horizontal="right" vertical="center" shrinkToFit="1"/>
    </xf>
    <xf numFmtId="176" fontId="4" fillId="0" borderId="20" xfId="0" applyNumberFormat="1" applyFont="1" applyFill="1" applyBorder="1" applyAlignment="1" quotePrefix="1">
      <alignment horizontal="right" vertical="center" shrinkToFit="1"/>
    </xf>
    <xf numFmtId="0" fontId="4" fillId="0" borderId="17" xfId="0" applyFont="1" applyFill="1" applyBorder="1" applyAlignment="1">
      <alignment vertical="center" wrapText="1"/>
    </xf>
    <xf numFmtId="177" fontId="4" fillId="0" borderId="15" xfId="0" applyNumberFormat="1" applyFont="1" applyFill="1" applyBorder="1" applyAlignment="1">
      <alignment vertical="center" shrinkToFit="1"/>
    </xf>
    <xf numFmtId="177" fontId="4" fillId="0" borderId="14" xfId="0" applyNumberFormat="1" applyFont="1" applyFill="1" applyBorder="1" applyAlignment="1">
      <alignment vertical="center" shrinkToFit="1"/>
    </xf>
    <xf numFmtId="177" fontId="4" fillId="0" borderId="20" xfId="0" applyNumberFormat="1" applyFont="1" applyFill="1" applyBorder="1" applyAlignment="1">
      <alignment vertical="center" shrinkToFit="1"/>
    </xf>
    <xf numFmtId="177" fontId="4" fillId="0" borderId="19" xfId="0" applyNumberFormat="1" applyFont="1" applyFill="1" applyBorder="1" applyAlignment="1">
      <alignment vertical="center" shrinkToFit="1"/>
    </xf>
    <xf numFmtId="0" fontId="4" fillId="0" borderId="18" xfId="0" applyFont="1" applyFill="1" applyBorder="1" applyAlignment="1">
      <alignment vertical="center" wrapText="1"/>
    </xf>
    <xf numFmtId="0" fontId="4" fillId="0" borderId="15" xfId="0" applyFont="1" applyFill="1" applyBorder="1" applyAlignment="1">
      <alignment vertical="center" wrapText="1"/>
    </xf>
    <xf numFmtId="176" fontId="4" fillId="0" borderId="14" xfId="0" applyNumberFormat="1" applyFont="1" applyFill="1" applyBorder="1" applyAlignment="1">
      <alignment horizontal="right" vertical="center" wrapText="1" shrinkToFit="1"/>
    </xf>
    <xf numFmtId="176" fontId="4" fillId="0" borderId="15" xfId="0" applyNumberFormat="1" applyFont="1" applyFill="1" applyBorder="1" applyAlignment="1">
      <alignment horizontal="right" vertical="center" wrapText="1" shrinkToFit="1"/>
    </xf>
    <xf numFmtId="178" fontId="4" fillId="0" borderId="15" xfId="0" applyNumberFormat="1" applyFont="1" applyFill="1" applyBorder="1" applyAlignment="1">
      <alignment horizontal="right" vertical="center" shrinkToFit="1"/>
    </xf>
    <xf numFmtId="0" fontId="50" fillId="0" borderId="0" xfId="0" applyFont="1" applyFill="1" applyAlignment="1">
      <alignment vertical="center" wrapText="1"/>
    </xf>
    <xf numFmtId="176" fontId="4" fillId="0" borderId="20" xfId="0" applyNumberFormat="1" applyFont="1" applyFill="1" applyBorder="1" applyAlignment="1">
      <alignment horizontal="right" vertical="center" wrapText="1" shrinkToFit="1"/>
    </xf>
    <xf numFmtId="0" fontId="4" fillId="0" borderId="32" xfId="0" applyFont="1" applyFill="1" applyBorder="1" applyAlignment="1">
      <alignment horizontal="left" vertical="center" wrapText="1"/>
    </xf>
    <xf numFmtId="0" fontId="4" fillId="0" borderId="33" xfId="0" applyFont="1" applyFill="1" applyBorder="1" applyAlignment="1">
      <alignment horizontal="center" vertical="center"/>
    </xf>
    <xf numFmtId="0" fontId="4" fillId="0" borderId="33" xfId="0" applyFont="1" applyFill="1" applyBorder="1" applyAlignment="1">
      <alignment vertical="center" wrapText="1"/>
    </xf>
    <xf numFmtId="178" fontId="4" fillId="0" borderId="33" xfId="0" applyNumberFormat="1" applyFont="1" applyFill="1" applyBorder="1" applyAlignment="1">
      <alignment horizontal="right" vertical="center" shrinkToFit="1"/>
    </xf>
    <xf numFmtId="176" fontId="4" fillId="0" borderId="33" xfId="0" applyNumberFormat="1" applyFont="1" applyFill="1" applyBorder="1" applyAlignment="1">
      <alignment horizontal="right" vertical="center" shrinkToFit="1"/>
    </xf>
    <xf numFmtId="176" fontId="4" fillId="0" borderId="32" xfId="0" applyNumberFormat="1" applyFont="1" applyFill="1" applyBorder="1" applyAlignment="1">
      <alignment horizontal="right" vertical="center" shrinkToFit="1"/>
    </xf>
    <xf numFmtId="176" fontId="4" fillId="0" borderId="34" xfId="0" applyNumberFormat="1" applyFont="1" applyFill="1" applyBorder="1" applyAlignment="1">
      <alignment horizontal="right" vertical="center" shrinkToFit="1"/>
    </xf>
    <xf numFmtId="0" fontId="4" fillId="0" borderId="26" xfId="0" applyFont="1" applyFill="1" applyBorder="1" applyAlignment="1">
      <alignment vertical="center" wrapText="1"/>
    </xf>
    <xf numFmtId="0" fontId="4" fillId="0" borderId="15" xfId="0" applyFont="1" applyFill="1" applyBorder="1" applyAlignment="1">
      <alignment horizontal="center" vertical="center" shrinkToFit="1"/>
    </xf>
    <xf numFmtId="177" fontId="4" fillId="0" borderId="15" xfId="0" applyNumberFormat="1" applyFont="1" applyFill="1" applyBorder="1" applyAlignment="1">
      <alignment horizontal="right" vertical="center" shrinkToFit="1"/>
    </xf>
    <xf numFmtId="176" fontId="10" fillId="35" borderId="24" xfId="0" applyNumberFormat="1" applyFont="1" applyFill="1" applyBorder="1" applyAlignment="1">
      <alignment horizontal="right" vertical="center" shrinkToFit="1"/>
    </xf>
    <xf numFmtId="176" fontId="10" fillId="35" borderId="23" xfId="0" applyNumberFormat="1" applyFont="1" applyFill="1" applyBorder="1" applyAlignment="1">
      <alignment horizontal="right" vertical="center" shrinkToFit="1"/>
    </xf>
    <xf numFmtId="0" fontId="4" fillId="0" borderId="25" xfId="0" applyFont="1" applyFill="1" applyBorder="1" applyAlignment="1">
      <alignment vertical="center" wrapText="1"/>
    </xf>
    <xf numFmtId="178" fontId="4" fillId="0" borderId="26" xfId="0" applyNumberFormat="1" applyFont="1" applyFill="1" applyBorder="1" applyAlignment="1">
      <alignment horizontal="right" vertical="center" shrinkToFit="1"/>
    </xf>
    <xf numFmtId="0" fontId="4" fillId="0" borderId="14" xfId="0" applyFont="1" applyFill="1" applyBorder="1" applyAlignment="1">
      <alignment vertical="center" wrapText="1"/>
    </xf>
    <xf numFmtId="0" fontId="7" fillId="0" borderId="0" xfId="0" applyFont="1" applyFill="1" applyAlignment="1">
      <alignment horizontal="left" vertical="center"/>
    </xf>
    <xf numFmtId="0" fontId="4" fillId="0" borderId="18" xfId="0" applyFont="1" applyFill="1" applyBorder="1" applyAlignment="1">
      <alignment horizontal="left" vertical="center" wrapText="1" shrinkToFit="1"/>
    </xf>
    <xf numFmtId="176" fontId="4" fillId="0" borderId="19" xfId="0" applyNumberFormat="1" applyFont="1" applyFill="1" applyBorder="1" applyAlignment="1">
      <alignment vertical="center" shrinkToFit="1"/>
    </xf>
    <xf numFmtId="0" fontId="4" fillId="0" borderId="16" xfId="0" applyFont="1" applyFill="1" applyBorder="1" applyAlignment="1">
      <alignment horizontal="center" vertical="center" shrinkToFit="1"/>
    </xf>
    <xf numFmtId="179" fontId="4" fillId="0" borderId="15" xfId="0" applyNumberFormat="1" applyFont="1" applyFill="1" applyBorder="1" applyAlignment="1">
      <alignment horizontal="right" vertical="center" shrinkToFit="1"/>
    </xf>
    <xf numFmtId="0" fontId="4" fillId="0" borderId="33" xfId="0" applyFont="1" applyFill="1" applyBorder="1" applyAlignment="1">
      <alignment horizontal="center" vertical="center" wrapText="1"/>
    </xf>
    <xf numFmtId="0" fontId="4" fillId="0" borderId="33" xfId="0" applyFont="1" applyFill="1" applyBorder="1" applyAlignment="1">
      <alignment vertical="center" wrapText="1" shrinkToFit="1"/>
    </xf>
    <xf numFmtId="179" fontId="4" fillId="0" borderId="33" xfId="0" applyNumberFormat="1" applyFont="1" applyFill="1" applyBorder="1" applyAlignment="1">
      <alignment horizontal="right" vertical="center" shrinkToFit="1"/>
    </xf>
    <xf numFmtId="0" fontId="4" fillId="0" borderId="35"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3" xfId="0" applyFont="1" applyFill="1" applyBorder="1" applyAlignment="1">
      <alignment horizontal="center" vertical="center" shrinkToFit="1"/>
    </xf>
    <xf numFmtId="0" fontId="4" fillId="0" borderId="15" xfId="0" applyFont="1" applyFill="1" applyBorder="1" applyAlignment="1">
      <alignment horizontal="center" vertical="center" wrapText="1" shrinkToFi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shrinkToFit="1"/>
    </xf>
    <xf numFmtId="179" fontId="4" fillId="0" borderId="11" xfId="0" applyNumberFormat="1" applyFont="1" applyFill="1" applyBorder="1" applyAlignment="1">
      <alignment horizontal="right" vertical="center" shrinkToFit="1"/>
    </xf>
    <xf numFmtId="176" fontId="4" fillId="0" borderId="11" xfId="0" applyNumberFormat="1" applyFont="1" applyFill="1" applyBorder="1" applyAlignment="1">
      <alignment horizontal="right" vertical="center" shrinkToFit="1"/>
    </xf>
    <xf numFmtId="0" fontId="4" fillId="0" borderId="39" xfId="0" applyFont="1" applyFill="1" applyBorder="1" applyAlignment="1">
      <alignment horizontal="center" vertical="center"/>
    </xf>
    <xf numFmtId="176" fontId="4" fillId="0" borderId="12" xfId="0" applyNumberFormat="1" applyFont="1" applyFill="1" applyBorder="1" applyAlignment="1">
      <alignment horizontal="right" vertical="center" shrinkToFit="1"/>
    </xf>
    <xf numFmtId="176" fontId="4" fillId="0" borderId="13" xfId="0" applyNumberFormat="1" applyFont="1" applyFill="1" applyBorder="1" applyAlignment="1">
      <alignment horizontal="right" vertical="center" shrinkToFit="1"/>
    </xf>
    <xf numFmtId="0" fontId="4" fillId="0" borderId="40" xfId="0" applyFont="1" applyFill="1" applyBorder="1" applyAlignment="1">
      <alignmen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177" fontId="4" fillId="0" borderId="11" xfId="0" applyNumberFormat="1" applyFont="1" applyFill="1" applyBorder="1" applyAlignment="1">
      <alignment vertical="center" shrinkToFit="1"/>
    </xf>
    <xf numFmtId="177" fontId="4" fillId="0" borderId="12" xfId="0" applyNumberFormat="1" applyFont="1" applyFill="1" applyBorder="1" applyAlignment="1">
      <alignment vertical="center" shrinkToFit="1"/>
    </xf>
    <xf numFmtId="177" fontId="4" fillId="0" borderId="13" xfId="0" applyNumberFormat="1" applyFont="1" applyFill="1" applyBorder="1" applyAlignment="1">
      <alignment vertical="center" shrinkToFit="1"/>
    </xf>
    <xf numFmtId="177" fontId="4" fillId="0" borderId="40" xfId="0" applyNumberFormat="1" applyFont="1" applyFill="1" applyBorder="1" applyAlignment="1">
      <alignment vertical="center" shrinkToFit="1"/>
    </xf>
    <xf numFmtId="0" fontId="4" fillId="0" borderId="41" xfId="0" applyFont="1" applyFill="1" applyBorder="1" applyAlignment="1">
      <alignment vertical="center" wrapText="1"/>
    </xf>
    <xf numFmtId="0" fontId="4" fillId="0" borderId="42" xfId="0" applyFont="1" applyFill="1" applyBorder="1" applyAlignment="1">
      <alignment vertical="center" wrapText="1"/>
    </xf>
    <xf numFmtId="177" fontId="4" fillId="0" borderId="14" xfId="0" applyNumberFormat="1" applyFont="1" applyFill="1" applyBorder="1" applyAlignment="1">
      <alignment horizontal="right" vertical="center" shrinkToFit="1"/>
    </xf>
    <xf numFmtId="177" fontId="4" fillId="0" borderId="20" xfId="0" applyNumberFormat="1" applyFont="1" applyFill="1" applyBorder="1" applyAlignment="1">
      <alignment horizontal="right" vertical="center" shrinkToFit="1"/>
    </xf>
    <xf numFmtId="0" fontId="49" fillId="36" borderId="0" xfId="0" applyFont="1" applyFill="1" applyAlignment="1">
      <alignment vertical="center"/>
    </xf>
    <xf numFmtId="0" fontId="7" fillId="36" borderId="0" xfId="0" applyFont="1" applyFill="1" applyAlignment="1">
      <alignment vertical="center"/>
    </xf>
    <xf numFmtId="0" fontId="12" fillId="36" borderId="0" xfId="0" applyFont="1" applyFill="1" applyAlignment="1">
      <alignment vertical="center"/>
    </xf>
    <xf numFmtId="0" fontId="7" fillId="36" borderId="0" xfId="0" applyFont="1" applyFill="1" applyBorder="1" applyAlignment="1">
      <alignment vertical="center"/>
    </xf>
    <xf numFmtId="176" fontId="7" fillId="0" borderId="0" xfId="0" applyNumberFormat="1" applyFont="1" applyFill="1" applyAlignment="1">
      <alignment vertical="center"/>
    </xf>
    <xf numFmtId="176" fontId="4" fillId="0" borderId="14" xfId="61" applyNumberFormat="1" applyFont="1" applyFill="1" applyBorder="1" applyAlignment="1">
      <alignment horizontal="right" vertical="center" shrinkToFit="1"/>
      <protection/>
    </xf>
    <xf numFmtId="0" fontId="4" fillId="0" borderId="17" xfId="61" applyFont="1" applyFill="1" applyBorder="1" applyAlignment="1">
      <alignment horizontal="left" vertical="center" wrapText="1"/>
      <protection/>
    </xf>
    <xf numFmtId="176" fontId="4" fillId="0" borderId="43" xfId="0" applyNumberFormat="1" applyFont="1" applyFill="1" applyBorder="1" applyAlignment="1">
      <alignment horizontal="right" vertical="center" shrinkToFit="1"/>
    </xf>
    <xf numFmtId="176" fontId="4" fillId="0" borderId="33" xfId="0" applyNumberFormat="1" applyFont="1" applyFill="1" applyBorder="1" applyAlignment="1">
      <alignment horizontal="right" vertical="center" wrapText="1" shrinkToFit="1"/>
    </xf>
    <xf numFmtId="176" fontId="4" fillId="0" borderId="34" xfId="0" applyNumberFormat="1" applyFont="1" applyFill="1" applyBorder="1" applyAlignment="1">
      <alignment horizontal="right" vertical="center" wrapText="1" shrinkToFit="1"/>
    </xf>
    <xf numFmtId="0" fontId="7" fillId="0" borderId="0" xfId="0" applyFont="1" applyFill="1" applyBorder="1" applyAlignment="1">
      <alignment horizontal="left" wrapText="1"/>
    </xf>
    <xf numFmtId="0" fontId="0" fillId="0" borderId="0" xfId="0" applyBorder="1" applyAlignment="1">
      <alignment horizontal="left" wrapText="1"/>
    </xf>
    <xf numFmtId="0" fontId="5" fillId="0" borderId="0" xfId="0" applyFont="1" applyBorder="1" applyAlignment="1">
      <alignment vertical="center"/>
    </xf>
    <xf numFmtId="0" fontId="6" fillId="0" borderId="0" xfId="0" applyFont="1" applyBorder="1" applyAlignment="1">
      <alignment vertical="center"/>
    </xf>
    <xf numFmtId="0" fontId="7" fillId="33" borderId="44"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45" xfId="0"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46" xfId="0" applyFont="1" applyFill="1" applyBorder="1" applyAlignment="1">
      <alignment horizontal="center" vertical="center" wrapText="1" shrinkToFit="1"/>
    </xf>
    <xf numFmtId="0" fontId="7" fillId="33" borderId="47" xfId="0" applyFont="1" applyFill="1" applyBorder="1" applyAlignment="1">
      <alignment horizontal="center" vertical="center" shrinkToFit="1"/>
    </xf>
    <xf numFmtId="0" fontId="7" fillId="33" borderId="48" xfId="0" applyFont="1" applyFill="1" applyBorder="1" applyAlignment="1">
      <alignment horizontal="center" vertical="center" wrapText="1" shrinkToFit="1"/>
    </xf>
    <xf numFmtId="0" fontId="7" fillId="33" borderId="39" xfId="0" applyFont="1" applyFill="1" applyBorder="1" applyAlignment="1">
      <alignment horizontal="center" vertical="center"/>
    </xf>
    <xf numFmtId="0" fontId="7" fillId="33" borderId="49" xfId="0" applyFont="1" applyFill="1" applyBorder="1" applyAlignment="1">
      <alignment horizontal="center" vertical="center" wrapText="1" shrinkToFit="1"/>
    </xf>
    <xf numFmtId="0" fontId="7" fillId="33" borderId="50" xfId="0"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33" borderId="50" xfId="0" applyFont="1" applyFill="1" applyBorder="1" applyAlignment="1">
      <alignment horizontal="center" vertical="center" wrapText="1" shrinkToFit="1"/>
    </xf>
    <xf numFmtId="0" fontId="7" fillId="33" borderId="40" xfId="0" applyFont="1" applyFill="1" applyBorder="1" applyAlignment="1">
      <alignment horizontal="center" vertical="center" shrinkToFit="1"/>
    </xf>
    <xf numFmtId="0" fontId="7" fillId="33" borderId="52"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9" fillId="35" borderId="24" xfId="0" applyFont="1" applyFill="1" applyBorder="1" applyAlignment="1">
      <alignment horizontal="left" vertical="center" shrinkToFit="1"/>
    </xf>
    <xf numFmtId="0" fontId="9" fillId="35" borderId="21" xfId="0" applyFont="1" applyFill="1" applyBorder="1" applyAlignment="1">
      <alignment horizontal="left" vertical="center" shrinkToFit="1"/>
    </xf>
    <xf numFmtId="0" fontId="0" fillId="0" borderId="21" xfId="0" applyBorder="1" applyAlignment="1">
      <alignment vertical="center" shrinkToFit="1"/>
    </xf>
    <xf numFmtId="0" fontId="9" fillId="35" borderId="24" xfId="0" applyFont="1" applyFill="1" applyBorder="1" applyAlignment="1">
      <alignment horizontal="left" vertical="center"/>
    </xf>
    <xf numFmtId="0" fontId="0" fillId="0" borderId="21" xfId="0" applyBorder="1" applyAlignment="1">
      <alignment vertical="center"/>
    </xf>
    <xf numFmtId="0" fontId="9" fillId="34" borderId="24" xfId="0" applyFont="1" applyFill="1" applyBorder="1" applyAlignment="1">
      <alignment horizontal="left" vertical="center"/>
    </xf>
    <xf numFmtId="0" fontId="0" fillId="34" borderId="21" xfId="0" applyFill="1" applyBorder="1" applyAlignment="1">
      <alignment vertical="center"/>
    </xf>
    <xf numFmtId="0" fontId="9" fillId="34" borderId="24" xfId="0" applyFont="1" applyFill="1" applyBorder="1" applyAlignment="1">
      <alignment horizontal="left" vertical="center" shrinkToFit="1"/>
    </xf>
    <xf numFmtId="0" fontId="0" fillId="34" borderId="21" xfId="0" applyFill="1" applyBorder="1" applyAlignment="1">
      <alignment vertical="center" shrinkToFit="1"/>
    </xf>
    <xf numFmtId="0" fontId="16" fillId="0" borderId="0" xfId="0" applyFont="1" applyFill="1" applyAlignment="1">
      <alignment horizontal="center" shrinkToFit="1"/>
    </xf>
    <xf numFmtId="0" fontId="0" fillId="0" borderId="0" xfId="0"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O146"/>
  <sheetViews>
    <sheetView tabSelected="1" view="pageBreakPreview" zoomScale="90" zoomScaleSheetLayoutView="90" zoomScalePageLayoutView="0" workbookViewId="0" topLeftCell="A1">
      <selection activeCell="M14" sqref="M14"/>
    </sheetView>
  </sheetViews>
  <sheetFormatPr defaultColWidth="9.140625" defaultRowHeight="15"/>
  <cols>
    <col min="1" max="1" width="8.57421875" style="2" customWidth="1"/>
    <col min="2" max="2" width="5.00390625" style="2" customWidth="1"/>
    <col min="3" max="3" width="23.57421875" style="2" customWidth="1"/>
    <col min="4" max="5" width="8.7109375" style="2" customWidth="1"/>
    <col min="6" max="6" width="9.421875" style="2" hidden="1" customWidth="1"/>
    <col min="7" max="9" width="8.7109375" style="2" customWidth="1"/>
    <col min="10" max="10" width="38.57421875" style="2" customWidth="1"/>
    <col min="11" max="11" width="22.28125" style="2" customWidth="1"/>
    <col min="12" max="12" width="12.7109375" style="2" customWidth="1"/>
    <col min="13" max="13" width="52.8515625" style="2" customWidth="1"/>
    <col min="14" max="14" width="9.00390625" style="2" customWidth="1"/>
    <col min="15" max="15" width="13.8515625" style="2" customWidth="1"/>
    <col min="16" max="16" width="6.8515625" style="2" customWidth="1"/>
    <col min="17" max="247" width="9.00390625" style="2" customWidth="1"/>
    <col min="248" max="248" width="3.7109375" style="2" customWidth="1"/>
    <col min="249" max="255" width="11.140625" style="2" customWidth="1"/>
    <col min="256" max="16384" width="3.57421875" style="2" customWidth="1"/>
  </cols>
  <sheetData>
    <row r="1" spans="1:12" ht="287.25" customHeight="1">
      <c r="A1" s="164" t="s">
        <v>424</v>
      </c>
      <c r="B1" s="165"/>
      <c r="C1" s="165"/>
      <c r="D1" s="165"/>
      <c r="E1" s="165"/>
      <c r="F1" s="165"/>
      <c r="G1" s="165"/>
      <c r="H1" s="165"/>
      <c r="I1" s="165"/>
      <c r="J1" s="165"/>
      <c r="K1" s="165"/>
      <c r="L1" s="165"/>
    </row>
    <row r="2" spans="1:249" ht="24.75" thickBot="1">
      <c r="A2" s="135" t="s">
        <v>0</v>
      </c>
      <c r="B2" s="136"/>
      <c r="C2" s="136"/>
      <c r="D2" s="136"/>
      <c r="E2" s="136"/>
      <c r="F2" s="136"/>
      <c r="G2" s="136"/>
      <c r="H2" s="136"/>
      <c r="I2" s="136"/>
      <c r="J2" s="136"/>
      <c r="K2" s="136"/>
      <c r="L2" s="136"/>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25.5" customHeight="1">
      <c r="A3" s="137" t="s">
        <v>1</v>
      </c>
      <c r="B3" s="139" t="s">
        <v>2</v>
      </c>
      <c r="C3" s="141" t="s">
        <v>3</v>
      </c>
      <c r="D3" s="142" t="s">
        <v>425</v>
      </c>
      <c r="E3" s="143"/>
      <c r="F3" s="144" t="s">
        <v>4</v>
      </c>
      <c r="G3" s="146" t="s">
        <v>5</v>
      </c>
      <c r="H3" s="147"/>
      <c r="I3" s="148"/>
      <c r="J3" s="149" t="s">
        <v>6</v>
      </c>
      <c r="K3" s="151" t="s">
        <v>7</v>
      </c>
      <c r="L3" s="153" t="s">
        <v>8</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2.75" thickBot="1">
      <c r="A4" s="138"/>
      <c r="B4" s="140"/>
      <c r="C4" s="140"/>
      <c r="D4" s="4"/>
      <c r="E4" s="5" t="s">
        <v>9</v>
      </c>
      <c r="F4" s="145"/>
      <c r="G4" s="6" t="s">
        <v>10</v>
      </c>
      <c r="H4" s="5" t="s">
        <v>11</v>
      </c>
      <c r="I4" s="7" t="s">
        <v>12</v>
      </c>
      <c r="J4" s="150"/>
      <c r="K4" s="152"/>
      <c r="L4" s="154"/>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12" ht="30.75" customHeight="1" thickBot="1">
      <c r="A5" s="158" t="s">
        <v>224</v>
      </c>
      <c r="B5" s="159"/>
      <c r="C5" s="159"/>
      <c r="D5" s="159"/>
      <c r="E5" s="159"/>
      <c r="F5" s="45" t="e">
        <f>SUM(F6:F10)</f>
        <v>#REF!</v>
      </c>
      <c r="G5" s="85" t="s">
        <v>15</v>
      </c>
      <c r="H5" s="45" t="s">
        <v>15</v>
      </c>
      <c r="I5" s="86" t="s">
        <v>15</v>
      </c>
      <c r="J5" s="49" t="s">
        <v>225</v>
      </c>
      <c r="K5" s="50"/>
      <c r="L5" s="51"/>
    </row>
    <row r="6" spans="1:13" ht="30.75" customHeight="1">
      <c r="A6" s="87" t="s">
        <v>226</v>
      </c>
      <c r="B6" s="31">
        <v>199</v>
      </c>
      <c r="C6" s="82" t="s">
        <v>227</v>
      </c>
      <c r="D6" s="88">
        <v>330950</v>
      </c>
      <c r="E6" s="33">
        <v>330950</v>
      </c>
      <c r="F6" s="34" t="s">
        <v>228</v>
      </c>
      <c r="G6" s="35">
        <v>330950</v>
      </c>
      <c r="H6" s="36">
        <v>330950</v>
      </c>
      <c r="I6" s="37">
        <v>330950</v>
      </c>
      <c r="J6" s="38" t="s">
        <v>229</v>
      </c>
      <c r="K6" s="39" t="s">
        <v>13</v>
      </c>
      <c r="L6" s="40" t="s">
        <v>230</v>
      </c>
      <c r="M6" s="41"/>
    </row>
    <row r="7" spans="1:249" ht="46.5" customHeight="1">
      <c r="A7" s="8" t="s">
        <v>251</v>
      </c>
      <c r="B7" s="18">
        <v>229</v>
      </c>
      <c r="C7" s="69" t="s">
        <v>252</v>
      </c>
      <c r="D7" s="9">
        <v>82395</v>
      </c>
      <c r="E7" s="9">
        <v>70618</v>
      </c>
      <c r="F7" s="10" t="s">
        <v>253</v>
      </c>
      <c r="G7" s="16">
        <v>0</v>
      </c>
      <c r="H7" s="61" t="s">
        <v>254</v>
      </c>
      <c r="I7" s="62" t="s">
        <v>254</v>
      </c>
      <c r="J7" s="15" t="s">
        <v>255</v>
      </c>
      <c r="K7" s="11" t="s">
        <v>256</v>
      </c>
      <c r="L7" s="12" t="s">
        <v>257</v>
      </c>
      <c r="M7" s="14"/>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row>
    <row r="8" spans="1:12" ht="30.75" customHeight="1">
      <c r="A8" s="8" t="s">
        <v>286</v>
      </c>
      <c r="B8" s="18">
        <v>294</v>
      </c>
      <c r="C8" s="69" t="s">
        <v>321</v>
      </c>
      <c r="D8" s="9">
        <v>194555</v>
      </c>
      <c r="E8" s="9">
        <v>194555</v>
      </c>
      <c r="F8" s="10" t="s">
        <v>253</v>
      </c>
      <c r="G8" s="16">
        <v>0</v>
      </c>
      <c r="H8" s="9">
        <v>16673</v>
      </c>
      <c r="I8" s="17">
        <v>16673</v>
      </c>
      <c r="J8" s="15" t="s">
        <v>322</v>
      </c>
      <c r="K8" s="11" t="s">
        <v>195</v>
      </c>
      <c r="L8" s="12" t="s">
        <v>302</v>
      </c>
    </row>
    <row r="9" spans="1:13" ht="30.75" customHeight="1" thickBot="1">
      <c r="A9" s="75" t="s">
        <v>344</v>
      </c>
      <c r="B9" s="95">
        <v>355</v>
      </c>
      <c r="C9" s="96" t="s">
        <v>345</v>
      </c>
      <c r="D9" s="97">
        <v>111991</v>
      </c>
      <c r="E9" s="79">
        <v>74775</v>
      </c>
      <c r="F9" s="98" t="s">
        <v>253</v>
      </c>
      <c r="G9" s="80">
        <v>74775</v>
      </c>
      <c r="H9" s="79">
        <v>74775</v>
      </c>
      <c r="I9" s="81">
        <v>74775</v>
      </c>
      <c r="J9" s="99" t="s">
        <v>346</v>
      </c>
      <c r="K9" s="100" t="s">
        <v>13</v>
      </c>
      <c r="L9" s="101" t="s">
        <v>347</v>
      </c>
      <c r="M9" s="41"/>
    </row>
    <row r="10" spans="1:12" ht="30.75" customHeight="1" thickBot="1">
      <c r="A10" s="160" t="s">
        <v>16</v>
      </c>
      <c r="B10" s="161"/>
      <c r="C10" s="161"/>
      <c r="D10" s="159"/>
      <c r="E10" s="159"/>
      <c r="F10" s="23" t="e">
        <f>SUM(#REF!)</f>
        <v>#REF!</v>
      </c>
      <c r="G10" s="27" t="s">
        <v>17</v>
      </c>
      <c r="H10" s="28" t="s">
        <v>17</v>
      </c>
      <c r="I10" s="29" t="s">
        <v>17</v>
      </c>
      <c r="J10" s="24" t="s">
        <v>17</v>
      </c>
      <c r="K10" s="25"/>
      <c r="L10" s="26"/>
    </row>
    <row r="11" spans="1:13" ht="30.75" customHeight="1">
      <c r="A11" s="30" t="s">
        <v>51</v>
      </c>
      <c r="B11" s="31">
        <v>13</v>
      </c>
      <c r="C11" s="32" t="s">
        <v>52</v>
      </c>
      <c r="D11" s="33">
        <v>29362</v>
      </c>
      <c r="E11" s="33">
        <v>29362</v>
      </c>
      <c r="F11" s="34" t="s">
        <v>53</v>
      </c>
      <c r="G11" s="35">
        <v>2312</v>
      </c>
      <c r="H11" s="36">
        <v>5472</v>
      </c>
      <c r="I11" s="37">
        <v>6826</v>
      </c>
      <c r="J11" s="38" t="s">
        <v>54</v>
      </c>
      <c r="K11" s="39" t="s">
        <v>13</v>
      </c>
      <c r="L11" s="40" t="s">
        <v>55</v>
      </c>
      <c r="M11" s="41"/>
    </row>
    <row r="12" spans="1:13" ht="61.5" customHeight="1">
      <c r="A12" s="8" t="s">
        <v>51</v>
      </c>
      <c r="B12" s="18">
        <v>15</v>
      </c>
      <c r="C12" s="42" t="s">
        <v>56</v>
      </c>
      <c r="D12" s="9">
        <v>85710</v>
      </c>
      <c r="E12" s="9">
        <v>85710</v>
      </c>
      <c r="F12" s="10" t="s">
        <v>53</v>
      </c>
      <c r="G12" s="16">
        <v>36813</v>
      </c>
      <c r="H12" s="9">
        <v>50000</v>
      </c>
      <c r="I12" s="17">
        <v>50000</v>
      </c>
      <c r="J12" s="15" t="s">
        <v>57</v>
      </c>
      <c r="K12" s="11" t="s">
        <v>13</v>
      </c>
      <c r="L12" s="12" t="s">
        <v>58</v>
      </c>
      <c r="M12" s="41"/>
    </row>
    <row r="13" spans="1:249" ht="30.75" customHeight="1">
      <c r="A13" s="8" t="s">
        <v>20</v>
      </c>
      <c r="B13" s="18">
        <v>21</v>
      </c>
      <c r="C13" s="13" t="s">
        <v>21</v>
      </c>
      <c r="D13" s="9">
        <v>348620</v>
      </c>
      <c r="E13" s="9">
        <v>322363</v>
      </c>
      <c r="F13" s="10" t="s">
        <v>18</v>
      </c>
      <c r="G13" s="16">
        <v>0</v>
      </c>
      <c r="H13" s="9">
        <v>29434</v>
      </c>
      <c r="I13" s="17">
        <v>29434</v>
      </c>
      <c r="J13" s="15" t="s">
        <v>22</v>
      </c>
      <c r="K13" s="11" t="s">
        <v>34</v>
      </c>
      <c r="L13" s="12" t="s">
        <v>23</v>
      </c>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row>
    <row r="14" spans="1:249" ht="30.75" customHeight="1">
      <c r="A14" s="8" t="s">
        <v>20</v>
      </c>
      <c r="B14" s="18">
        <v>27</v>
      </c>
      <c r="C14" s="13" t="s">
        <v>24</v>
      </c>
      <c r="D14" s="9">
        <v>125639</v>
      </c>
      <c r="E14" s="9">
        <v>125639</v>
      </c>
      <c r="F14" s="10" t="s">
        <v>18</v>
      </c>
      <c r="G14" s="16">
        <v>41098</v>
      </c>
      <c r="H14" s="9">
        <v>61699</v>
      </c>
      <c r="I14" s="17">
        <v>61699</v>
      </c>
      <c r="J14" s="15" t="s">
        <v>25</v>
      </c>
      <c r="K14" s="11" t="s">
        <v>13</v>
      </c>
      <c r="L14" s="12" t="s">
        <v>23</v>
      </c>
      <c r="M14" s="14"/>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row>
    <row r="15" spans="1:249" ht="61.5" customHeight="1">
      <c r="A15" s="8" t="s">
        <v>20</v>
      </c>
      <c r="B15" s="18">
        <v>28</v>
      </c>
      <c r="C15" s="13" t="s">
        <v>32</v>
      </c>
      <c r="D15" s="9">
        <v>103644</v>
      </c>
      <c r="E15" s="9">
        <v>103644</v>
      </c>
      <c r="F15" s="10" t="s">
        <v>18</v>
      </c>
      <c r="G15" s="16">
        <v>0</v>
      </c>
      <c r="H15" s="9">
        <v>4026</v>
      </c>
      <c r="I15" s="17">
        <v>4026</v>
      </c>
      <c r="J15" s="15" t="s">
        <v>26</v>
      </c>
      <c r="K15" s="11" t="s">
        <v>31</v>
      </c>
      <c r="L15" s="12" t="s">
        <v>23</v>
      </c>
      <c r="M15" s="19"/>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row>
    <row r="16" spans="1:249" ht="30.75" customHeight="1">
      <c r="A16" s="8" t="s">
        <v>20</v>
      </c>
      <c r="B16" s="18">
        <v>33</v>
      </c>
      <c r="C16" s="13" t="s">
        <v>35</v>
      </c>
      <c r="D16" s="9">
        <v>56231</v>
      </c>
      <c r="E16" s="9">
        <v>56231</v>
      </c>
      <c r="F16" s="10" t="s">
        <v>18</v>
      </c>
      <c r="G16" s="16">
        <v>5651</v>
      </c>
      <c r="H16" s="9">
        <v>5651</v>
      </c>
      <c r="I16" s="17">
        <v>5651</v>
      </c>
      <c r="J16" s="15" t="s">
        <v>36</v>
      </c>
      <c r="K16" s="11" t="s">
        <v>37</v>
      </c>
      <c r="L16" s="12" t="s">
        <v>38</v>
      </c>
      <c r="M16" s="14"/>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row>
    <row r="17" spans="1:12" ht="30.75" customHeight="1">
      <c r="A17" s="8" t="s">
        <v>108</v>
      </c>
      <c r="B17" s="18">
        <v>77</v>
      </c>
      <c r="C17" s="69" t="s">
        <v>109</v>
      </c>
      <c r="D17" s="9">
        <v>2667071</v>
      </c>
      <c r="E17" s="9">
        <v>2667071</v>
      </c>
      <c r="F17" s="10" t="s">
        <v>18</v>
      </c>
      <c r="G17" s="16">
        <v>158251</v>
      </c>
      <c r="H17" s="9">
        <v>281616</v>
      </c>
      <c r="I17" s="17">
        <v>347787</v>
      </c>
      <c r="J17" s="15" t="s">
        <v>110</v>
      </c>
      <c r="K17" s="11" t="s">
        <v>13</v>
      </c>
      <c r="L17" s="12" t="s">
        <v>111</v>
      </c>
    </row>
    <row r="18" spans="1:12" ht="46.5" customHeight="1">
      <c r="A18" s="8" t="s">
        <v>108</v>
      </c>
      <c r="B18" s="18">
        <v>81</v>
      </c>
      <c r="C18" s="69" t="s">
        <v>112</v>
      </c>
      <c r="D18" s="9">
        <v>1768571</v>
      </c>
      <c r="E18" s="9">
        <v>185571</v>
      </c>
      <c r="F18" s="10" t="s">
        <v>113</v>
      </c>
      <c r="G18" s="16">
        <v>50000</v>
      </c>
      <c r="H18" s="9">
        <v>50000</v>
      </c>
      <c r="I18" s="17">
        <v>50000</v>
      </c>
      <c r="J18" s="15" t="s">
        <v>114</v>
      </c>
      <c r="K18" s="11" t="s">
        <v>99</v>
      </c>
      <c r="L18" s="12" t="s">
        <v>111</v>
      </c>
    </row>
    <row r="19" spans="1:13" ht="30.75" customHeight="1">
      <c r="A19" s="8" t="s">
        <v>108</v>
      </c>
      <c r="B19" s="18">
        <v>88</v>
      </c>
      <c r="C19" s="69" t="s">
        <v>115</v>
      </c>
      <c r="D19" s="9">
        <v>1121781</v>
      </c>
      <c r="E19" s="9">
        <v>1121781</v>
      </c>
      <c r="F19" s="10" t="s">
        <v>113</v>
      </c>
      <c r="G19" s="16">
        <v>36820</v>
      </c>
      <c r="H19" s="9">
        <v>36820</v>
      </c>
      <c r="I19" s="17">
        <v>36820</v>
      </c>
      <c r="J19" s="15" t="s">
        <v>116</v>
      </c>
      <c r="K19" s="11" t="s">
        <v>13</v>
      </c>
      <c r="L19" s="12" t="s">
        <v>117</v>
      </c>
      <c r="M19" s="14"/>
    </row>
    <row r="20" spans="1:12" ht="30.75" customHeight="1">
      <c r="A20" s="8" t="s">
        <v>108</v>
      </c>
      <c r="B20" s="18">
        <v>97</v>
      </c>
      <c r="C20" s="69" t="s">
        <v>118</v>
      </c>
      <c r="D20" s="9">
        <v>256104</v>
      </c>
      <c r="E20" s="9">
        <v>256104</v>
      </c>
      <c r="F20" s="10" t="s">
        <v>113</v>
      </c>
      <c r="G20" s="16">
        <v>17271</v>
      </c>
      <c r="H20" s="9">
        <v>17271</v>
      </c>
      <c r="I20" s="17">
        <v>17271</v>
      </c>
      <c r="J20" s="15" t="s">
        <v>119</v>
      </c>
      <c r="K20" s="11" t="s">
        <v>99</v>
      </c>
      <c r="L20" s="12" t="s">
        <v>120</v>
      </c>
    </row>
    <row r="21" spans="1:13" ht="30.75" customHeight="1">
      <c r="A21" s="8" t="s">
        <v>108</v>
      </c>
      <c r="B21" s="18">
        <v>98</v>
      </c>
      <c r="C21" s="69" t="s">
        <v>121</v>
      </c>
      <c r="D21" s="9">
        <v>254750</v>
      </c>
      <c r="E21" s="9">
        <v>254750</v>
      </c>
      <c r="F21" s="10" t="s">
        <v>122</v>
      </c>
      <c r="G21" s="70">
        <v>157875</v>
      </c>
      <c r="H21" s="71">
        <v>251500</v>
      </c>
      <c r="I21" s="17">
        <v>251500</v>
      </c>
      <c r="J21" s="15" t="s">
        <v>123</v>
      </c>
      <c r="K21" s="11" t="s">
        <v>13</v>
      </c>
      <c r="L21" s="12" t="s">
        <v>124</v>
      </c>
      <c r="M21" s="123"/>
    </row>
    <row r="22" spans="1:13" ht="123.75" customHeight="1">
      <c r="A22" s="8" t="s">
        <v>108</v>
      </c>
      <c r="B22" s="18">
        <v>133</v>
      </c>
      <c r="C22" s="69" t="s">
        <v>125</v>
      </c>
      <c r="D22" s="9">
        <v>119655</v>
      </c>
      <c r="E22" s="9">
        <v>59828</v>
      </c>
      <c r="F22" s="10" t="s">
        <v>126</v>
      </c>
      <c r="G22" s="16">
        <v>1121</v>
      </c>
      <c r="H22" s="9">
        <v>3441</v>
      </c>
      <c r="I22" s="17">
        <v>3441</v>
      </c>
      <c r="J22" s="15" t="s">
        <v>127</v>
      </c>
      <c r="K22" s="11" t="s">
        <v>128</v>
      </c>
      <c r="L22" s="12" t="s">
        <v>129</v>
      </c>
      <c r="M22" s="19"/>
    </row>
    <row r="23" spans="1:13" ht="30.75" customHeight="1">
      <c r="A23" s="8" t="s">
        <v>108</v>
      </c>
      <c r="B23" s="18">
        <v>138</v>
      </c>
      <c r="C23" s="69" t="s">
        <v>130</v>
      </c>
      <c r="D23" s="9">
        <v>96077</v>
      </c>
      <c r="E23" s="9">
        <v>48039</v>
      </c>
      <c r="F23" s="10" t="s">
        <v>126</v>
      </c>
      <c r="G23" s="16">
        <v>14358</v>
      </c>
      <c r="H23" s="9">
        <v>14358</v>
      </c>
      <c r="I23" s="17">
        <v>14358</v>
      </c>
      <c r="J23" s="15" t="s">
        <v>131</v>
      </c>
      <c r="K23" s="11" t="s">
        <v>13</v>
      </c>
      <c r="L23" s="12" t="s">
        <v>120</v>
      </c>
      <c r="M23" s="14"/>
    </row>
    <row r="24" spans="1:13" ht="30.75" customHeight="1">
      <c r="A24" s="8" t="s">
        <v>108</v>
      </c>
      <c r="B24" s="18">
        <v>145</v>
      </c>
      <c r="C24" s="69" t="s">
        <v>132</v>
      </c>
      <c r="D24" s="9">
        <v>63814</v>
      </c>
      <c r="E24" s="9">
        <v>63814</v>
      </c>
      <c r="F24" s="10" t="s">
        <v>122</v>
      </c>
      <c r="G24" s="16">
        <v>31907</v>
      </c>
      <c r="H24" s="9">
        <v>31907</v>
      </c>
      <c r="I24" s="17">
        <v>31907</v>
      </c>
      <c r="J24" s="15" t="s">
        <v>133</v>
      </c>
      <c r="K24" s="11" t="s">
        <v>13</v>
      </c>
      <c r="L24" s="12" t="s">
        <v>120</v>
      </c>
      <c r="M24" s="14"/>
    </row>
    <row r="25" spans="1:13" ht="30.75" customHeight="1">
      <c r="A25" s="8" t="s">
        <v>108</v>
      </c>
      <c r="B25" s="18">
        <v>147</v>
      </c>
      <c r="C25" s="69" t="s">
        <v>134</v>
      </c>
      <c r="D25" s="9">
        <v>64857</v>
      </c>
      <c r="E25" s="9">
        <v>64857</v>
      </c>
      <c r="F25" s="10" t="s">
        <v>122</v>
      </c>
      <c r="G25" s="16">
        <v>51039</v>
      </c>
      <c r="H25" s="9">
        <v>51039</v>
      </c>
      <c r="I25" s="17">
        <v>51039</v>
      </c>
      <c r="J25" s="15" t="s">
        <v>135</v>
      </c>
      <c r="K25" s="11" t="s">
        <v>13</v>
      </c>
      <c r="L25" s="12" t="s">
        <v>136</v>
      </c>
      <c r="M25" s="14"/>
    </row>
    <row r="26" spans="1:13" ht="30.75" customHeight="1">
      <c r="A26" s="8" t="s">
        <v>204</v>
      </c>
      <c r="B26" s="83">
        <v>149</v>
      </c>
      <c r="C26" s="13" t="s">
        <v>205</v>
      </c>
      <c r="D26" s="84">
        <v>13417229</v>
      </c>
      <c r="E26" s="9">
        <v>13417229</v>
      </c>
      <c r="F26" s="10" t="s">
        <v>113</v>
      </c>
      <c r="G26" s="16">
        <v>2000000</v>
      </c>
      <c r="H26" s="9">
        <v>2000000</v>
      </c>
      <c r="I26" s="17">
        <v>2000000</v>
      </c>
      <c r="J26" s="15" t="s">
        <v>206</v>
      </c>
      <c r="K26" s="11" t="s">
        <v>207</v>
      </c>
      <c r="L26" s="12" t="s">
        <v>208</v>
      </c>
      <c r="M26" s="19"/>
    </row>
    <row r="27" spans="1:13" ht="46.5" customHeight="1">
      <c r="A27" s="8" t="s">
        <v>204</v>
      </c>
      <c r="B27" s="83">
        <v>153</v>
      </c>
      <c r="C27" s="13" t="s">
        <v>209</v>
      </c>
      <c r="D27" s="84">
        <v>895873</v>
      </c>
      <c r="E27" s="9">
        <v>780055</v>
      </c>
      <c r="F27" s="10" t="s">
        <v>113</v>
      </c>
      <c r="G27" s="16">
        <v>0</v>
      </c>
      <c r="H27" s="9">
        <v>0</v>
      </c>
      <c r="I27" s="17">
        <v>0</v>
      </c>
      <c r="J27" s="15" t="s">
        <v>210</v>
      </c>
      <c r="K27" s="11" t="s">
        <v>211</v>
      </c>
      <c r="L27" s="12" t="s">
        <v>208</v>
      </c>
      <c r="M27" s="19"/>
    </row>
    <row r="28" spans="1:13" ht="46.5" customHeight="1">
      <c r="A28" s="8" t="s">
        <v>204</v>
      </c>
      <c r="B28" s="83">
        <v>156</v>
      </c>
      <c r="C28" s="13" t="s">
        <v>212</v>
      </c>
      <c r="D28" s="84">
        <v>1974052</v>
      </c>
      <c r="E28" s="9">
        <v>823652</v>
      </c>
      <c r="F28" s="10" t="s">
        <v>113</v>
      </c>
      <c r="G28" s="16">
        <v>0</v>
      </c>
      <c r="H28" s="9">
        <v>0</v>
      </c>
      <c r="I28" s="17">
        <v>0</v>
      </c>
      <c r="J28" s="15" t="s">
        <v>213</v>
      </c>
      <c r="K28" s="11" t="s">
        <v>214</v>
      </c>
      <c r="L28" s="12" t="s">
        <v>208</v>
      </c>
      <c r="M28" s="19"/>
    </row>
    <row r="29" spans="1:12" ht="30.75" customHeight="1">
      <c r="A29" s="8" t="s">
        <v>204</v>
      </c>
      <c r="B29" s="83">
        <v>158</v>
      </c>
      <c r="C29" s="13" t="s">
        <v>215</v>
      </c>
      <c r="D29" s="84">
        <v>1095405</v>
      </c>
      <c r="E29" s="9">
        <v>598904</v>
      </c>
      <c r="F29" s="10" t="s">
        <v>113</v>
      </c>
      <c r="G29" s="16">
        <v>0</v>
      </c>
      <c r="H29" s="9">
        <v>0</v>
      </c>
      <c r="I29" s="17" t="s">
        <v>216</v>
      </c>
      <c r="J29" s="15" t="s">
        <v>217</v>
      </c>
      <c r="K29" s="11" t="s">
        <v>427</v>
      </c>
      <c r="L29" s="12" t="s">
        <v>218</v>
      </c>
    </row>
    <row r="30" spans="1:12" ht="30.75" customHeight="1">
      <c r="A30" s="8" t="s">
        <v>204</v>
      </c>
      <c r="B30" s="83">
        <v>175</v>
      </c>
      <c r="C30" s="69" t="s">
        <v>219</v>
      </c>
      <c r="D30" s="84">
        <v>177524</v>
      </c>
      <c r="E30" s="9">
        <v>90301</v>
      </c>
      <c r="F30" s="10" t="s">
        <v>113</v>
      </c>
      <c r="G30" s="16">
        <v>26676</v>
      </c>
      <c r="H30" s="9">
        <v>26676</v>
      </c>
      <c r="I30" s="17">
        <v>26676</v>
      </c>
      <c r="J30" s="15" t="s">
        <v>220</v>
      </c>
      <c r="K30" s="11" t="s">
        <v>221</v>
      </c>
      <c r="L30" s="12" t="s">
        <v>208</v>
      </c>
    </row>
    <row r="31" spans="1:13" ht="93" customHeight="1">
      <c r="A31" s="8" t="s">
        <v>204</v>
      </c>
      <c r="B31" s="83">
        <v>183</v>
      </c>
      <c r="C31" s="13" t="s">
        <v>222</v>
      </c>
      <c r="D31" s="84">
        <v>95067</v>
      </c>
      <c r="E31" s="9">
        <v>72248</v>
      </c>
      <c r="F31" s="10" t="s">
        <v>18</v>
      </c>
      <c r="G31" s="16">
        <v>0</v>
      </c>
      <c r="H31" s="9">
        <v>37250</v>
      </c>
      <c r="I31" s="17">
        <v>37250</v>
      </c>
      <c r="J31" s="15" t="s">
        <v>223</v>
      </c>
      <c r="K31" s="11" t="s">
        <v>419</v>
      </c>
      <c r="L31" s="12" t="s">
        <v>218</v>
      </c>
      <c r="M31" s="19"/>
    </row>
    <row r="32" spans="1:12" ht="30.75" customHeight="1">
      <c r="A32" s="89" t="s">
        <v>226</v>
      </c>
      <c r="B32" s="18">
        <v>194</v>
      </c>
      <c r="C32" s="69" t="s">
        <v>231</v>
      </c>
      <c r="D32" s="72">
        <v>4220451</v>
      </c>
      <c r="E32" s="9">
        <v>4220451</v>
      </c>
      <c r="F32" s="10" t="s">
        <v>113</v>
      </c>
      <c r="G32" s="16">
        <v>0</v>
      </c>
      <c r="H32" s="9">
        <v>0</v>
      </c>
      <c r="I32" s="17">
        <v>0</v>
      </c>
      <c r="J32" s="15" t="s">
        <v>232</v>
      </c>
      <c r="K32" s="11" t="s">
        <v>428</v>
      </c>
      <c r="L32" s="12" t="s">
        <v>233</v>
      </c>
    </row>
    <row r="33" spans="1:13" ht="30.75" customHeight="1">
      <c r="A33" s="89" t="s">
        <v>226</v>
      </c>
      <c r="B33" s="18">
        <v>198</v>
      </c>
      <c r="C33" s="69" t="s">
        <v>234</v>
      </c>
      <c r="D33" s="72">
        <v>1532240</v>
      </c>
      <c r="E33" s="9">
        <v>0</v>
      </c>
      <c r="F33" s="10" t="s">
        <v>53</v>
      </c>
      <c r="G33" s="16">
        <v>0</v>
      </c>
      <c r="H33" s="9">
        <v>0</v>
      </c>
      <c r="I33" s="17">
        <v>0</v>
      </c>
      <c r="J33" s="15" t="s">
        <v>235</v>
      </c>
      <c r="K33" s="11" t="s">
        <v>408</v>
      </c>
      <c r="L33" s="12" t="s">
        <v>233</v>
      </c>
      <c r="M33" s="124"/>
    </row>
    <row r="34" spans="1:13" ht="46.5" customHeight="1">
      <c r="A34" s="89" t="s">
        <v>226</v>
      </c>
      <c r="B34" s="18">
        <v>206</v>
      </c>
      <c r="C34" s="69" t="s">
        <v>236</v>
      </c>
      <c r="D34" s="72">
        <v>162092</v>
      </c>
      <c r="E34" s="9">
        <v>162092</v>
      </c>
      <c r="F34" s="10" t="s">
        <v>53</v>
      </c>
      <c r="G34" s="16">
        <v>60300</v>
      </c>
      <c r="H34" s="9">
        <v>60300</v>
      </c>
      <c r="I34" s="17">
        <v>60300</v>
      </c>
      <c r="J34" s="15" t="s">
        <v>420</v>
      </c>
      <c r="K34" s="11" t="s">
        <v>13</v>
      </c>
      <c r="L34" s="12" t="s">
        <v>237</v>
      </c>
      <c r="M34" s="41"/>
    </row>
    <row r="35" spans="1:13" ht="30.75" customHeight="1">
      <c r="A35" s="8" t="s">
        <v>251</v>
      </c>
      <c r="B35" s="18">
        <v>221</v>
      </c>
      <c r="C35" s="69" t="s">
        <v>258</v>
      </c>
      <c r="D35" s="9">
        <v>286079</v>
      </c>
      <c r="E35" s="9">
        <v>32683</v>
      </c>
      <c r="F35" s="10" t="s">
        <v>259</v>
      </c>
      <c r="G35" s="16">
        <v>570</v>
      </c>
      <c r="H35" s="9">
        <v>570</v>
      </c>
      <c r="I35" s="17">
        <v>570</v>
      </c>
      <c r="J35" s="15" t="s">
        <v>260</v>
      </c>
      <c r="K35" s="11" t="s">
        <v>13</v>
      </c>
      <c r="L35" s="12" t="s">
        <v>261</v>
      </c>
      <c r="M35" s="41"/>
    </row>
    <row r="36" spans="1:13" ht="30.75" customHeight="1">
      <c r="A36" s="8" t="s">
        <v>251</v>
      </c>
      <c r="B36" s="18">
        <v>224</v>
      </c>
      <c r="C36" s="69" t="s">
        <v>262</v>
      </c>
      <c r="D36" s="9">
        <v>242763</v>
      </c>
      <c r="E36" s="9">
        <v>237937</v>
      </c>
      <c r="F36" s="10" t="s">
        <v>18</v>
      </c>
      <c r="G36" s="16">
        <v>46552</v>
      </c>
      <c r="H36" s="9">
        <v>46552</v>
      </c>
      <c r="I36" s="17">
        <v>46552</v>
      </c>
      <c r="J36" s="15" t="s">
        <v>263</v>
      </c>
      <c r="K36" s="11" t="s">
        <v>13</v>
      </c>
      <c r="L36" s="12" t="s">
        <v>264</v>
      </c>
      <c r="M36" s="41"/>
    </row>
    <row r="37" spans="1:13" ht="30.75" customHeight="1">
      <c r="A37" s="8" t="s">
        <v>251</v>
      </c>
      <c r="B37" s="18">
        <v>225</v>
      </c>
      <c r="C37" s="69" t="s">
        <v>265</v>
      </c>
      <c r="D37" s="9">
        <v>161065</v>
      </c>
      <c r="E37" s="9">
        <v>161064</v>
      </c>
      <c r="F37" s="10" t="s">
        <v>266</v>
      </c>
      <c r="G37" s="16">
        <v>46453</v>
      </c>
      <c r="H37" s="9">
        <v>46453</v>
      </c>
      <c r="I37" s="17">
        <v>46453</v>
      </c>
      <c r="J37" s="15" t="s">
        <v>263</v>
      </c>
      <c r="K37" s="11" t="s">
        <v>13</v>
      </c>
      <c r="L37" s="12" t="s">
        <v>267</v>
      </c>
      <c r="M37" s="41"/>
    </row>
    <row r="38" spans="1:13" ht="30.75" customHeight="1">
      <c r="A38" s="8" t="s">
        <v>251</v>
      </c>
      <c r="B38" s="18">
        <v>226</v>
      </c>
      <c r="C38" s="69" t="s">
        <v>268</v>
      </c>
      <c r="D38" s="9">
        <v>157016</v>
      </c>
      <c r="E38" s="9">
        <v>139563</v>
      </c>
      <c r="F38" s="10" t="s">
        <v>18</v>
      </c>
      <c r="G38" s="16">
        <v>18596</v>
      </c>
      <c r="H38" s="9">
        <v>18596</v>
      </c>
      <c r="I38" s="17">
        <v>18596</v>
      </c>
      <c r="J38" s="15" t="s">
        <v>263</v>
      </c>
      <c r="K38" s="11" t="s">
        <v>13</v>
      </c>
      <c r="L38" s="12" t="s">
        <v>269</v>
      </c>
      <c r="M38" s="41"/>
    </row>
    <row r="39" spans="1:12" ht="30.75" customHeight="1">
      <c r="A39" s="8" t="s">
        <v>251</v>
      </c>
      <c r="B39" s="18">
        <v>230</v>
      </c>
      <c r="C39" s="69" t="s">
        <v>270</v>
      </c>
      <c r="D39" s="9">
        <v>87082</v>
      </c>
      <c r="E39" s="9">
        <v>53036</v>
      </c>
      <c r="F39" s="10" t="s">
        <v>18</v>
      </c>
      <c r="G39" s="16">
        <v>1295</v>
      </c>
      <c r="H39" s="9">
        <v>1295</v>
      </c>
      <c r="I39" s="17">
        <v>1295</v>
      </c>
      <c r="J39" s="15" t="s">
        <v>271</v>
      </c>
      <c r="K39" s="11" t="s">
        <v>13</v>
      </c>
      <c r="L39" s="12" t="s">
        <v>261</v>
      </c>
    </row>
    <row r="40" spans="1:13" ht="30.75" customHeight="1">
      <c r="A40" s="8" t="s">
        <v>251</v>
      </c>
      <c r="B40" s="18">
        <v>233</v>
      </c>
      <c r="C40" s="69" t="s">
        <v>272</v>
      </c>
      <c r="D40" s="9">
        <v>70480</v>
      </c>
      <c r="E40" s="9">
        <v>70480</v>
      </c>
      <c r="F40" s="10" t="s">
        <v>18</v>
      </c>
      <c r="G40" s="16">
        <v>2123</v>
      </c>
      <c r="H40" s="9">
        <v>2123</v>
      </c>
      <c r="I40" s="17">
        <v>2123</v>
      </c>
      <c r="J40" s="15" t="s">
        <v>263</v>
      </c>
      <c r="K40" s="11" t="s">
        <v>13</v>
      </c>
      <c r="L40" s="12" t="s">
        <v>269</v>
      </c>
      <c r="M40" s="41"/>
    </row>
    <row r="41" spans="1:13" ht="30.75" customHeight="1">
      <c r="A41" s="8" t="s">
        <v>251</v>
      </c>
      <c r="B41" s="18">
        <v>235</v>
      </c>
      <c r="C41" s="69" t="s">
        <v>273</v>
      </c>
      <c r="D41" s="9">
        <v>58816</v>
      </c>
      <c r="E41" s="9">
        <v>54403</v>
      </c>
      <c r="F41" s="10" t="s">
        <v>18</v>
      </c>
      <c r="G41" s="16">
        <v>1768</v>
      </c>
      <c r="H41" s="9">
        <v>1768</v>
      </c>
      <c r="I41" s="17">
        <v>1768</v>
      </c>
      <c r="J41" s="15" t="s">
        <v>263</v>
      </c>
      <c r="K41" s="11" t="s">
        <v>13</v>
      </c>
      <c r="L41" s="12" t="s">
        <v>269</v>
      </c>
      <c r="M41" s="41"/>
    </row>
    <row r="42" spans="1:13" ht="30.75" customHeight="1">
      <c r="A42" s="8" t="s">
        <v>251</v>
      </c>
      <c r="B42" s="18">
        <v>236</v>
      </c>
      <c r="C42" s="69" t="s">
        <v>274</v>
      </c>
      <c r="D42" s="9">
        <v>59862</v>
      </c>
      <c r="E42" s="9">
        <v>58342</v>
      </c>
      <c r="F42" s="10" t="s">
        <v>18</v>
      </c>
      <c r="G42" s="16">
        <v>3392</v>
      </c>
      <c r="H42" s="9">
        <v>3392</v>
      </c>
      <c r="I42" s="17">
        <v>3392</v>
      </c>
      <c r="J42" s="15" t="s">
        <v>263</v>
      </c>
      <c r="K42" s="11" t="s">
        <v>13</v>
      </c>
      <c r="L42" s="12" t="s">
        <v>269</v>
      </c>
      <c r="M42" s="41"/>
    </row>
    <row r="43" spans="1:13" ht="30.75" customHeight="1">
      <c r="A43" s="8" t="s">
        <v>251</v>
      </c>
      <c r="B43" s="18">
        <v>237</v>
      </c>
      <c r="C43" s="69" t="s">
        <v>275</v>
      </c>
      <c r="D43" s="9">
        <v>55963</v>
      </c>
      <c r="E43" s="9">
        <v>55672</v>
      </c>
      <c r="F43" s="10" t="s">
        <v>18</v>
      </c>
      <c r="G43" s="16">
        <v>2067</v>
      </c>
      <c r="H43" s="9">
        <v>2067</v>
      </c>
      <c r="I43" s="17">
        <v>2067</v>
      </c>
      <c r="J43" s="15" t="s">
        <v>263</v>
      </c>
      <c r="K43" s="11" t="s">
        <v>13</v>
      </c>
      <c r="L43" s="12" t="s">
        <v>269</v>
      </c>
      <c r="M43" s="41"/>
    </row>
    <row r="44" spans="1:13" ht="30.75" customHeight="1">
      <c r="A44" s="8" t="s">
        <v>251</v>
      </c>
      <c r="B44" s="18">
        <v>238</v>
      </c>
      <c r="C44" s="69" t="s">
        <v>276</v>
      </c>
      <c r="D44" s="9">
        <v>52751</v>
      </c>
      <c r="E44" s="9">
        <v>52751</v>
      </c>
      <c r="F44" s="10" t="s">
        <v>18</v>
      </c>
      <c r="G44" s="16">
        <v>2140</v>
      </c>
      <c r="H44" s="9">
        <v>2140</v>
      </c>
      <c r="I44" s="17">
        <v>2140</v>
      </c>
      <c r="J44" s="15" t="s">
        <v>263</v>
      </c>
      <c r="K44" s="11" t="s">
        <v>13</v>
      </c>
      <c r="L44" s="12" t="s">
        <v>269</v>
      </c>
      <c r="M44" s="41"/>
    </row>
    <row r="45" spans="1:13" ht="30.75" customHeight="1">
      <c r="A45" s="8" t="s">
        <v>286</v>
      </c>
      <c r="B45" s="18">
        <v>306</v>
      </c>
      <c r="C45" s="69" t="s">
        <v>319</v>
      </c>
      <c r="D45" s="9">
        <v>64175</v>
      </c>
      <c r="E45" s="9">
        <v>64175</v>
      </c>
      <c r="F45" s="10" t="s">
        <v>18</v>
      </c>
      <c r="G45" s="16">
        <f>63811+364-(56537+364)</f>
        <v>7274</v>
      </c>
      <c r="H45" s="9">
        <f>63811+364-(56537+364)</f>
        <v>7274</v>
      </c>
      <c r="I45" s="17">
        <f>63811+364-(56537+364)</f>
        <v>7274</v>
      </c>
      <c r="J45" s="15" t="s">
        <v>320</v>
      </c>
      <c r="K45" s="11" t="s">
        <v>13</v>
      </c>
      <c r="L45" s="12" t="s">
        <v>318</v>
      </c>
      <c r="M45" s="14"/>
    </row>
    <row r="46" spans="1:13" ht="30.75" customHeight="1">
      <c r="A46" s="8" t="s">
        <v>323</v>
      </c>
      <c r="B46" s="83">
        <v>318</v>
      </c>
      <c r="C46" s="13" t="s">
        <v>324</v>
      </c>
      <c r="D46" s="72">
        <v>891342</v>
      </c>
      <c r="E46" s="9">
        <v>490187</v>
      </c>
      <c r="F46" s="93" t="s">
        <v>18</v>
      </c>
      <c r="G46" s="16">
        <v>33378</v>
      </c>
      <c r="H46" s="9">
        <v>55856</v>
      </c>
      <c r="I46" s="17">
        <v>69865</v>
      </c>
      <c r="J46" s="15" t="s">
        <v>325</v>
      </c>
      <c r="K46" s="11" t="s">
        <v>409</v>
      </c>
      <c r="L46" s="12" t="s">
        <v>326</v>
      </c>
      <c r="M46" s="19"/>
    </row>
    <row r="47" spans="1:13" ht="30.75" customHeight="1">
      <c r="A47" s="8" t="s">
        <v>344</v>
      </c>
      <c r="B47" s="83">
        <v>331</v>
      </c>
      <c r="C47" s="13" t="s">
        <v>348</v>
      </c>
      <c r="D47" s="94">
        <v>1013813</v>
      </c>
      <c r="E47" s="9">
        <v>1000000</v>
      </c>
      <c r="F47" s="10" t="s">
        <v>18</v>
      </c>
      <c r="G47" s="16">
        <v>1000000</v>
      </c>
      <c r="H47" s="9">
        <v>1000000</v>
      </c>
      <c r="I47" s="17">
        <v>1000000</v>
      </c>
      <c r="J47" s="15" t="s">
        <v>349</v>
      </c>
      <c r="K47" s="11" t="s">
        <v>13</v>
      </c>
      <c r="L47" s="12" t="s">
        <v>350</v>
      </c>
      <c r="M47" s="41"/>
    </row>
    <row r="48" spans="1:13" ht="46.5" customHeight="1">
      <c r="A48" s="8" t="s">
        <v>344</v>
      </c>
      <c r="B48" s="58">
        <v>341</v>
      </c>
      <c r="C48" s="13" t="s">
        <v>351</v>
      </c>
      <c r="D48" s="94">
        <v>356167</v>
      </c>
      <c r="E48" s="9">
        <v>8232</v>
      </c>
      <c r="F48" s="10" t="s">
        <v>113</v>
      </c>
      <c r="G48" s="16">
        <v>8232</v>
      </c>
      <c r="H48" s="9">
        <v>8232</v>
      </c>
      <c r="I48" s="17">
        <v>8232</v>
      </c>
      <c r="J48" s="15" t="s">
        <v>352</v>
      </c>
      <c r="K48" s="11" t="s">
        <v>13</v>
      </c>
      <c r="L48" s="12" t="s">
        <v>353</v>
      </c>
      <c r="M48" s="41"/>
    </row>
    <row r="49" spans="1:12" ht="30.75" customHeight="1">
      <c r="A49" s="8" t="s">
        <v>344</v>
      </c>
      <c r="B49" s="58">
        <v>363</v>
      </c>
      <c r="C49" s="13" t="s">
        <v>354</v>
      </c>
      <c r="D49" s="94">
        <v>128737</v>
      </c>
      <c r="E49" s="9">
        <v>92230</v>
      </c>
      <c r="F49" s="10" t="s">
        <v>113</v>
      </c>
      <c r="G49" s="128">
        <v>32856</v>
      </c>
      <c r="H49" s="9">
        <v>32856</v>
      </c>
      <c r="I49" s="17">
        <v>32856</v>
      </c>
      <c r="J49" s="15" t="s">
        <v>355</v>
      </c>
      <c r="K49" s="129" t="s">
        <v>410</v>
      </c>
      <c r="L49" s="12" t="s">
        <v>356</v>
      </c>
    </row>
    <row r="50" spans="1:13" ht="46.5" customHeight="1">
      <c r="A50" s="8" t="s">
        <v>344</v>
      </c>
      <c r="B50" s="58">
        <v>366</v>
      </c>
      <c r="C50" s="13" t="s">
        <v>357</v>
      </c>
      <c r="D50" s="94">
        <v>98819</v>
      </c>
      <c r="E50" s="9">
        <v>89819</v>
      </c>
      <c r="F50" s="10" t="s">
        <v>18</v>
      </c>
      <c r="G50" s="16">
        <v>18234</v>
      </c>
      <c r="H50" s="9">
        <v>18234</v>
      </c>
      <c r="I50" s="17">
        <v>18234</v>
      </c>
      <c r="J50" s="15" t="s">
        <v>358</v>
      </c>
      <c r="K50" s="11" t="s">
        <v>221</v>
      </c>
      <c r="L50" s="12" t="s">
        <v>359</v>
      </c>
      <c r="M50" s="124"/>
    </row>
    <row r="51" spans="1:13" ht="30.75" customHeight="1" thickBot="1">
      <c r="A51" s="75" t="s">
        <v>344</v>
      </c>
      <c r="B51" s="102">
        <v>374</v>
      </c>
      <c r="C51" s="77" t="s">
        <v>360</v>
      </c>
      <c r="D51" s="97">
        <v>57351</v>
      </c>
      <c r="E51" s="79">
        <v>57351</v>
      </c>
      <c r="F51" s="98" t="s">
        <v>18</v>
      </c>
      <c r="G51" s="80">
        <v>29689</v>
      </c>
      <c r="H51" s="79">
        <v>29689</v>
      </c>
      <c r="I51" s="81">
        <v>29689</v>
      </c>
      <c r="J51" s="99" t="s">
        <v>361</v>
      </c>
      <c r="K51" s="100" t="s">
        <v>13</v>
      </c>
      <c r="L51" s="101" t="s">
        <v>362</v>
      </c>
      <c r="M51" s="41"/>
    </row>
    <row r="52" spans="1:12" ht="30.75" customHeight="1" thickBot="1">
      <c r="A52" s="162" t="s">
        <v>14</v>
      </c>
      <c r="B52" s="163"/>
      <c r="C52" s="163"/>
      <c r="D52" s="157"/>
      <c r="E52" s="157"/>
      <c r="F52" s="23" t="e">
        <f>SUM(#REF!)</f>
        <v>#REF!</v>
      </c>
      <c r="G52" s="27" t="s">
        <v>15</v>
      </c>
      <c r="H52" s="28" t="s">
        <v>15</v>
      </c>
      <c r="I52" s="29" t="s">
        <v>15</v>
      </c>
      <c r="J52" s="24" t="s">
        <v>15</v>
      </c>
      <c r="K52" s="25"/>
      <c r="L52" s="26"/>
    </row>
    <row r="53" spans="1:12" ht="46.5" customHeight="1">
      <c r="A53" s="30" t="s">
        <v>51</v>
      </c>
      <c r="B53" s="31">
        <v>9</v>
      </c>
      <c r="C53" s="32" t="s">
        <v>59</v>
      </c>
      <c r="D53" s="33">
        <v>205341</v>
      </c>
      <c r="E53" s="33">
        <v>205341</v>
      </c>
      <c r="F53" s="34" t="s">
        <v>60</v>
      </c>
      <c r="G53" s="43">
        <v>2944</v>
      </c>
      <c r="H53" s="33">
        <v>2944</v>
      </c>
      <c r="I53" s="44">
        <v>2944</v>
      </c>
      <c r="J53" s="38" t="s">
        <v>61</v>
      </c>
      <c r="K53" s="39" t="s">
        <v>411</v>
      </c>
      <c r="L53" s="40" t="s">
        <v>62</v>
      </c>
    </row>
    <row r="54" spans="1:12" ht="46.5" customHeight="1">
      <c r="A54" s="8" t="s">
        <v>51</v>
      </c>
      <c r="B54" s="18">
        <v>14</v>
      </c>
      <c r="C54" s="13" t="s">
        <v>63</v>
      </c>
      <c r="D54" s="9">
        <v>101249</v>
      </c>
      <c r="E54" s="9">
        <v>101249</v>
      </c>
      <c r="F54" s="10" t="s">
        <v>60</v>
      </c>
      <c r="G54" s="16">
        <v>68022</v>
      </c>
      <c r="H54" s="9">
        <v>76001</v>
      </c>
      <c r="I54" s="17">
        <v>76001</v>
      </c>
      <c r="J54" s="15" t="s">
        <v>61</v>
      </c>
      <c r="K54" s="39" t="s">
        <v>411</v>
      </c>
      <c r="L54" s="12" t="s">
        <v>62</v>
      </c>
    </row>
    <row r="55" spans="1:12" ht="30.75" customHeight="1">
      <c r="A55" s="8" t="s">
        <v>51</v>
      </c>
      <c r="B55" s="18">
        <v>16</v>
      </c>
      <c r="C55" s="13" t="s">
        <v>64</v>
      </c>
      <c r="D55" s="9">
        <v>73000</v>
      </c>
      <c r="E55" s="9">
        <v>73000</v>
      </c>
      <c r="F55" s="10" t="s">
        <v>60</v>
      </c>
      <c r="G55" s="16">
        <v>0</v>
      </c>
      <c r="H55" s="9">
        <v>0</v>
      </c>
      <c r="I55" s="17" t="s">
        <v>65</v>
      </c>
      <c r="J55" s="15" t="s">
        <v>66</v>
      </c>
      <c r="K55" s="11" t="s">
        <v>412</v>
      </c>
      <c r="L55" s="12" t="s">
        <v>67</v>
      </c>
    </row>
    <row r="56" spans="1:13" ht="61.5" customHeight="1">
      <c r="A56" s="8" t="s">
        <v>20</v>
      </c>
      <c r="B56" s="18">
        <v>18</v>
      </c>
      <c r="C56" s="13" t="s">
        <v>47</v>
      </c>
      <c r="D56" s="9">
        <v>822378</v>
      </c>
      <c r="E56" s="9">
        <v>822378</v>
      </c>
      <c r="F56" s="10" t="s">
        <v>19</v>
      </c>
      <c r="G56" s="16" t="s">
        <v>44</v>
      </c>
      <c r="H56" s="9" t="s">
        <v>44</v>
      </c>
      <c r="I56" s="17" t="s">
        <v>44</v>
      </c>
      <c r="J56" s="15" t="s">
        <v>48</v>
      </c>
      <c r="K56" s="11" t="s">
        <v>49</v>
      </c>
      <c r="L56" s="12" t="s">
        <v>50</v>
      </c>
      <c r="M56" s="19"/>
    </row>
    <row r="57" spans="1:12" ht="61.5" customHeight="1">
      <c r="A57" s="8" t="s">
        <v>20</v>
      </c>
      <c r="B57" s="18">
        <v>20</v>
      </c>
      <c r="C57" s="13" t="s">
        <v>43</v>
      </c>
      <c r="D57" s="9">
        <v>328819</v>
      </c>
      <c r="E57" s="9">
        <v>328819</v>
      </c>
      <c r="F57" s="10" t="s">
        <v>19</v>
      </c>
      <c r="G57" s="16">
        <v>0</v>
      </c>
      <c r="H57" s="9">
        <v>0</v>
      </c>
      <c r="I57" s="17" t="s">
        <v>44</v>
      </c>
      <c r="J57" s="15" t="s">
        <v>45</v>
      </c>
      <c r="K57" s="11" t="s">
        <v>413</v>
      </c>
      <c r="L57" s="12" t="s">
        <v>46</v>
      </c>
    </row>
    <row r="58" spans="1:12" ht="30.75" customHeight="1">
      <c r="A58" s="8" t="s">
        <v>20</v>
      </c>
      <c r="B58" s="18">
        <v>22</v>
      </c>
      <c r="C58" s="13" t="s">
        <v>383</v>
      </c>
      <c r="D58" s="9">
        <v>275704</v>
      </c>
      <c r="E58" s="9">
        <v>271135</v>
      </c>
      <c r="F58" s="10" t="s">
        <v>19</v>
      </c>
      <c r="G58" s="16">
        <v>0</v>
      </c>
      <c r="H58" s="9">
        <v>6294</v>
      </c>
      <c r="I58" s="17">
        <v>6294</v>
      </c>
      <c r="J58" s="15" t="s">
        <v>384</v>
      </c>
      <c r="K58" s="11" t="s">
        <v>385</v>
      </c>
      <c r="L58" s="12" t="s">
        <v>23</v>
      </c>
    </row>
    <row r="59" spans="1:13" ht="61.5" customHeight="1">
      <c r="A59" s="8" t="s">
        <v>20</v>
      </c>
      <c r="B59" s="18">
        <v>24</v>
      </c>
      <c r="C59" s="13" t="s">
        <v>39</v>
      </c>
      <c r="D59" s="9">
        <v>230107</v>
      </c>
      <c r="E59" s="9">
        <v>230107</v>
      </c>
      <c r="F59" s="10" t="s">
        <v>19</v>
      </c>
      <c r="G59" s="16">
        <v>85046</v>
      </c>
      <c r="H59" s="9">
        <v>53645</v>
      </c>
      <c r="I59" s="17">
        <v>53645</v>
      </c>
      <c r="J59" s="15" t="s">
        <v>40</v>
      </c>
      <c r="K59" s="11" t="s">
        <v>41</v>
      </c>
      <c r="L59" s="12" t="s">
        <v>42</v>
      </c>
      <c r="M59" s="19"/>
    </row>
    <row r="60" spans="1:12" ht="30.75" customHeight="1">
      <c r="A60" s="8" t="s">
        <v>20</v>
      </c>
      <c r="B60" s="18">
        <v>25</v>
      </c>
      <c r="C60" s="13" t="s">
        <v>27</v>
      </c>
      <c r="D60" s="9">
        <v>213606</v>
      </c>
      <c r="E60" s="9">
        <v>200318</v>
      </c>
      <c r="F60" s="10" t="s">
        <v>19</v>
      </c>
      <c r="G60" s="16">
        <v>0</v>
      </c>
      <c r="H60" s="9">
        <v>14522</v>
      </c>
      <c r="I60" s="17">
        <v>14522</v>
      </c>
      <c r="J60" s="15" t="s">
        <v>28</v>
      </c>
      <c r="K60" s="11" t="s">
        <v>29</v>
      </c>
      <c r="L60" s="12" t="s">
        <v>23</v>
      </c>
    </row>
    <row r="61" spans="1:20" ht="61.5" customHeight="1">
      <c r="A61" s="8" t="s">
        <v>20</v>
      </c>
      <c r="B61" s="18">
        <v>32</v>
      </c>
      <c r="C61" s="13" t="s">
        <v>33</v>
      </c>
      <c r="D61" s="9">
        <v>63039</v>
      </c>
      <c r="E61" s="9">
        <v>63039</v>
      </c>
      <c r="F61" s="10" t="s">
        <v>19</v>
      </c>
      <c r="G61" s="130">
        <v>0</v>
      </c>
      <c r="H61" s="9">
        <v>9678</v>
      </c>
      <c r="I61" s="17">
        <v>9678</v>
      </c>
      <c r="J61" s="15" t="s">
        <v>30</v>
      </c>
      <c r="K61" s="11" t="s">
        <v>31</v>
      </c>
      <c r="L61" s="12" t="s">
        <v>23</v>
      </c>
      <c r="N61" s="133"/>
      <c r="O61" s="134"/>
      <c r="P61" s="134"/>
      <c r="Q61" s="22"/>
      <c r="R61" s="22"/>
      <c r="S61" s="22"/>
      <c r="T61" s="22"/>
    </row>
    <row r="62" spans="1:13" ht="54.75" customHeight="1">
      <c r="A62" s="8" t="s">
        <v>73</v>
      </c>
      <c r="B62" s="58">
        <v>37</v>
      </c>
      <c r="C62" s="13" t="s">
        <v>74</v>
      </c>
      <c r="D62" s="59">
        <v>10699740</v>
      </c>
      <c r="E62" s="9">
        <v>10699740</v>
      </c>
      <c r="F62" s="10" t="s">
        <v>60</v>
      </c>
      <c r="G62" s="16">
        <v>208704</v>
      </c>
      <c r="H62" s="9">
        <v>397907</v>
      </c>
      <c r="I62" s="17">
        <v>589877</v>
      </c>
      <c r="J62" s="15" t="s">
        <v>75</v>
      </c>
      <c r="K62" s="11" t="s">
        <v>76</v>
      </c>
      <c r="L62" s="12" t="s">
        <v>77</v>
      </c>
      <c r="M62" s="126"/>
    </row>
    <row r="63" spans="1:12" ht="54.75" customHeight="1">
      <c r="A63" s="8" t="s">
        <v>73</v>
      </c>
      <c r="B63" s="58">
        <v>43</v>
      </c>
      <c r="C63" s="13" t="s">
        <v>78</v>
      </c>
      <c r="D63" s="59">
        <v>394905</v>
      </c>
      <c r="E63" s="9">
        <v>394905</v>
      </c>
      <c r="F63" s="10" t="s">
        <v>60</v>
      </c>
      <c r="G63" s="60" t="s">
        <v>79</v>
      </c>
      <c r="H63" s="61" t="s">
        <v>79</v>
      </c>
      <c r="I63" s="62" t="s">
        <v>79</v>
      </c>
      <c r="J63" s="15" t="s">
        <v>80</v>
      </c>
      <c r="K63" s="11" t="s">
        <v>81</v>
      </c>
      <c r="L63" s="12" t="s">
        <v>82</v>
      </c>
    </row>
    <row r="64" spans="1:12" ht="46.5" customHeight="1">
      <c r="A64" s="8" t="s">
        <v>73</v>
      </c>
      <c r="B64" s="58">
        <v>45</v>
      </c>
      <c r="C64" s="13" t="s">
        <v>83</v>
      </c>
      <c r="D64" s="59">
        <v>227000</v>
      </c>
      <c r="E64" s="9">
        <v>227000</v>
      </c>
      <c r="F64" s="10" t="s">
        <v>60</v>
      </c>
      <c r="G64" s="16">
        <v>0</v>
      </c>
      <c r="H64" s="9">
        <v>0</v>
      </c>
      <c r="I64" s="17" t="s">
        <v>84</v>
      </c>
      <c r="J64" s="15" t="s">
        <v>85</v>
      </c>
      <c r="K64" s="11" t="s">
        <v>421</v>
      </c>
      <c r="L64" s="12" t="s">
        <v>86</v>
      </c>
    </row>
    <row r="65" spans="1:12" ht="46.5" customHeight="1">
      <c r="A65" s="8" t="s">
        <v>73</v>
      </c>
      <c r="B65" s="58">
        <v>46</v>
      </c>
      <c r="C65" s="13" t="s">
        <v>87</v>
      </c>
      <c r="D65" s="59">
        <v>180000</v>
      </c>
      <c r="E65" s="9">
        <v>90000</v>
      </c>
      <c r="F65" s="10" t="s">
        <v>60</v>
      </c>
      <c r="G65" s="16">
        <v>-48823</v>
      </c>
      <c r="H65" s="9">
        <v>-15150</v>
      </c>
      <c r="I65" s="17" t="s">
        <v>426</v>
      </c>
      <c r="J65" s="15" t="s">
        <v>88</v>
      </c>
      <c r="K65" s="11" t="s">
        <v>89</v>
      </c>
      <c r="L65" s="12" t="s">
        <v>90</v>
      </c>
    </row>
    <row r="66" spans="1:13" ht="30.75" customHeight="1">
      <c r="A66" s="8" t="s">
        <v>73</v>
      </c>
      <c r="B66" s="58">
        <v>47</v>
      </c>
      <c r="C66" s="13" t="s">
        <v>91</v>
      </c>
      <c r="D66" s="59">
        <v>185233</v>
      </c>
      <c r="E66" s="9">
        <v>147433</v>
      </c>
      <c r="F66" s="10" t="s">
        <v>60</v>
      </c>
      <c r="G66" s="16">
        <v>8349</v>
      </c>
      <c r="H66" s="9">
        <v>8349</v>
      </c>
      <c r="I66" s="17">
        <v>8349</v>
      </c>
      <c r="J66" s="15" t="s">
        <v>92</v>
      </c>
      <c r="K66" s="63" t="s">
        <v>13</v>
      </c>
      <c r="L66" s="12" t="s">
        <v>93</v>
      </c>
      <c r="M66" s="14"/>
    </row>
    <row r="67" spans="1:12" ht="30.75" customHeight="1">
      <c r="A67" s="8" t="s">
        <v>73</v>
      </c>
      <c r="B67" s="58">
        <v>53</v>
      </c>
      <c r="C67" s="13" t="s">
        <v>94</v>
      </c>
      <c r="D67" s="59">
        <v>49632</v>
      </c>
      <c r="E67" s="9">
        <v>46632</v>
      </c>
      <c r="F67" s="10" t="s">
        <v>60</v>
      </c>
      <c r="G67" s="16">
        <v>0</v>
      </c>
      <c r="H67" s="9">
        <v>0</v>
      </c>
      <c r="I67" s="17" t="s">
        <v>84</v>
      </c>
      <c r="J67" s="15" t="s">
        <v>414</v>
      </c>
      <c r="K67" s="11" t="s">
        <v>95</v>
      </c>
      <c r="L67" s="12" t="s">
        <v>96</v>
      </c>
    </row>
    <row r="68" spans="1:12" ht="30.75" customHeight="1">
      <c r="A68" s="8" t="s">
        <v>73</v>
      </c>
      <c r="B68" s="58">
        <v>55</v>
      </c>
      <c r="C68" s="13" t="s">
        <v>97</v>
      </c>
      <c r="D68" s="59">
        <v>53936</v>
      </c>
      <c r="E68" s="9">
        <v>53936</v>
      </c>
      <c r="F68" s="10" t="s">
        <v>60</v>
      </c>
      <c r="G68" s="16">
        <v>0</v>
      </c>
      <c r="H68" s="9">
        <v>0</v>
      </c>
      <c r="I68" s="17" t="s">
        <v>84</v>
      </c>
      <c r="J68" s="15" t="s">
        <v>98</v>
      </c>
      <c r="K68" s="11" t="s">
        <v>99</v>
      </c>
      <c r="L68" s="12" t="s">
        <v>86</v>
      </c>
    </row>
    <row r="69" spans="1:13" ht="30.75" customHeight="1">
      <c r="A69" s="8" t="s">
        <v>73</v>
      </c>
      <c r="B69" s="58">
        <v>56</v>
      </c>
      <c r="C69" s="13" t="s">
        <v>100</v>
      </c>
      <c r="D69" s="59">
        <v>53100</v>
      </c>
      <c r="E69" s="9">
        <v>53100</v>
      </c>
      <c r="F69" s="10" t="s">
        <v>101</v>
      </c>
      <c r="G69" s="16">
        <v>0</v>
      </c>
      <c r="H69" s="9">
        <v>0</v>
      </c>
      <c r="I69" s="17" t="s">
        <v>84</v>
      </c>
      <c r="J69" s="15" t="s">
        <v>102</v>
      </c>
      <c r="K69" s="63" t="s">
        <v>13</v>
      </c>
      <c r="L69" s="12" t="s">
        <v>90</v>
      </c>
      <c r="M69" s="14"/>
    </row>
    <row r="70" spans="1:12" ht="30.75" customHeight="1">
      <c r="A70" s="8" t="s">
        <v>73</v>
      </c>
      <c r="B70" s="58">
        <v>58</v>
      </c>
      <c r="C70" s="13" t="s">
        <v>103</v>
      </c>
      <c r="D70" s="59">
        <v>97374</v>
      </c>
      <c r="E70" s="9">
        <v>89152</v>
      </c>
      <c r="F70" s="10" t="s">
        <v>60</v>
      </c>
      <c r="G70" s="60">
        <v>2079</v>
      </c>
      <c r="H70" s="61">
        <v>1732</v>
      </c>
      <c r="I70" s="62">
        <v>1732</v>
      </c>
      <c r="J70" s="15" t="s">
        <v>104</v>
      </c>
      <c r="K70" s="11" t="s">
        <v>13</v>
      </c>
      <c r="L70" s="12" t="s">
        <v>105</v>
      </c>
    </row>
    <row r="71" spans="1:14" ht="30.75" customHeight="1">
      <c r="A71" s="8" t="s">
        <v>108</v>
      </c>
      <c r="B71" s="18">
        <v>82</v>
      </c>
      <c r="C71" s="69" t="s">
        <v>137</v>
      </c>
      <c r="D71" s="72">
        <v>2308953</v>
      </c>
      <c r="E71" s="9">
        <v>2308953</v>
      </c>
      <c r="F71" s="10" t="s">
        <v>60</v>
      </c>
      <c r="G71" s="16">
        <v>0</v>
      </c>
      <c r="H71" s="9">
        <v>0</v>
      </c>
      <c r="I71" s="17">
        <v>0</v>
      </c>
      <c r="J71" s="15" t="s">
        <v>138</v>
      </c>
      <c r="K71" s="11" t="s">
        <v>139</v>
      </c>
      <c r="L71" s="12" t="s">
        <v>140</v>
      </c>
      <c r="N71" s="73"/>
    </row>
    <row r="72" spans="1:12" ht="61.5" customHeight="1">
      <c r="A72" s="8" t="s">
        <v>108</v>
      </c>
      <c r="B72" s="18">
        <v>87</v>
      </c>
      <c r="C72" s="69" t="s">
        <v>141</v>
      </c>
      <c r="D72" s="72">
        <v>1886813</v>
      </c>
      <c r="E72" s="9">
        <v>943514</v>
      </c>
      <c r="F72" s="10" t="s">
        <v>142</v>
      </c>
      <c r="G72" s="16">
        <v>0</v>
      </c>
      <c r="H72" s="9">
        <v>0</v>
      </c>
      <c r="I72" s="17">
        <v>0</v>
      </c>
      <c r="J72" s="15" t="s">
        <v>143</v>
      </c>
      <c r="K72" s="11" t="s">
        <v>49</v>
      </c>
      <c r="L72" s="12" t="s">
        <v>136</v>
      </c>
    </row>
    <row r="73" spans="1:12" ht="30.75" customHeight="1">
      <c r="A73" s="8" t="s">
        <v>108</v>
      </c>
      <c r="B73" s="18">
        <v>91</v>
      </c>
      <c r="C73" s="69" t="s">
        <v>144</v>
      </c>
      <c r="D73" s="72">
        <v>998000</v>
      </c>
      <c r="E73" s="9">
        <v>0</v>
      </c>
      <c r="F73" s="10" t="s">
        <v>142</v>
      </c>
      <c r="G73" s="16">
        <v>0</v>
      </c>
      <c r="H73" s="9">
        <v>0</v>
      </c>
      <c r="I73" s="17">
        <v>0</v>
      </c>
      <c r="J73" s="15" t="s">
        <v>145</v>
      </c>
      <c r="K73" s="11" t="s">
        <v>146</v>
      </c>
      <c r="L73" s="12" t="s">
        <v>117</v>
      </c>
    </row>
    <row r="74" spans="1:13" ht="30.75" customHeight="1">
      <c r="A74" s="8" t="s">
        <v>108</v>
      </c>
      <c r="B74" s="18">
        <v>99</v>
      </c>
      <c r="C74" s="69" t="s">
        <v>147</v>
      </c>
      <c r="D74" s="72">
        <v>554094</v>
      </c>
      <c r="E74" s="9">
        <v>554094</v>
      </c>
      <c r="F74" s="10" t="s">
        <v>142</v>
      </c>
      <c r="G74" s="16">
        <v>32296</v>
      </c>
      <c r="H74" s="9">
        <v>32296</v>
      </c>
      <c r="I74" s="17">
        <v>32296</v>
      </c>
      <c r="J74" s="15" t="s">
        <v>148</v>
      </c>
      <c r="K74" s="11" t="s">
        <v>13</v>
      </c>
      <c r="L74" s="12" t="s">
        <v>120</v>
      </c>
      <c r="M74" s="14"/>
    </row>
    <row r="75" spans="1:12" ht="61.5" customHeight="1">
      <c r="A75" s="8" t="s">
        <v>108</v>
      </c>
      <c r="B75" s="18">
        <v>101</v>
      </c>
      <c r="C75" s="69" t="s">
        <v>149</v>
      </c>
      <c r="D75" s="72">
        <v>225829</v>
      </c>
      <c r="E75" s="9">
        <v>112915</v>
      </c>
      <c r="F75" s="10" t="s">
        <v>150</v>
      </c>
      <c r="G75" s="16">
        <v>0</v>
      </c>
      <c r="H75" s="9">
        <v>0</v>
      </c>
      <c r="I75" s="17">
        <v>0</v>
      </c>
      <c r="J75" s="15" t="s">
        <v>143</v>
      </c>
      <c r="K75" s="11" t="s">
        <v>49</v>
      </c>
      <c r="L75" s="12" t="s">
        <v>136</v>
      </c>
    </row>
    <row r="76" spans="1:13" ht="30.75" customHeight="1">
      <c r="A76" s="8" t="s">
        <v>108</v>
      </c>
      <c r="B76" s="18">
        <v>102</v>
      </c>
      <c r="C76" s="69" t="s">
        <v>151</v>
      </c>
      <c r="D76" s="72">
        <v>401582</v>
      </c>
      <c r="E76" s="9">
        <v>401582</v>
      </c>
      <c r="F76" s="10" t="s">
        <v>150</v>
      </c>
      <c r="G76" s="16">
        <v>0</v>
      </c>
      <c r="H76" s="9">
        <v>0</v>
      </c>
      <c r="I76" s="17">
        <v>0</v>
      </c>
      <c r="J76" s="15" t="s">
        <v>152</v>
      </c>
      <c r="K76" s="11" t="s">
        <v>13</v>
      </c>
      <c r="L76" s="12" t="s">
        <v>153</v>
      </c>
      <c r="M76" s="124"/>
    </row>
    <row r="77" spans="1:13" ht="30.75" customHeight="1">
      <c r="A77" s="8" t="s">
        <v>108</v>
      </c>
      <c r="B77" s="18">
        <v>103</v>
      </c>
      <c r="C77" s="69" t="s">
        <v>154</v>
      </c>
      <c r="D77" s="72">
        <v>555093</v>
      </c>
      <c r="E77" s="9">
        <v>54163</v>
      </c>
      <c r="F77" s="10" t="s">
        <v>150</v>
      </c>
      <c r="G77" s="16">
        <v>0</v>
      </c>
      <c r="H77" s="9">
        <v>0</v>
      </c>
      <c r="I77" s="17">
        <v>0</v>
      </c>
      <c r="J77" s="15" t="s">
        <v>152</v>
      </c>
      <c r="K77" s="11" t="s">
        <v>13</v>
      </c>
      <c r="L77" s="12" t="s">
        <v>124</v>
      </c>
      <c r="M77" s="14"/>
    </row>
    <row r="78" spans="1:12" ht="61.5" customHeight="1">
      <c r="A78" s="8" t="s">
        <v>108</v>
      </c>
      <c r="B78" s="18">
        <v>104</v>
      </c>
      <c r="C78" s="69" t="s">
        <v>155</v>
      </c>
      <c r="D78" s="72">
        <v>396536</v>
      </c>
      <c r="E78" s="9">
        <v>198268</v>
      </c>
      <c r="F78" s="10" t="s">
        <v>156</v>
      </c>
      <c r="G78" s="16">
        <v>0</v>
      </c>
      <c r="H78" s="9">
        <v>0</v>
      </c>
      <c r="I78" s="17">
        <v>0</v>
      </c>
      <c r="J78" s="15" t="s">
        <v>143</v>
      </c>
      <c r="K78" s="11" t="s">
        <v>49</v>
      </c>
      <c r="L78" s="12" t="s">
        <v>136</v>
      </c>
    </row>
    <row r="79" spans="1:12" ht="30.75" customHeight="1">
      <c r="A79" s="8" t="s">
        <v>108</v>
      </c>
      <c r="B79" s="18">
        <v>107</v>
      </c>
      <c r="C79" s="69" t="s">
        <v>157</v>
      </c>
      <c r="D79" s="72">
        <v>300000</v>
      </c>
      <c r="E79" s="9">
        <v>300000</v>
      </c>
      <c r="F79" s="10" t="s">
        <v>156</v>
      </c>
      <c r="G79" s="16">
        <v>0</v>
      </c>
      <c r="H79" s="9">
        <v>0</v>
      </c>
      <c r="I79" s="17" t="s">
        <v>158</v>
      </c>
      <c r="J79" s="15" t="s">
        <v>159</v>
      </c>
      <c r="K79" s="11" t="s">
        <v>160</v>
      </c>
      <c r="L79" s="12" t="s">
        <v>117</v>
      </c>
    </row>
    <row r="80" spans="1:12" ht="61.5" customHeight="1">
      <c r="A80" s="8" t="s">
        <v>108</v>
      </c>
      <c r="B80" s="18">
        <v>111</v>
      </c>
      <c r="C80" s="69" t="s">
        <v>161</v>
      </c>
      <c r="D80" s="72">
        <v>202063</v>
      </c>
      <c r="E80" s="9">
        <v>101058</v>
      </c>
      <c r="F80" s="10" t="s">
        <v>156</v>
      </c>
      <c r="G80" s="16">
        <v>0</v>
      </c>
      <c r="H80" s="9">
        <v>0</v>
      </c>
      <c r="I80" s="17">
        <v>0</v>
      </c>
      <c r="J80" s="15" t="s">
        <v>143</v>
      </c>
      <c r="K80" s="11" t="s">
        <v>49</v>
      </c>
      <c r="L80" s="12" t="s">
        <v>136</v>
      </c>
    </row>
    <row r="81" spans="1:12" ht="30.75" customHeight="1">
      <c r="A81" s="8" t="s">
        <v>108</v>
      </c>
      <c r="B81" s="18">
        <v>113</v>
      </c>
      <c r="C81" s="69" t="s">
        <v>162</v>
      </c>
      <c r="D81" s="72">
        <v>236768</v>
      </c>
      <c r="E81" s="9">
        <v>236768</v>
      </c>
      <c r="F81" s="10" t="s">
        <v>156</v>
      </c>
      <c r="G81" s="16">
        <v>0</v>
      </c>
      <c r="H81" s="9">
        <v>0</v>
      </c>
      <c r="I81" s="17" t="s">
        <v>158</v>
      </c>
      <c r="J81" s="15" t="s">
        <v>163</v>
      </c>
      <c r="K81" s="11" t="s">
        <v>164</v>
      </c>
      <c r="L81" s="12" t="s">
        <v>120</v>
      </c>
    </row>
    <row r="82" spans="1:13" ht="30.75" customHeight="1">
      <c r="A82" s="8" t="s">
        <v>108</v>
      </c>
      <c r="B82" s="18">
        <v>114</v>
      </c>
      <c r="C82" s="69" t="s">
        <v>165</v>
      </c>
      <c r="D82" s="72">
        <v>16200</v>
      </c>
      <c r="E82" s="9">
        <v>1400</v>
      </c>
      <c r="F82" s="10" t="s">
        <v>150</v>
      </c>
      <c r="G82" s="16">
        <v>0</v>
      </c>
      <c r="H82" s="9">
        <v>0</v>
      </c>
      <c r="I82" s="17">
        <v>0</v>
      </c>
      <c r="J82" s="15" t="s">
        <v>166</v>
      </c>
      <c r="K82" s="11" t="s">
        <v>167</v>
      </c>
      <c r="L82" s="12" t="s">
        <v>168</v>
      </c>
      <c r="M82" s="14"/>
    </row>
    <row r="83" spans="1:13" ht="30.75" customHeight="1">
      <c r="A83" s="8" t="s">
        <v>108</v>
      </c>
      <c r="B83" s="18">
        <v>116</v>
      </c>
      <c r="C83" s="69" t="s">
        <v>169</v>
      </c>
      <c r="D83" s="72">
        <v>193921</v>
      </c>
      <c r="E83" s="9">
        <v>97004</v>
      </c>
      <c r="F83" s="10" t="s">
        <v>150</v>
      </c>
      <c r="G83" s="16">
        <v>0</v>
      </c>
      <c r="H83" s="9">
        <v>0</v>
      </c>
      <c r="I83" s="17">
        <v>0</v>
      </c>
      <c r="J83" s="15" t="s">
        <v>170</v>
      </c>
      <c r="K83" s="11" t="s">
        <v>171</v>
      </c>
      <c r="L83" s="12" t="s">
        <v>153</v>
      </c>
      <c r="M83" s="14"/>
    </row>
    <row r="84" spans="1:13" ht="30.75" customHeight="1">
      <c r="A84" s="8" t="s">
        <v>108</v>
      </c>
      <c r="B84" s="18">
        <v>118</v>
      </c>
      <c r="C84" s="69" t="s">
        <v>172</v>
      </c>
      <c r="D84" s="72">
        <v>196113</v>
      </c>
      <c r="E84" s="9">
        <v>196113</v>
      </c>
      <c r="F84" s="10" t="s">
        <v>150</v>
      </c>
      <c r="G84" s="16">
        <v>57535</v>
      </c>
      <c r="H84" s="9">
        <v>0</v>
      </c>
      <c r="I84" s="17" t="s">
        <v>173</v>
      </c>
      <c r="J84" s="15" t="s">
        <v>174</v>
      </c>
      <c r="K84" s="11" t="s">
        <v>13</v>
      </c>
      <c r="L84" s="12" t="s">
        <v>168</v>
      </c>
      <c r="M84" s="14"/>
    </row>
    <row r="85" spans="1:13" ht="30.75" customHeight="1">
      <c r="A85" s="8" t="s">
        <v>108</v>
      </c>
      <c r="B85" s="18">
        <v>119</v>
      </c>
      <c r="C85" s="69" t="s">
        <v>175</v>
      </c>
      <c r="D85" s="72">
        <v>397031</v>
      </c>
      <c r="E85" s="9">
        <v>239662</v>
      </c>
      <c r="F85" s="10" t="s">
        <v>150</v>
      </c>
      <c r="G85" s="16">
        <v>0</v>
      </c>
      <c r="H85" s="9">
        <v>0</v>
      </c>
      <c r="I85" s="17">
        <v>0</v>
      </c>
      <c r="J85" s="15" t="s">
        <v>176</v>
      </c>
      <c r="K85" s="11" t="s">
        <v>13</v>
      </c>
      <c r="L85" s="12" t="s">
        <v>140</v>
      </c>
      <c r="M85" s="14"/>
    </row>
    <row r="86" spans="1:13" ht="30.75" customHeight="1">
      <c r="A86" s="8" t="s">
        <v>108</v>
      </c>
      <c r="B86" s="18">
        <v>121</v>
      </c>
      <c r="C86" s="69" t="s">
        <v>177</v>
      </c>
      <c r="D86" s="72">
        <v>160606</v>
      </c>
      <c r="E86" s="9">
        <v>160606</v>
      </c>
      <c r="F86" s="10" t="s">
        <v>142</v>
      </c>
      <c r="G86" s="16">
        <v>0</v>
      </c>
      <c r="H86" s="9">
        <v>0</v>
      </c>
      <c r="I86" s="17">
        <v>0</v>
      </c>
      <c r="J86" s="15" t="s">
        <v>178</v>
      </c>
      <c r="K86" s="11" t="s">
        <v>179</v>
      </c>
      <c r="L86" s="12" t="s">
        <v>129</v>
      </c>
      <c r="M86" s="14"/>
    </row>
    <row r="87" spans="1:13" ht="30.75" customHeight="1">
      <c r="A87" s="8" t="s">
        <v>108</v>
      </c>
      <c r="B87" s="18">
        <v>128</v>
      </c>
      <c r="C87" s="69" t="s">
        <v>180</v>
      </c>
      <c r="D87" s="72">
        <v>146176</v>
      </c>
      <c r="E87" s="9">
        <v>146176</v>
      </c>
      <c r="F87" s="10" t="s">
        <v>142</v>
      </c>
      <c r="G87" s="16">
        <v>3488</v>
      </c>
      <c r="H87" s="9">
        <v>3488</v>
      </c>
      <c r="I87" s="17">
        <v>3488</v>
      </c>
      <c r="J87" s="15" t="s">
        <v>181</v>
      </c>
      <c r="K87" s="11" t="s">
        <v>13</v>
      </c>
      <c r="L87" s="12" t="s">
        <v>120</v>
      </c>
      <c r="M87" s="14"/>
    </row>
    <row r="88" spans="1:12" ht="30.75" customHeight="1">
      <c r="A88" s="8" t="s">
        <v>108</v>
      </c>
      <c r="B88" s="18">
        <v>132</v>
      </c>
      <c r="C88" s="69" t="s">
        <v>182</v>
      </c>
      <c r="D88" s="72">
        <v>123470</v>
      </c>
      <c r="E88" s="9">
        <v>101027</v>
      </c>
      <c r="F88" s="10" t="s">
        <v>150</v>
      </c>
      <c r="G88" s="16">
        <v>0</v>
      </c>
      <c r="H88" s="9">
        <v>0</v>
      </c>
      <c r="I88" s="17">
        <v>0</v>
      </c>
      <c r="J88" s="15" t="s">
        <v>183</v>
      </c>
      <c r="K88" s="11" t="s">
        <v>410</v>
      </c>
      <c r="L88" s="12" t="s">
        <v>184</v>
      </c>
    </row>
    <row r="89" spans="1:12" ht="30.75" customHeight="1">
      <c r="A89" s="8" t="s">
        <v>108</v>
      </c>
      <c r="B89" s="18">
        <v>136</v>
      </c>
      <c r="C89" s="69" t="s">
        <v>185</v>
      </c>
      <c r="D89" s="72">
        <v>57951</v>
      </c>
      <c r="E89" s="9">
        <v>52008</v>
      </c>
      <c r="F89" s="10" t="s">
        <v>186</v>
      </c>
      <c r="G89" s="16">
        <v>0</v>
      </c>
      <c r="H89" s="71">
        <v>46608</v>
      </c>
      <c r="I89" s="74">
        <v>46608</v>
      </c>
      <c r="J89" s="15" t="s">
        <v>187</v>
      </c>
      <c r="K89" s="11" t="s">
        <v>410</v>
      </c>
      <c r="L89" s="12" t="s">
        <v>120</v>
      </c>
    </row>
    <row r="90" spans="1:12" ht="30.75" customHeight="1">
      <c r="A90" s="8" t="s">
        <v>108</v>
      </c>
      <c r="B90" s="18">
        <v>140</v>
      </c>
      <c r="C90" s="69" t="s">
        <v>188</v>
      </c>
      <c r="D90" s="72">
        <v>10120</v>
      </c>
      <c r="E90" s="9">
        <v>8444</v>
      </c>
      <c r="F90" s="10" t="s">
        <v>150</v>
      </c>
      <c r="G90" s="16">
        <v>8444</v>
      </c>
      <c r="H90" s="9">
        <v>8444</v>
      </c>
      <c r="I90" s="17">
        <v>8444</v>
      </c>
      <c r="J90" s="15" t="s">
        <v>189</v>
      </c>
      <c r="K90" s="11" t="s">
        <v>13</v>
      </c>
      <c r="L90" s="12" t="s">
        <v>190</v>
      </c>
    </row>
    <row r="91" spans="1:13" ht="57" customHeight="1">
      <c r="A91" s="8" t="s">
        <v>204</v>
      </c>
      <c r="B91" s="83">
        <v>154</v>
      </c>
      <c r="C91" s="13" t="s">
        <v>386</v>
      </c>
      <c r="D91" s="84">
        <v>1832316</v>
      </c>
      <c r="E91" s="9">
        <v>916159</v>
      </c>
      <c r="F91" s="10" t="s">
        <v>19</v>
      </c>
      <c r="G91" s="16">
        <v>0</v>
      </c>
      <c r="H91" s="9">
        <v>0</v>
      </c>
      <c r="I91" s="17">
        <v>0</v>
      </c>
      <c r="J91" s="15" t="s">
        <v>387</v>
      </c>
      <c r="K91" s="11" t="s">
        <v>49</v>
      </c>
      <c r="L91" s="12" t="s">
        <v>388</v>
      </c>
      <c r="M91" s="123"/>
    </row>
    <row r="92" spans="1:13" ht="57" customHeight="1">
      <c r="A92" s="8" t="s">
        <v>204</v>
      </c>
      <c r="B92" s="83">
        <v>170</v>
      </c>
      <c r="C92" s="13" t="s">
        <v>389</v>
      </c>
      <c r="D92" s="84">
        <v>257822</v>
      </c>
      <c r="E92" s="9">
        <v>128911</v>
      </c>
      <c r="F92" s="10" t="s">
        <v>19</v>
      </c>
      <c r="G92" s="16">
        <v>0</v>
      </c>
      <c r="H92" s="9">
        <v>0</v>
      </c>
      <c r="I92" s="17">
        <v>0</v>
      </c>
      <c r="J92" s="15" t="s">
        <v>387</v>
      </c>
      <c r="K92" s="11" t="s">
        <v>49</v>
      </c>
      <c r="L92" s="12" t="s">
        <v>388</v>
      </c>
      <c r="M92" s="19"/>
    </row>
    <row r="93" spans="1:13" ht="30.75" customHeight="1">
      <c r="A93" s="8" t="s">
        <v>204</v>
      </c>
      <c r="B93" s="83">
        <v>155</v>
      </c>
      <c r="C93" s="13" t="s">
        <v>390</v>
      </c>
      <c r="D93" s="84">
        <v>2250000</v>
      </c>
      <c r="E93" s="9">
        <v>0</v>
      </c>
      <c r="F93" s="10" t="s">
        <v>60</v>
      </c>
      <c r="G93" s="16">
        <v>0</v>
      </c>
      <c r="H93" s="9">
        <v>0</v>
      </c>
      <c r="I93" s="17">
        <v>0</v>
      </c>
      <c r="J93" s="15" t="s">
        <v>391</v>
      </c>
      <c r="K93" s="11" t="s">
        <v>13</v>
      </c>
      <c r="L93" s="12" t="s">
        <v>208</v>
      </c>
      <c r="M93" s="41"/>
    </row>
    <row r="94" spans="1:12" ht="30.75" customHeight="1">
      <c r="A94" s="8" t="s">
        <v>204</v>
      </c>
      <c r="B94" s="83">
        <v>161</v>
      </c>
      <c r="C94" s="69" t="s">
        <v>392</v>
      </c>
      <c r="D94" s="84">
        <v>448509</v>
      </c>
      <c r="E94" s="9">
        <v>361537</v>
      </c>
      <c r="F94" s="10" t="s">
        <v>60</v>
      </c>
      <c r="G94" s="16">
        <v>0</v>
      </c>
      <c r="H94" s="9">
        <v>0</v>
      </c>
      <c r="I94" s="17">
        <v>0</v>
      </c>
      <c r="J94" s="15" t="s">
        <v>393</v>
      </c>
      <c r="K94" s="11" t="s">
        <v>240</v>
      </c>
      <c r="L94" s="12" t="s">
        <v>208</v>
      </c>
    </row>
    <row r="95" spans="1:12" ht="46.5" customHeight="1">
      <c r="A95" s="8" t="s">
        <v>204</v>
      </c>
      <c r="B95" s="83">
        <v>162</v>
      </c>
      <c r="C95" s="69" t="s">
        <v>394</v>
      </c>
      <c r="D95" s="84">
        <v>33330</v>
      </c>
      <c r="E95" s="9">
        <v>16666</v>
      </c>
      <c r="F95" s="10" t="s">
        <v>60</v>
      </c>
      <c r="G95" s="16">
        <v>0</v>
      </c>
      <c r="H95" s="9">
        <v>0</v>
      </c>
      <c r="I95" s="17">
        <v>0</v>
      </c>
      <c r="J95" s="15" t="s">
        <v>393</v>
      </c>
      <c r="K95" s="11" t="s">
        <v>240</v>
      </c>
      <c r="L95" s="12" t="s">
        <v>208</v>
      </c>
    </row>
    <row r="96" spans="1:12" ht="30.75" customHeight="1">
      <c r="A96" s="8" t="s">
        <v>204</v>
      </c>
      <c r="B96" s="83">
        <v>163</v>
      </c>
      <c r="C96" s="69" t="s">
        <v>395</v>
      </c>
      <c r="D96" s="84">
        <v>522590</v>
      </c>
      <c r="E96" s="9">
        <v>283795</v>
      </c>
      <c r="F96" s="10" t="s">
        <v>60</v>
      </c>
      <c r="G96" s="16">
        <v>0</v>
      </c>
      <c r="H96" s="9">
        <v>0</v>
      </c>
      <c r="I96" s="17">
        <v>0</v>
      </c>
      <c r="J96" s="15" t="s">
        <v>393</v>
      </c>
      <c r="K96" s="11" t="s">
        <v>240</v>
      </c>
      <c r="L96" s="12" t="s">
        <v>208</v>
      </c>
    </row>
    <row r="97" spans="1:12" ht="30.75" customHeight="1">
      <c r="A97" s="8" t="s">
        <v>204</v>
      </c>
      <c r="B97" s="83" t="s">
        <v>396</v>
      </c>
      <c r="C97" s="69" t="s">
        <v>397</v>
      </c>
      <c r="D97" s="84">
        <v>200244</v>
      </c>
      <c r="E97" s="9">
        <v>100122</v>
      </c>
      <c r="F97" s="10" t="s">
        <v>60</v>
      </c>
      <c r="G97" s="16">
        <v>0</v>
      </c>
      <c r="H97" s="9">
        <v>0</v>
      </c>
      <c r="I97" s="17">
        <v>0</v>
      </c>
      <c r="J97" s="15" t="s">
        <v>393</v>
      </c>
      <c r="K97" s="11" t="s">
        <v>240</v>
      </c>
      <c r="L97" s="12" t="s">
        <v>208</v>
      </c>
    </row>
    <row r="98" spans="1:12" ht="30.75" customHeight="1">
      <c r="A98" s="8" t="s">
        <v>204</v>
      </c>
      <c r="B98" s="83" t="s">
        <v>398</v>
      </c>
      <c r="C98" s="69" t="s">
        <v>399</v>
      </c>
      <c r="D98" s="84">
        <v>72441</v>
      </c>
      <c r="E98" s="9">
        <v>72441</v>
      </c>
      <c r="F98" s="10" t="s">
        <v>60</v>
      </c>
      <c r="G98" s="16">
        <v>0</v>
      </c>
      <c r="H98" s="9">
        <v>0</v>
      </c>
      <c r="I98" s="17">
        <v>0</v>
      </c>
      <c r="J98" s="15" t="s">
        <v>393</v>
      </c>
      <c r="K98" s="11" t="s">
        <v>240</v>
      </c>
      <c r="L98" s="12" t="s">
        <v>208</v>
      </c>
    </row>
    <row r="99" spans="1:12" ht="30.75" customHeight="1">
      <c r="A99" s="8" t="s">
        <v>204</v>
      </c>
      <c r="B99" s="83" t="s">
        <v>400</v>
      </c>
      <c r="C99" s="69" t="s">
        <v>401</v>
      </c>
      <c r="D99" s="84">
        <v>36560</v>
      </c>
      <c r="E99" s="9">
        <v>18280</v>
      </c>
      <c r="F99" s="10" t="s">
        <v>60</v>
      </c>
      <c r="G99" s="16">
        <v>0</v>
      </c>
      <c r="H99" s="9">
        <v>0</v>
      </c>
      <c r="I99" s="17">
        <v>0</v>
      </c>
      <c r="J99" s="15" t="s">
        <v>393</v>
      </c>
      <c r="K99" s="11" t="s">
        <v>240</v>
      </c>
      <c r="L99" s="12" t="s">
        <v>208</v>
      </c>
    </row>
    <row r="100" spans="1:12" ht="30.75" customHeight="1">
      <c r="A100" s="8" t="s">
        <v>204</v>
      </c>
      <c r="B100" s="83">
        <v>184</v>
      </c>
      <c r="C100" s="69" t="s">
        <v>402</v>
      </c>
      <c r="D100" s="84">
        <v>134260</v>
      </c>
      <c r="E100" s="9">
        <v>106067</v>
      </c>
      <c r="F100" s="10" t="s">
        <v>60</v>
      </c>
      <c r="G100" s="16">
        <v>0</v>
      </c>
      <c r="H100" s="9">
        <v>0</v>
      </c>
      <c r="I100" s="17">
        <v>0</v>
      </c>
      <c r="J100" s="15" t="s">
        <v>393</v>
      </c>
      <c r="K100" s="11" t="s">
        <v>240</v>
      </c>
      <c r="L100" s="12" t="s">
        <v>208</v>
      </c>
    </row>
    <row r="101" spans="1:12" ht="30.75" customHeight="1">
      <c r="A101" s="8" t="s">
        <v>204</v>
      </c>
      <c r="B101" s="83">
        <v>186</v>
      </c>
      <c r="C101" s="13" t="s">
        <v>403</v>
      </c>
      <c r="D101" s="84">
        <v>132658</v>
      </c>
      <c r="E101" s="9">
        <v>126658</v>
      </c>
      <c r="F101" s="10" t="s">
        <v>60</v>
      </c>
      <c r="G101" s="60" t="s">
        <v>404</v>
      </c>
      <c r="H101" s="61" t="s">
        <v>404</v>
      </c>
      <c r="I101" s="62" t="s">
        <v>404</v>
      </c>
      <c r="J101" s="15" t="s">
        <v>405</v>
      </c>
      <c r="K101" s="11" t="s">
        <v>240</v>
      </c>
      <c r="L101" s="12" t="s">
        <v>208</v>
      </c>
    </row>
    <row r="102" spans="1:12" ht="30.75" customHeight="1">
      <c r="A102" s="89" t="s">
        <v>226</v>
      </c>
      <c r="B102" s="18">
        <v>201</v>
      </c>
      <c r="C102" s="69" t="s">
        <v>238</v>
      </c>
      <c r="D102" s="72">
        <v>483991</v>
      </c>
      <c r="E102" s="9">
        <v>483991</v>
      </c>
      <c r="F102" s="10" t="s">
        <v>60</v>
      </c>
      <c r="G102" s="16">
        <v>0</v>
      </c>
      <c r="H102" s="9">
        <v>0</v>
      </c>
      <c r="I102" s="17">
        <v>0</v>
      </c>
      <c r="J102" s="15" t="s">
        <v>239</v>
      </c>
      <c r="K102" s="11" t="s">
        <v>240</v>
      </c>
      <c r="L102" s="12" t="s">
        <v>241</v>
      </c>
    </row>
    <row r="103" spans="1:12" ht="30.75" customHeight="1">
      <c r="A103" s="89" t="s">
        <v>226</v>
      </c>
      <c r="B103" s="18">
        <v>205</v>
      </c>
      <c r="C103" s="69" t="s">
        <v>242</v>
      </c>
      <c r="D103" s="72">
        <v>244500</v>
      </c>
      <c r="E103" s="9">
        <v>244500</v>
      </c>
      <c r="F103" s="10" t="s">
        <v>60</v>
      </c>
      <c r="G103" s="16">
        <v>0</v>
      </c>
      <c r="H103" s="9">
        <v>0</v>
      </c>
      <c r="I103" s="17">
        <v>0</v>
      </c>
      <c r="J103" s="15" t="s">
        <v>243</v>
      </c>
      <c r="K103" s="11" t="s">
        <v>240</v>
      </c>
      <c r="L103" s="12" t="s">
        <v>241</v>
      </c>
    </row>
    <row r="104" spans="1:12" ht="30.75" customHeight="1">
      <c r="A104" s="89" t="s">
        <v>226</v>
      </c>
      <c r="B104" s="18">
        <v>214</v>
      </c>
      <c r="C104" s="69" t="s">
        <v>244</v>
      </c>
      <c r="D104" s="72">
        <v>67369</v>
      </c>
      <c r="E104" s="9">
        <v>67369</v>
      </c>
      <c r="F104" s="10" t="s">
        <v>60</v>
      </c>
      <c r="G104" s="16">
        <v>0</v>
      </c>
      <c r="H104" s="9">
        <v>0</v>
      </c>
      <c r="I104" s="17">
        <v>0</v>
      </c>
      <c r="J104" s="15" t="s">
        <v>243</v>
      </c>
      <c r="K104" s="11" t="s">
        <v>240</v>
      </c>
      <c r="L104" s="12" t="s">
        <v>241</v>
      </c>
    </row>
    <row r="105" spans="1:12" ht="46.5" customHeight="1">
      <c r="A105" s="89" t="s">
        <v>226</v>
      </c>
      <c r="B105" s="18">
        <v>209</v>
      </c>
      <c r="C105" s="69" t="s">
        <v>245</v>
      </c>
      <c r="D105" s="72">
        <v>87142</v>
      </c>
      <c r="E105" s="9">
        <v>43889</v>
      </c>
      <c r="F105" s="10" t="s">
        <v>60</v>
      </c>
      <c r="G105" s="16">
        <v>5014</v>
      </c>
      <c r="H105" s="9">
        <v>5014</v>
      </c>
      <c r="I105" s="17">
        <v>5014</v>
      </c>
      <c r="J105" s="15" t="s">
        <v>246</v>
      </c>
      <c r="K105" s="11" t="s">
        <v>13</v>
      </c>
      <c r="L105" s="12" t="s">
        <v>247</v>
      </c>
    </row>
    <row r="106" spans="1:13" ht="93" customHeight="1">
      <c r="A106" s="8" t="s">
        <v>251</v>
      </c>
      <c r="B106" s="18">
        <v>223</v>
      </c>
      <c r="C106" s="69" t="s">
        <v>277</v>
      </c>
      <c r="D106" s="9">
        <v>284416</v>
      </c>
      <c r="E106" s="9">
        <v>22125</v>
      </c>
      <c r="F106" s="10" t="s">
        <v>19</v>
      </c>
      <c r="G106" s="16">
        <v>0</v>
      </c>
      <c r="H106" s="9" t="s">
        <v>65</v>
      </c>
      <c r="I106" s="17" t="s">
        <v>65</v>
      </c>
      <c r="J106" s="15" t="s">
        <v>278</v>
      </c>
      <c r="K106" s="11" t="s">
        <v>418</v>
      </c>
      <c r="L106" s="12" t="s">
        <v>269</v>
      </c>
      <c r="M106" s="125"/>
    </row>
    <row r="107" spans="1:12" ht="30.75" customHeight="1">
      <c r="A107" s="8" t="s">
        <v>251</v>
      </c>
      <c r="B107" s="18">
        <v>228</v>
      </c>
      <c r="C107" s="69" t="s">
        <v>279</v>
      </c>
      <c r="D107" s="9">
        <v>115000</v>
      </c>
      <c r="E107" s="9">
        <v>115000</v>
      </c>
      <c r="F107" s="10" t="s">
        <v>19</v>
      </c>
      <c r="G107" s="16">
        <v>0</v>
      </c>
      <c r="H107" s="9">
        <v>9525</v>
      </c>
      <c r="I107" s="17">
        <v>9525</v>
      </c>
      <c r="J107" s="15" t="s">
        <v>280</v>
      </c>
      <c r="K107" s="11" t="s">
        <v>281</v>
      </c>
      <c r="L107" s="12" t="s">
        <v>282</v>
      </c>
    </row>
    <row r="108" spans="1:13" ht="30.75" customHeight="1">
      <c r="A108" s="8" t="s">
        <v>251</v>
      </c>
      <c r="B108" s="18">
        <v>231</v>
      </c>
      <c r="C108" s="69" t="s">
        <v>283</v>
      </c>
      <c r="D108" s="9">
        <v>87330</v>
      </c>
      <c r="E108" s="9">
        <v>18357</v>
      </c>
      <c r="F108" s="10" t="s">
        <v>19</v>
      </c>
      <c r="G108" s="16">
        <v>11764</v>
      </c>
      <c r="H108" s="9">
        <v>11764</v>
      </c>
      <c r="I108" s="17">
        <v>11764</v>
      </c>
      <c r="J108" s="15" t="s">
        <v>284</v>
      </c>
      <c r="K108" s="11" t="s">
        <v>13</v>
      </c>
      <c r="L108" s="91" t="s">
        <v>285</v>
      </c>
      <c r="M108" s="41"/>
    </row>
    <row r="109" spans="1:13" ht="30.75" customHeight="1">
      <c r="A109" s="8" t="s">
        <v>286</v>
      </c>
      <c r="B109" s="83" t="s">
        <v>294</v>
      </c>
      <c r="C109" s="69" t="s">
        <v>295</v>
      </c>
      <c r="D109" s="9">
        <v>896181</v>
      </c>
      <c r="E109" s="9">
        <v>479131</v>
      </c>
      <c r="F109" s="10" t="s">
        <v>19</v>
      </c>
      <c r="G109" s="16">
        <v>0</v>
      </c>
      <c r="H109" s="9">
        <v>0</v>
      </c>
      <c r="I109" s="17" t="s">
        <v>65</v>
      </c>
      <c r="J109" s="15" t="s">
        <v>296</v>
      </c>
      <c r="K109" s="11" t="s">
        <v>13</v>
      </c>
      <c r="L109" s="12" t="s">
        <v>293</v>
      </c>
      <c r="M109" s="14"/>
    </row>
    <row r="110" spans="1:13" ht="30.75" customHeight="1">
      <c r="A110" s="8" t="s">
        <v>286</v>
      </c>
      <c r="B110" s="83" t="s">
        <v>297</v>
      </c>
      <c r="C110" s="69" t="s">
        <v>298</v>
      </c>
      <c r="D110" s="9">
        <v>1114162</v>
      </c>
      <c r="E110" s="9">
        <v>557081</v>
      </c>
      <c r="F110" s="10" t="s">
        <v>19</v>
      </c>
      <c r="G110" s="16">
        <v>0</v>
      </c>
      <c r="H110" s="9">
        <v>0</v>
      </c>
      <c r="I110" s="17" t="s">
        <v>65</v>
      </c>
      <c r="J110" s="15" t="s">
        <v>296</v>
      </c>
      <c r="K110" s="11" t="s">
        <v>13</v>
      </c>
      <c r="L110" s="12" t="s">
        <v>293</v>
      </c>
      <c r="M110" s="14"/>
    </row>
    <row r="111" spans="1:12" ht="30.75" customHeight="1">
      <c r="A111" s="8" t="s">
        <v>286</v>
      </c>
      <c r="B111" s="18">
        <v>269</v>
      </c>
      <c r="C111" s="69" t="s">
        <v>299</v>
      </c>
      <c r="D111" s="9">
        <v>845590</v>
      </c>
      <c r="E111" s="9">
        <v>1590</v>
      </c>
      <c r="F111" s="10" t="s">
        <v>300</v>
      </c>
      <c r="G111" s="16">
        <v>0</v>
      </c>
      <c r="H111" s="9">
        <v>0</v>
      </c>
      <c r="I111" s="17" t="s">
        <v>65</v>
      </c>
      <c r="J111" s="15" t="s">
        <v>301</v>
      </c>
      <c r="K111" s="11" t="s">
        <v>240</v>
      </c>
      <c r="L111" s="12" t="s">
        <v>302</v>
      </c>
    </row>
    <row r="112" spans="1:12" ht="108" customHeight="1">
      <c r="A112" s="8" t="s">
        <v>286</v>
      </c>
      <c r="B112" s="58" t="s">
        <v>303</v>
      </c>
      <c r="C112" s="69" t="s">
        <v>304</v>
      </c>
      <c r="D112" s="9">
        <v>460000</v>
      </c>
      <c r="E112" s="9">
        <v>33735</v>
      </c>
      <c r="F112" s="10" t="s">
        <v>60</v>
      </c>
      <c r="G112" s="16">
        <v>0</v>
      </c>
      <c r="H112" s="9">
        <v>0</v>
      </c>
      <c r="I112" s="17" t="s">
        <v>305</v>
      </c>
      <c r="J112" s="15" t="s">
        <v>306</v>
      </c>
      <c r="K112" s="11" t="s">
        <v>307</v>
      </c>
      <c r="L112" s="12" t="s">
        <v>302</v>
      </c>
    </row>
    <row r="113" spans="1:12" ht="30.75" customHeight="1">
      <c r="A113" s="8" t="s">
        <v>286</v>
      </c>
      <c r="B113" s="58" t="s">
        <v>308</v>
      </c>
      <c r="C113" s="69" t="s">
        <v>309</v>
      </c>
      <c r="D113" s="9">
        <v>403930</v>
      </c>
      <c r="E113" s="9">
        <v>403930</v>
      </c>
      <c r="F113" s="10" t="s">
        <v>19</v>
      </c>
      <c r="G113" s="16">
        <v>0</v>
      </c>
      <c r="H113" s="9">
        <v>0</v>
      </c>
      <c r="I113" s="17" t="s">
        <v>65</v>
      </c>
      <c r="J113" s="15" t="s">
        <v>310</v>
      </c>
      <c r="K113" s="11" t="s">
        <v>240</v>
      </c>
      <c r="L113" s="12" t="s">
        <v>311</v>
      </c>
    </row>
    <row r="114" spans="1:12" ht="30.75" customHeight="1">
      <c r="A114" s="8" t="s">
        <v>286</v>
      </c>
      <c r="B114" s="18">
        <v>297</v>
      </c>
      <c r="C114" s="69" t="s">
        <v>312</v>
      </c>
      <c r="D114" s="9">
        <v>131278</v>
      </c>
      <c r="E114" s="9">
        <v>131278</v>
      </c>
      <c r="F114" s="10" t="s">
        <v>300</v>
      </c>
      <c r="G114" s="16">
        <v>0</v>
      </c>
      <c r="H114" s="9">
        <v>0</v>
      </c>
      <c r="I114" s="17" t="s">
        <v>65</v>
      </c>
      <c r="J114" s="15" t="s">
        <v>313</v>
      </c>
      <c r="K114" s="11" t="s">
        <v>423</v>
      </c>
      <c r="L114" s="12" t="s">
        <v>290</v>
      </c>
    </row>
    <row r="115" spans="1:13" ht="30.75" customHeight="1">
      <c r="A115" s="8" t="s">
        <v>286</v>
      </c>
      <c r="B115" s="18">
        <v>304</v>
      </c>
      <c r="C115" s="69" t="s">
        <v>314</v>
      </c>
      <c r="D115" s="9">
        <v>20084</v>
      </c>
      <c r="E115" s="9">
        <v>20084</v>
      </c>
      <c r="F115" s="10" t="s">
        <v>19</v>
      </c>
      <c r="G115" s="16">
        <v>0</v>
      </c>
      <c r="H115" s="9">
        <v>0</v>
      </c>
      <c r="I115" s="17" t="s">
        <v>65</v>
      </c>
      <c r="J115" s="15" t="s">
        <v>315</v>
      </c>
      <c r="K115" s="11" t="s">
        <v>13</v>
      </c>
      <c r="L115" s="12" t="s">
        <v>302</v>
      </c>
      <c r="M115" s="14"/>
    </row>
    <row r="116" spans="1:13" ht="30.75" customHeight="1">
      <c r="A116" s="8" t="s">
        <v>286</v>
      </c>
      <c r="B116" s="18">
        <v>305</v>
      </c>
      <c r="C116" s="69" t="s">
        <v>316</v>
      </c>
      <c r="D116" s="9">
        <v>64203</v>
      </c>
      <c r="E116" s="9">
        <v>64203</v>
      </c>
      <c r="F116" s="10" t="s">
        <v>19</v>
      </c>
      <c r="G116" s="16">
        <v>0</v>
      </c>
      <c r="H116" s="9">
        <v>0</v>
      </c>
      <c r="I116" s="17" t="s">
        <v>305</v>
      </c>
      <c r="J116" s="15" t="s">
        <v>317</v>
      </c>
      <c r="K116" s="11" t="s">
        <v>240</v>
      </c>
      <c r="L116" s="12" t="s">
        <v>318</v>
      </c>
      <c r="M116" s="14"/>
    </row>
    <row r="117" spans="1:12" ht="46.5" customHeight="1">
      <c r="A117" s="8" t="s">
        <v>323</v>
      </c>
      <c r="B117" s="83" t="s">
        <v>327</v>
      </c>
      <c r="C117" s="13" t="s">
        <v>328</v>
      </c>
      <c r="D117" s="72">
        <v>5116200</v>
      </c>
      <c r="E117" s="9">
        <v>-514381</v>
      </c>
      <c r="F117" s="93" t="s">
        <v>300</v>
      </c>
      <c r="G117" s="16">
        <v>1050717</v>
      </c>
      <c r="H117" s="9">
        <v>1473131</v>
      </c>
      <c r="I117" s="17">
        <v>1571560</v>
      </c>
      <c r="J117" s="15" t="s">
        <v>329</v>
      </c>
      <c r="K117" s="11" t="s">
        <v>330</v>
      </c>
      <c r="L117" s="12" t="s">
        <v>326</v>
      </c>
    </row>
    <row r="118" spans="1:12" ht="30.75" customHeight="1">
      <c r="A118" s="8" t="s">
        <v>323</v>
      </c>
      <c r="B118" s="83" t="s">
        <v>331</v>
      </c>
      <c r="C118" s="13" t="s">
        <v>332</v>
      </c>
      <c r="D118" s="94" t="s">
        <v>71</v>
      </c>
      <c r="E118" s="9" t="s">
        <v>71</v>
      </c>
      <c r="F118" s="93" t="s">
        <v>60</v>
      </c>
      <c r="G118" s="16" t="s">
        <v>84</v>
      </c>
      <c r="H118" s="9" t="s">
        <v>422</v>
      </c>
      <c r="I118" s="17" t="s">
        <v>84</v>
      </c>
      <c r="J118" s="15" t="s">
        <v>333</v>
      </c>
      <c r="K118" s="11" t="s">
        <v>415</v>
      </c>
      <c r="L118" s="12" t="s">
        <v>326</v>
      </c>
    </row>
    <row r="119" spans="1:13" ht="30.75" customHeight="1">
      <c r="A119" s="8" t="s">
        <v>323</v>
      </c>
      <c r="B119" s="83" t="s">
        <v>334</v>
      </c>
      <c r="C119" s="13" t="s">
        <v>335</v>
      </c>
      <c r="D119" s="72">
        <v>341301</v>
      </c>
      <c r="E119" s="9">
        <v>341301</v>
      </c>
      <c r="F119" s="93" t="s">
        <v>19</v>
      </c>
      <c r="G119" s="16">
        <v>0</v>
      </c>
      <c r="H119" s="9">
        <v>0</v>
      </c>
      <c r="I119" s="17">
        <v>0</v>
      </c>
      <c r="J119" s="15" t="s">
        <v>336</v>
      </c>
      <c r="K119" s="11" t="s">
        <v>240</v>
      </c>
      <c r="L119" s="12" t="s">
        <v>326</v>
      </c>
      <c r="M119" s="124"/>
    </row>
    <row r="120" spans="1:13" ht="30.75" customHeight="1">
      <c r="A120" s="8" t="s">
        <v>323</v>
      </c>
      <c r="B120" s="83">
        <v>315</v>
      </c>
      <c r="C120" s="13" t="s">
        <v>337</v>
      </c>
      <c r="D120" s="72">
        <v>986707</v>
      </c>
      <c r="E120" s="9">
        <v>543720</v>
      </c>
      <c r="F120" s="93" t="s">
        <v>60</v>
      </c>
      <c r="G120" s="16">
        <v>37000</v>
      </c>
      <c r="H120" s="9">
        <v>13529</v>
      </c>
      <c r="I120" s="17">
        <v>29430</v>
      </c>
      <c r="J120" s="15" t="s">
        <v>338</v>
      </c>
      <c r="K120" s="11" t="s">
        <v>416</v>
      </c>
      <c r="L120" s="12" t="s">
        <v>326</v>
      </c>
      <c r="M120" s="19"/>
    </row>
    <row r="121" spans="1:13" ht="30.75" customHeight="1">
      <c r="A121" s="89" t="s">
        <v>323</v>
      </c>
      <c r="B121" s="83">
        <v>323</v>
      </c>
      <c r="C121" s="13" t="s">
        <v>339</v>
      </c>
      <c r="D121" s="72">
        <v>135000</v>
      </c>
      <c r="E121" s="9">
        <v>135000</v>
      </c>
      <c r="F121" s="93" t="s">
        <v>60</v>
      </c>
      <c r="G121" s="16">
        <v>6750</v>
      </c>
      <c r="H121" s="9">
        <v>13500</v>
      </c>
      <c r="I121" s="17">
        <v>13500</v>
      </c>
      <c r="J121" s="15" t="s">
        <v>340</v>
      </c>
      <c r="K121" s="11" t="s">
        <v>13</v>
      </c>
      <c r="L121" s="12" t="s">
        <v>326</v>
      </c>
      <c r="M121" s="19"/>
    </row>
    <row r="122" spans="1:13" ht="30.75" customHeight="1">
      <c r="A122" s="89" t="s">
        <v>323</v>
      </c>
      <c r="B122" s="83">
        <v>326</v>
      </c>
      <c r="C122" s="13" t="s">
        <v>341</v>
      </c>
      <c r="D122" s="72">
        <v>90202</v>
      </c>
      <c r="E122" s="9">
        <v>82471</v>
      </c>
      <c r="F122" s="93" t="s">
        <v>60</v>
      </c>
      <c r="G122" s="16">
        <v>3009</v>
      </c>
      <c r="H122" s="9">
        <v>3009</v>
      </c>
      <c r="I122" s="17">
        <v>3009</v>
      </c>
      <c r="J122" s="15" t="s">
        <v>342</v>
      </c>
      <c r="K122" s="11" t="s">
        <v>13</v>
      </c>
      <c r="L122" s="12" t="s">
        <v>343</v>
      </c>
      <c r="M122" s="14"/>
    </row>
    <row r="123" spans="1:13" ht="30.75" customHeight="1">
      <c r="A123" s="8" t="s">
        <v>344</v>
      </c>
      <c r="B123" s="83">
        <v>330</v>
      </c>
      <c r="C123" s="13" t="s">
        <v>363</v>
      </c>
      <c r="D123" s="94">
        <v>1570195</v>
      </c>
      <c r="E123" s="9">
        <v>1570195</v>
      </c>
      <c r="F123" s="10" t="s">
        <v>19</v>
      </c>
      <c r="G123" s="16">
        <v>0</v>
      </c>
      <c r="H123" s="9">
        <v>0</v>
      </c>
      <c r="I123" s="17">
        <v>0</v>
      </c>
      <c r="J123" s="15" t="s">
        <v>364</v>
      </c>
      <c r="K123" s="11" t="s">
        <v>13</v>
      </c>
      <c r="L123" s="12" t="s">
        <v>365</v>
      </c>
      <c r="M123" s="41"/>
    </row>
    <row r="124" spans="1:13" ht="46.5" customHeight="1">
      <c r="A124" s="8" t="s">
        <v>344</v>
      </c>
      <c r="B124" s="83">
        <v>335</v>
      </c>
      <c r="C124" s="13" t="s">
        <v>366</v>
      </c>
      <c r="D124" s="94">
        <v>553368</v>
      </c>
      <c r="E124" s="9">
        <v>51234</v>
      </c>
      <c r="F124" s="10" t="s">
        <v>60</v>
      </c>
      <c r="G124" s="16">
        <v>11210</v>
      </c>
      <c r="H124" s="9">
        <v>11210</v>
      </c>
      <c r="I124" s="17">
        <v>11210</v>
      </c>
      <c r="J124" s="15" t="s">
        <v>367</v>
      </c>
      <c r="K124" s="11" t="s">
        <v>13</v>
      </c>
      <c r="L124" s="12" t="s">
        <v>362</v>
      </c>
      <c r="M124" s="41"/>
    </row>
    <row r="125" spans="1:13" ht="46.5" customHeight="1">
      <c r="A125" s="8" t="s">
        <v>344</v>
      </c>
      <c r="B125" s="103" t="s">
        <v>368</v>
      </c>
      <c r="C125" s="13" t="s">
        <v>369</v>
      </c>
      <c r="D125" s="94">
        <v>235323</v>
      </c>
      <c r="E125" s="9">
        <v>157122</v>
      </c>
      <c r="F125" s="10" t="s">
        <v>60</v>
      </c>
      <c r="G125" s="16">
        <v>0</v>
      </c>
      <c r="H125" s="9">
        <v>0</v>
      </c>
      <c r="I125" s="17">
        <v>0</v>
      </c>
      <c r="J125" s="15" t="s">
        <v>370</v>
      </c>
      <c r="K125" s="11" t="s">
        <v>13</v>
      </c>
      <c r="L125" s="12" t="s">
        <v>347</v>
      </c>
      <c r="M125" s="41"/>
    </row>
    <row r="126" spans="1:13" ht="46.5" customHeight="1">
      <c r="A126" s="8" t="s">
        <v>344</v>
      </c>
      <c r="B126" s="58" t="s">
        <v>371</v>
      </c>
      <c r="C126" s="13" t="s">
        <v>372</v>
      </c>
      <c r="D126" s="94">
        <v>533201</v>
      </c>
      <c r="E126" s="9">
        <v>531301</v>
      </c>
      <c r="F126" s="10" t="s">
        <v>19</v>
      </c>
      <c r="G126" s="16">
        <v>0</v>
      </c>
      <c r="H126" s="9">
        <v>0</v>
      </c>
      <c r="I126" s="17">
        <v>0</v>
      </c>
      <c r="J126" s="15" t="s">
        <v>373</v>
      </c>
      <c r="K126" s="11" t="s">
        <v>13</v>
      </c>
      <c r="L126" s="12" t="s">
        <v>356</v>
      </c>
      <c r="M126" s="41"/>
    </row>
    <row r="127" spans="1:13" ht="61.5" customHeight="1">
      <c r="A127" s="8" t="s">
        <v>344</v>
      </c>
      <c r="B127" s="58">
        <v>350</v>
      </c>
      <c r="C127" s="13" t="s">
        <v>374</v>
      </c>
      <c r="D127" s="94">
        <v>165615</v>
      </c>
      <c r="E127" s="9">
        <v>90287</v>
      </c>
      <c r="F127" s="10" t="s">
        <v>375</v>
      </c>
      <c r="G127" s="16">
        <v>14840</v>
      </c>
      <c r="H127" s="9">
        <v>14840</v>
      </c>
      <c r="I127" s="17">
        <v>14840</v>
      </c>
      <c r="J127" s="15" t="s">
        <v>376</v>
      </c>
      <c r="K127" s="11" t="s">
        <v>49</v>
      </c>
      <c r="L127" s="12" t="s">
        <v>353</v>
      </c>
      <c r="M127" s="19"/>
    </row>
    <row r="128" spans="1:13" ht="30.75" customHeight="1" thickBot="1">
      <c r="A128" s="104" t="s">
        <v>344</v>
      </c>
      <c r="B128" s="105">
        <v>356</v>
      </c>
      <c r="C128" s="106" t="s">
        <v>377</v>
      </c>
      <c r="D128" s="107">
        <v>164188</v>
      </c>
      <c r="E128" s="108">
        <v>164188</v>
      </c>
      <c r="F128" s="109" t="s">
        <v>19</v>
      </c>
      <c r="G128" s="110">
        <v>4387</v>
      </c>
      <c r="H128" s="108">
        <v>4387</v>
      </c>
      <c r="I128" s="111">
        <v>4387</v>
      </c>
      <c r="J128" s="112" t="s">
        <v>378</v>
      </c>
      <c r="K128" s="113" t="s">
        <v>13</v>
      </c>
      <c r="L128" s="114" t="s">
        <v>362</v>
      </c>
      <c r="M128" s="41"/>
    </row>
    <row r="129" spans="1:12" ht="30.75" customHeight="1" thickBot="1">
      <c r="A129" s="155" t="s">
        <v>68</v>
      </c>
      <c r="B129" s="156"/>
      <c r="C129" s="156"/>
      <c r="D129" s="157"/>
      <c r="E129" s="157"/>
      <c r="F129" s="45" t="e">
        <f>SUM(#REF!)</f>
        <v>#REF!</v>
      </c>
      <c r="G129" s="46" t="s">
        <v>69</v>
      </c>
      <c r="H129" s="47" t="s">
        <v>69</v>
      </c>
      <c r="I129" s="48" t="s">
        <v>69</v>
      </c>
      <c r="J129" s="49" t="s">
        <v>69</v>
      </c>
      <c r="K129" s="50"/>
      <c r="L129" s="51"/>
    </row>
    <row r="130" spans="1:13" ht="30.75" customHeight="1">
      <c r="A130" s="30" t="s">
        <v>51</v>
      </c>
      <c r="B130" s="31">
        <v>5</v>
      </c>
      <c r="C130" s="32" t="s">
        <v>70</v>
      </c>
      <c r="D130" s="52">
        <v>380359</v>
      </c>
      <c r="E130" s="52">
        <v>380359</v>
      </c>
      <c r="F130" s="34" t="s">
        <v>71</v>
      </c>
      <c r="G130" s="53">
        <v>380359</v>
      </c>
      <c r="H130" s="52">
        <v>380359</v>
      </c>
      <c r="I130" s="54">
        <v>380359</v>
      </c>
      <c r="J130" s="55" t="s">
        <v>72</v>
      </c>
      <c r="K130" s="56" t="s">
        <v>13</v>
      </c>
      <c r="L130" s="57" t="s">
        <v>58</v>
      </c>
      <c r="M130" s="41"/>
    </row>
    <row r="131" spans="1:13" ht="30.75" customHeight="1">
      <c r="A131" s="8" t="s">
        <v>73</v>
      </c>
      <c r="B131" s="58">
        <v>57</v>
      </c>
      <c r="C131" s="13" t="s">
        <v>106</v>
      </c>
      <c r="D131" s="64">
        <v>35000</v>
      </c>
      <c r="E131" s="64">
        <v>35000</v>
      </c>
      <c r="F131" s="10" t="s">
        <v>71</v>
      </c>
      <c r="G131" s="65">
        <v>35000</v>
      </c>
      <c r="H131" s="64">
        <v>35000</v>
      </c>
      <c r="I131" s="66">
        <v>35000</v>
      </c>
      <c r="J131" s="67" t="s">
        <v>72</v>
      </c>
      <c r="K131" s="63" t="s">
        <v>13</v>
      </c>
      <c r="L131" s="68" t="s">
        <v>107</v>
      </c>
      <c r="M131" s="14"/>
    </row>
    <row r="132" spans="1:12" ht="30.75" customHeight="1">
      <c r="A132" s="75" t="s">
        <v>108</v>
      </c>
      <c r="B132" s="76">
        <v>79</v>
      </c>
      <c r="C132" s="77" t="s">
        <v>191</v>
      </c>
      <c r="D132" s="78">
        <v>2870466</v>
      </c>
      <c r="E132" s="79">
        <v>456372</v>
      </c>
      <c r="F132" s="10" t="s">
        <v>71</v>
      </c>
      <c r="G132" s="80">
        <v>0</v>
      </c>
      <c r="H132" s="131">
        <v>0</v>
      </c>
      <c r="I132" s="132">
        <v>456372</v>
      </c>
      <c r="J132" s="67" t="s">
        <v>192</v>
      </c>
      <c r="K132" s="63" t="s">
        <v>417</v>
      </c>
      <c r="L132" s="68" t="s">
        <v>193</v>
      </c>
    </row>
    <row r="133" spans="1:12" ht="30.75" customHeight="1">
      <c r="A133" s="8" t="s">
        <v>108</v>
      </c>
      <c r="B133" s="18">
        <v>94</v>
      </c>
      <c r="C133" s="69" t="s">
        <v>194</v>
      </c>
      <c r="D133" s="72">
        <v>529910</v>
      </c>
      <c r="E133" s="9">
        <v>301472</v>
      </c>
      <c r="F133" s="10" t="s">
        <v>71</v>
      </c>
      <c r="G133" s="16">
        <v>74851</v>
      </c>
      <c r="H133" s="9">
        <v>301472</v>
      </c>
      <c r="I133" s="17">
        <v>301472</v>
      </c>
      <c r="J133" s="67" t="s">
        <v>192</v>
      </c>
      <c r="K133" s="63" t="s">
        <v>195</v>
      </c>
      <c r="L133" s="68" t="s">
        <v>196</v>
      </c>
    </row>
    <row r="134" spans="1:12" ht="30.75" customHeight="1">
      <c r="A134" s="8" t="s">
        <v>108</v>
      </c>
      <c r="B134" s="18">
        <v>97</v>
      </c>
      <c r="C134" s="69" t="s">
        <v>197</v>
      </c>
      <c r="D134" s="72">
        <v>122472</v>
      </c>
      <c r="E134" s="9">
        <v>122472</v>
      </c>
      <c r="F134" s="10" t="s">
        <v>71</v>
      </c>
      <c r="G134" s="16">
        <v>122472</v>
      </c>
      <c r="H134" s="9">
        <v>122472</v>
      </c>
      <c r="I134" s="17">
        <v>122472</v>
      </c>
      <c r="J134" s="15" t="s">
        <v>72</v>
      </c>
      <c r="K134" s="63" t="s">
        <v>13</v>
      </c>
      <c r="L134" s="12" t="s">
        <v>184</v>
      </c>
    </row>
    <row r="135" spans="1:13" ht="46.5" customHeight="1">
      <c r="A135" s="8" t="s">
        <v>108</v>
      </c>
      <c r="B135" s="58" t="s">
        <v>198</v>
      </c>
      <c r="C135" s="69" t="s">
        <v>199</v>
      </c>
      <c r="D135" s="72">
        <v>581300</v>
      </c>
      <c r="E135" s="9">
        <v>421300</v>
      </c>
      <c r="F135" s="10" t="s">
        <v>71</v>
      </c>
      <c r="G135" s="70">
        <v>291950</v>
      </c>
      <c r="H135" s="9">
        <v>421300</v>
      </c>
      <c r="I135" s="17">
        <v>421300</v>
      </c>
      <c r="J135" s="67" t="s">
        <v>200</v>
      </c>
      <c r="K135" s="63" t="s">
        <v>195</v>
      </c>
      <c r="L135" s="68" t="s">
        <v>201</v>
      </c>
      <c r="M135" s="123"/>
    </row>
    <row r="136" spans="1:13" ht="30.75" customHeight="1">
      <c r="A136" s="8" t="s">
        <v>108</v>
      </c>
      <c r="B136" s="18">
        <v>134</v>
      </c>
      <c r="C136" s="69" t="s">
        <v>202</v>
      </c>
      <c r="D136" s="72">
        <v>42120</v>
      </c>
      <c r="E136" s="9">
        <v>42120</v>
      </c>
      <c r="F136" s="10" t="s">
        <v>71</v>
      </c>
      <c r="G136" s="16">
        <v>42120</v>
      </c>
      <c r="H136" s="9">
        <v>42120</v>
      </c>
      <c r="I136" s="17">
        <v>42120</v>
      </c>
      <c r="J136" s="15" t="s">
        <v>72</v>
      </c>
      <c r="K136" s="63" t="s">
        <v>13</v>
      </c>
      <c r="L136" s="12" t="s">
        <v>124</v>
      </c>
      <c r="M136" s="14"/>
    </row>
    <row r="137" spans="1:13" ht="30.75" customHeight="1">
      <c r="A137" s="8" t="s">
        <v>108</v>
      </c>
      <c r="B137" s="18">
        <v>146</v>
      </c>
      <c r="C137" s="69" t="s">
        <v>203</v>
      </c>
      <c r="D137" s="72">
        <v>29700</v>
      </c>
      <c r="E137" s="9">
        <v>29700</v>
      </c>
      <c r="F137" s="10" t="s">
        <v>71</v>
      </c>
      <c r="G137" s="16">
        <v>29700</v>
      </c>
      <c r="H137" s="9">
        <v>29700</v>
      </c>
      <c r="I137" s="17">
        <v>29700</v>
      </c>
      <c r="J137" s="15" t="s">
        <v>72</v>
      </c>
      <c r="K137" s="63" t="s">
        <v>13</v>
      </c>
      <c r="L137" s="12" t="s">
        <v>120</v>
      </c>
      <c r="M137" s="14"/>
    </row>
    <row r="138" spans="1:13" ht="30.75" customHeight="1">
      <c r="A138" s="8" t="s">
        <v>204</v>
      </c>
      <c r="B138" s="83">
        <v>166</v>
      </c>
      <c r="C138" s="13" t="s">
        <v>406</v>
      </c>
      <c r="D138" s="84">
        <v>350000</v>
      </c>
      <c r="E138" s="84">
        <v>350000</v>
      </c>
      <c r="F138" s="10" t="s">
        <v>71</v>
      </c>
      <c r="G138" s="121">
        <v>350000</v>
      </c>
      <c r="H138" s="84">
        <v>350000</v>
      </c>
      <c r="I138" s="122">
        <v>350000</v>
      </c>
      <c r="J138" s="15" t="s">
        <v>72</v>
      </c>
      <c r="K138" s="63" t="s">
        <v>13</v>
      </c>
      <c r="L138" s="12" t="s">
        <v>208</v>
      </c>
      <c r="M138" s="41"/>
    </row>
    <row r="139" spans="1:13" ht="30.75" customHeight="1">
      <c r="A139" s="8" t="s">
        <v>204</v>
      </c>
      <c r="B139" s="83">
        <v>185</v>
      </c>
      <c r="C139" s="69" t="s">
        <v>407</v>
      </c>
      <c r="D139" s="84">
        <v>56686</v>
      </c>
      <c r="E139" s="9">
        <v>53856</v>
      </c>
      <c r="F139" s="10" t="s">
        <v>71</v>
      </c>
      <c r="G139" s="43">
        <v>0</v>
      </c>
      <c r="H139" s="33">
        <v>53856</v>
      </c>
      <c r="I139" s="44">
        <v>53856</v>
      </c>
      <c r="J139" s="67" t="s">
        <v>200</v>
      </c>
      <c r="K139" s="63" t="s">
        <v>13</v>
      </c>
      <c r="L139" s="12" t="s">
        <v>208</v>
      </c>
      <c r="M139" s="19"/>
    </row>
    <row r="140" spans="1:12" ht="30.75" customHeight="1">
      <c r="A140" s="8" t="s">
        <v>226</v>
      </c>
      <c r="B140" s="18">
        <v>196</v>
      </c>
      <c r="C140" s="69" t="s">
        <v>248</v>
      </c>
      <c r="D140" s="72">
        <v>2900000</v>
      </c>
      <c r="E140" s="9">
        <v>0</v>
      </c>
      <c r="F140" s="10"/>
      <c r="G140" s="16">
        <v>0</v>
      </c>
      <c r="H140" s="9">
        <v>0</v>
      </c>
      <c r="I140" s="17">
        <v>0</v>
      </c>
      <c r="J140" s="67" t="s">
        <v>249</v>
      </c>
      <c r="K140" s="63" t="s">
        <v>410</v>
      </c>
      <c r="L140" s="12" t="s">
        <v>250</v>
      </c>
    </row>
    <row r="141" spans="1:12" ht="30.75" customHeight="1">
      <c r="A141" s="8" t="s">
        <v>286</v>
      </c>
      <c r="B141" s="18">
        <v>274</v>
      </c>
      <c r="C141" s="69" t="s">
        <v>287</v>
      </c>
      <c r="D141" s="9">
        <v>838880</v>
      </c>
      <c r="E141" s="9">
        <v>84880</v>
      </c>
      <c r="F141" s="10" t="s">
        <v>71</v>
      </c>
      <c r="G141" s="16">
        <v>0</v>
      </c>
      <c r="H141" s="9">
        <v>65080</v>
      </c>
      <c r="I141" s="17">
        <v>84880</v>
      </c>
      <c r="J141" s="92" t="s">
        <v>288</v>
      </c>
      <c r="K141" s="63" t="s">
        <v>289</v>
      </c>
      <c r="L141" s="68" t="s">
        <v>290</v>
      </c>
    </row>
    <row r="142" spans="1:12" ht="30.75" customHeight="1">
      <c r="A142" s="8" t="s">
        <v>286</v>
      </c>
      <c r="B142" s="18">
        <v>290</v>
      </c>
      <c r="C142" s="69" t="s">
        <v>291</v>
      </c>
      <c r="D142" s="9">
        <v>427159</v>
      </c>
      <c r="E142" s="9">
        <v>427159</v>
      </c>
      <c r="F142" s="10" t="s">
        <v>71</v>
      </c>
      <c r="G142" s="16">
        <v>0</v>
      </c>
      <c r="H142" s="9">
        <v>427159</v>
      </c>
      <c r="I142" s="17">
        <v>427159</v>
      </c>
      <c r="J142" s="92" t="s">
        <v>292</v>
      </c>
      <c r="K142" s="63" t="s">
        <v>410</v>
      </c>
      <c r="L142" s="68" t="s">
        <v>293</v>
      </c>
    </row>
    <row r="143" spans="1:13" ht="30.75" customHeight="1">
      <c r="A143" s="8" t="s">
        <v>344</v>
      </c>
      <c r="B143" s="58">
        <v>337</v>
      </c>
      <c r="C143" s="13" t="s">
        <v>379</v>
      </c>
      <c r="D143" s="64">
        <v>500800</v>
      </c>
      <c r="E143" s="64">
        <v>500800</v>
      </c>
      <c r="F143" s="10" t="s">
        <v>71</v>
      </c>
      <c r="G143" s="65">
        <v>500800</v>
      </c>
      <c r="H143" s="64">
        <v>500800</v>
      </c>
      <c r="I143" s="66">
        <v>500800</v>
      </c>
      <c r="J143" s="67" t="s">
        <v>72</v>
      </c>
      <c r="K143" s="63" t="s">
        <v>13</v>
      </c>
      <c r="L143" s="68" t="s">
        <v>380</v>
      </c>
      <c r="M143" s="41"/>
    </row>
    <row r="144" spans="1:13" ht="30.75" customHeight="1" thickBot="1">
      <c r="A144" s="104" t="s">
        <v>344</v>
      </c>
      <c r="B144" s="105">
        <v>339</v>
      </c>
      <c r="C144" s="106" t="s">
        <v>381</v>
      </c>
      <c r="D144" s="115">
        <v>496500</v>
      </c>
      <c r="E144" s="115">
        <v>0</v>
      </c>
      <c r="F144" s="109" t="s">
        <v>71</v>
      </c>
      <c r="G144" s="116">
        <v>0</v>
      </c>
      <c r="H144" s="115">
        <v>0</v>
      </c>
      <c r="I144" s="117">
        <v>0</v>
      </c>
      <c r="J144" s="118" t="s">
        <v>72</v>
      </c>
      <c r="K144" s="119" t="s">
        <v>13</v>
      </c>
      <c r="L144" s="120" t="s">
        <v>382</v>
      </c>
      <c r="M144" s="41"/>
    </row>
    <row r="146" spans="7:9" ht="12">
      <c r="G146" s="127"/>
      <c r="H146" s="127"/>
      <c r="I146" s="127"/>
    </row>
  </sheetData>
  <sheetProtection/>
  <mergeCells count="16">
    <mergeCell ref="A129:E129"/>
    <mergeCell ref="A5:E5"/>
    <mergeCell ref="A10:E10"/>
    <mergeCell ref="A52:E52"/>
    <mergeCell ref="A1:L1"/>
    <mergeCell ref="N61:P61"/>
    <mergeCell ref="A2:L2"/>
    <mergeCell ref="A3:A4"/>
    <mergeCell ref="B3:B4"/>
    <mergeCell ref="C3:C4"/>
    <mergeCell ref="D3:E3"/>
    <mergeCell ref="F3:F4"/>
    <mergeCell ref="G3:I3"/>
    <mergeCell ref="J3:J4"/>
    <mergeCell ref="K3:K4"/>
    <mergeCell ref="L3:L4"/>
  </mergeCells>
  <printOptions/>
  <pageMargins left="0.3937007874015748" right="0.3937007874015748" top="0.5905511811023623" bottom="0.5905511811023623" header="0.31496062992125984" footer="0"/>
  <pageSetup firstPageNumber="8" useFirstPageNumber="1" horizontalDpi="600" verticalDpi="600" orientation="landscape" paperSize="9" scale="92" r:id="rId1"/>
  <headerFooter>
    <oddHeader>&amp;C&amp;P</oddHeader>
    <oddFooter>&amp;C&amp;P</oddFooter>
  </headerFooter>
  <rowBreaks count="10" manualBreakCount="10">
    <brk id="1" max="255" man="1"/>
    <brk id="18" max="11" man="1"/>
    <brk id="30" max="11" man="1"/>
    <brk id="46" max="11" man="1"/>
    <brk id="59" max="11" man="1"/>
    <brk id="73" max="11" man="1"/>
    <brk id="88" max="11" man="1"/>
    <brk id="104" max="11" man="1"/>
    <brk id="117" max="11" man="1"/>
    <brk id="13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2012-02-08T06:23:30Z</cp:lastPrinted>
  <dcterms:created xsi:type="dcterms:W3CDTF">2010-11-05T03:51:50Z</dcterms:created>
  <dcterms:modified xsi:type="dcterms:W3CDTF">2012-02-08T07:46:31Z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0x0101009A896060493F3242BA8689F9C6CF48B7</vt:lpwstr>
  </property>
</Properties>
</file>