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<sst xmlns="http://schemas.openxmlformats.org/spreadsheetml/2006/main" count="100" uniqueCount="36">
  <si>
    <t>売上規模</t>
  </si>
  <si>
    <t>事業所数</t>
  </si>
  <si>
    <t>従業者数</t>
  </si>
  <si>
    <t>従事者数</t>
  </si>
  <si>
    <t>年間売上高</t>
  </si>
  <si>
    <t>主業年間売上高</t>
  </si>
  <si>
    <t>平成２０年</t>
  </si>
  <si>
    <t>構成比</t>
  </si>
  <si>
    <t>1千万円未満</t>
  </si>
  <si>
    <t>1千万円以上3千万円未満</t>
  </si>
  <si>
    <t>3千万円以上1億円未満</t>
  </si>
  <si>
    <t>1億円以上10億円未満</t>
  </si>
  <si>
    <t>10億円以上100億円未満</t>
  </si>
  <si>
    <t>100億円以上</t>
  </si>
  <si>
    <t>合計</t>
  </si>
  <si>
    <t>資本金規模</t>
  </si>
  <si>
    <t>500万円未満</t>
  </si>
  <si>
    <t>500万円以上1千万円未満</t>
  </si>
  <si>
    <t>1千万円以上5千万円未満</t>
  </si>
  <si>
    <t>5千万円以上1億円未満</t>
  </si>
  <si>
    <t>10億円以上</t>
  </si>
  <si>
    <t>資本金なし</t>
  </si>
  <si>
    <t>従業者数規模</t>
  </si>
  <si>
    <t>4人以下</t>
  </si>
  <si>
    <t>5人以上10人未満</t>
  </si>
  <si>
    <t>10人以上30人未満</t>
  </si>
  <si>
    <t>30人以上50人未満</t>
  </si>
  <si>
    <t>50人以上100人未満</t>
  </si>
  <si>
    <t>100人以上300人未満</t>
  </si>
  <si>
    <t>300人以上500人未満</t>
  </si>
  <si>
    <t>500人以上</t>
  </si>
  <si>
    <t xml:space="preserve">x 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</si>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</sst>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1" fillId="0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176" fontId="1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1" fillId="0" borderId="1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9" xfId="0" applyNumberFormat="1" applyFont="1" applyFill="1" applyBorder="1" applyAlignment="1">
      <alignment horizontal="right" vertical="center"/>
    </xf>
    <xf numFmtId="176" fontId="1" fillId="0" borderId="20" xfId="0" applyNumberFormat="1" applyFont="1" applyFill="1" applyBorder="1" applyAlignment="1">
      <alignment horizontal="right" vertical="center"/>
    </xf>
    <xf numFmtId="176" fontId="1" fillId="0" borderId="21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176" fontId="1" fillId="0" borderId="23" xfId="0" applyNumberFormat="1" applyFont="1" applyFill="1" applyBorder="1" applyAlignment="1">
      <alignment horizontal="right" vertical="center"/>
    </xf>
    <xf numFmtId="177" fontId="1" fillId="0" borderId="6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177" fontId="1" fillId="0" borderId="4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2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1" fillId="0" borderId="29" xfId="0" applyNumberFormat="1" applyFont="1" applyFill="1" applyBorder="1" applyAlignment="1">
      <alignment horizontal="right" vertical="center"/>
    </xf>
    <xf numFmtId="177" fontId="1" fillId="0" borderId="30" xfId="0" applyNumberFormat="1" applyFont="1" applyFill="1" applyBorder="1" applyAlignment="1">
      <alignment horizontal="right" vertical="center"/>
    </xf>
    <xf numFmtId="177" fontId="1" fillId="0" borderId="31" xfId="0" applyNumberFormat="1" applyFont="1" applyFill="1" applyBorder="1" applyAlignment="1">
      <alignment horizontal="right" vertical="center"/>
    </xf>
    <xf numFmtId="177" fontId="1" fillId="0" borderId="32" xfId="0" applyNumberFormat="1" applyFont="1" applyFill="1" applyBorder="1" applyAlignment="1">
      <alignment horizontal="right" vertical="center"/>
    </xf>
    <xf numFmtId="177" fontId="1" fillId="0" borderId="33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3.75390625" style="0" customWidth="1"/>
    <col min="2" max="2" width="8.625" style="0" customWidth="1"/>
    <col min="3" max="3" width="7.625" style="0" customWidth="1"/>
    <col min="4" max="4" width="10.625" style="0" customWidth="1"/>
    <col min="5" max="5" width="7.625" style="0" customWidth="1"/>
    <col min="6" max="6" width="10.625" style="0" customWidth="1"/>
    <col min="7" max="7" width="7.625" style="0" customWidth="1"/>
    <col min="8" max="8" width="10.625" style="0" customWidth="1"/>
    <col min="9" max="9" width="7.625" style="0" customWidth="1"/>
    <col min="10" max="10" width="10.625" style="0" customWidth="1"/>
    <col min="11" max="11" width="7.625" style="0" customWidth="1"/>
    <col min="12" max="12" width="10.00390625" style="0" customWidth="1"/>
  </cols>
  <sheetData>
    <row r="1" spans="1:11" ht="19.5" customHeight="1">
      <c r="A1" s="7" t="s">
        <v>0</v>
      </c>
      <c r="B1" s="32" t="s">
        <v>1</v>
      </c>
      <c r="C1" s="32"/>
      <c r="D1" s="32" t="s">
        <v>2</v>
      </c>
      <c r="E1" s="32"/>
      <c r="F1" s="32" t="s">
        <v>3</v>
      </c>
      <c r="G1" s="32"/>
      <c r="H1" s="32" t="s">
        <v>4</v>
      </c>
      <c r="I1" s="32"/>
      <c r="J1" s="33" t="s">
        <v>5</v>
      </c>
      <c r="K1" s="33"/>
    </row>
    <row r="2" spans="1:11" ht="19.5" customHeight="1">
      <c r="A2" s="8"/>
      <c r="B2" s="31" t="s">
        <v>6</v>
      </c>
      <c r="C2" s="31" t="s">
        <v>7</v>
      </c>
      <c r="D2" s="31" t="s">
        <v>6</v>
      </c>
      <c r="E2" s="31" t="s">
        <v>7</v>
      </c>
      <c r="F2" s="31" t="s">
        <v>6</v>
      </c>
      <c r="G2" s="31" t="s">
        <v>7</v>
      </c>
      <c r="H2" s="31" t="s">
        <v>6</v>
      </c>
      <c r="I2" s="31" t="s">
        <v>7</v>
      </c>
      <c r="J2" s="31" t="s">
        <v>6</v>
      </c>
      <c r="K2" s="34" t="s">
        <v>7</v>
      </c>
    </row>
    <row r="3" spans="1:11" ht="19.5" customHeight="1">
      <c r="A3" s="5" t="s">
        <v>8</v>
      </c>
      <c r="B3" s="6">
        <v>34</v>
      </c>
      <c r="C3" s="24">
        <f>B3/B9</f>
        <v>0.19540229885057472</v>
      </c>
      <c r="D3" s="6">
        <v>94</v>
      </c>
      <c r="E3" s="24">
        <f>D3/D9</f>
        <v>0.021114106019766397</v>
      </c>
      <c r="F3" s="6">
        <v>97</v>
      </c>
      <c r="G3" s="24">
        <f>F3/F9</f>
        <v>0.02160837603029628</v>
      </c>
      <c r="H3" s="6" t="s">
        <v>31</v>
      </c>
      <c r="I3" s="24" t="s">
        <v>31</v>
      </c>
      <c r="J3" s="17" t="s">
        <v>31</v>
      </c>
      <c r="K3" s="35" t="s">
        <v>31</v>
      </c>
    </row>
    <row r="4" spans="1:11" ht="19.5" customHeight="1">
      <c r="A4" s="1" t="s">
        <v>9</v>
      </c>
      <c r="B4" s="2">
        <v>20</v>
      </c>
      <c r="C4" s="25">
        <f>B4/B9</f>
        <v>0.11494252873563218</v>
      </c>
      <c r="D4" s="2">
        <v>73</v>
      </c>
      <c r="E4" s="25">
        <f>D4/D9</f>
        <v>0.016397124887690927</v>
      </c>
      <c r="F4" s="2">
        <v>73</v>
      </c>
      <c r="G4" s="25">
        <f>F4/F9</f>
        <v>0.016261973713521942</v>
      </c>
      <c r="H4" s="2">
        <v>391</v>
      </c>
      <c r="I4" s="25">
        <f>H4/H9</f>
        <v>0.004448540287164084</v>
      </c>
      <c r="J4" s="18">
        <v>352</v>
      </c>
      <c r="K4" s="36">
        <f>J4/J9</f>
        <v>0.005501547310180988</v>
      </c>
    </row>
    <row r="5" spans="1:11" ht="19.5" customHeight="1">
      <c r="A5" s="1" t="s">
        <v>10</v>
      </c>
      <c r="B5" s="2">
        <v>44</v>
      </c>
      <c r="C5" s="25">
        <f>B5/B9</f>
        <v>0.25287356321839083</v>
      </c>
      <c r="D5" s="2">
        <v>296</v>
      </c>
      <c r="E5" s="25">
        <f>D5/D9</f>
        <v>0.0664869721473495</v>
      </c>
      <c r="F5" s="2">
        <v>298</v>
      </c>
      <c r="G5" s="25">
        <f>F5/F9</f>
        <v>0.06638449543328136</v>
      </c>
      <c r="H5" s="2">
        <v>2730</v>
      </c>
      <c r="I5" s="25">
        <f>H5/H9</f>
        <v>0.031060140623933374</v>
      </c>
      <c r="J5" s="18">
        <v>2305</v>
      </c>
      <c r="K5" s="36">
        <f>J5/J9</f>
        <v>0.03602575724422494</v>
      </c>
    </row>
    <row r="6" spans="1:11" ht="19.5" customHeight="1">
      <c r="A6" s="1" t="s">
        <v>11</v>
      </c>
      <c r="B6" s="2">
        <v>60</v>
      </c>
      <c r="C6" s="25">
        <f>B6/B9</f>
        <v>0.3448275862068966</v>
      </c>
      <c r="D6" s="2">
        <v>1988</v>
      </c>
      <c r="E6" s="25">
        <f>D6/D9</f>
        <v>0.44654088050314467</v>
      </c>
      <c r="F6" s="2">
        <v>2022</v>
      </c>
      <c r="G6" s="25">
        <f>F6/F9</f>
        <v>0.4504343951882379</v>
      </c>
      <c r="H6" s="2">
        <v>27955</v>
      </c>
      <c r="I6" s="25">
        <f>H6/H9</f>
        <v>0.31805356452090017</v>
      </c>
      <c r="J6" s="18">
        <v>23764</v>
      </c>
      <c r="K6" s="36">
        <f>J6/J9</f>
        <v>0.37141696102028693</v>
      </c>
    </row>
    <row r="7" spans="1:11" ht="19.5" customHeight="1">
      <c r="A7" s="1" t="s">
        <v>12</v>
      </c>
      <c r="B7" s="2">
        <v>14</v>
      </c>
      <c r="C7" s="25">
        <f>B7/B9</f>
        <v>0.08045977011494253</v>
      </c>
      <c r="D7" s="2">
        <v>1295</v>
      </c>
      <c r="E7" s="25">
        <f>D7/D9</f>
        <v>0.2908805031446541</v>
      </c>
      <c r="F7" s="2">
        <v>1454</v>
      </c>
      <c r="G7" s="25">
        <f>F7/F9</f>
        <v>0.32390287369124526</v>
      </c>
      <c r="H7" s="2">
        <v>31461</v>
      </c>
      <c r="I7" s="25">
        <f>H7/H9</f>
        <v>0.3579425216738344</v>
      </c>
      <c r="J7" s="18">
        <v>23297</v>
      </c>
      <c r="K7" s="36">
        <f>J7/J9</f>
        <v>0.3641180331968366</v>
      </c>
    </row>
    <row r="8" spans="1:11" ht="19.5" customHeight="1">
      <c r="A8" s="3" t="s">
        <v>13</v>
      </c>
      <c r="B8" s="4">
        <v>2</v>
      </c>
      <c r="C8" s="26">
        <f>B8/B9</f>
        <v>0.011494252873563218</v>
      </c>
      <c r="D8" s="4">
        <v>706</v>
      </c>
      <c r="E8" s="26">
        <f>D8/D9</f>
        <v>0.15858041329739442</v>
      </c>
      <c r="F8" s="4">
        <v>545</v>
      </c>
      <c r="G8" s="26">
        <f>F8/F9</f>
        <v>0.12140788594341724</v>
      </c>
      <c r="H8" s="4" t="s">
        <v>31</v>
      </c>
      <c r="I8" s="25" t="s">
        <v>31</v>
      </c>
      <c r="J8" s="19" t="s">
        <v>31</v>
      </c>
      <c r="K8" s="36" t="s">
        <v>31</v>
      </c>
    </row>
    <row r="9" spans="1:11" ht="19.5" customHeight="1">
      <c r="A9" s="11" t="s">
        <v>14</v>
      </c>
      <c r="B9" s="12">
        <v>174</v>
      </c>
      <c r="C9" s="28">
        <f>SUM(C3:C8)</f>
        <v>1.0000000000000002</v>
      </c>
      <c r="D9" s="12">
        <v>4452</v>
      </c>
      <c r="E9" s="28">
        <f>SUM(E3:E8)</f>
        <v>1</v>
      </c>
      <c r="F9" s="12">
        <v>4489</v>
      </c>
      <c r="G9" s="28">
        <f>SUM(G3:G8)</f>
        <v>1</v>
      </c>
      <c r="H9" s="12">
        <v>87894</v>
      </c>
      <c r="I9" s="28">
        <v>1</v>
      </c>
      <c r="J9" s="21">
        <v>63982</v>
      </c>
      <c r="K9" s="37">
        <v>1</v>
      </c>
    </row>
    <row r="10" spans="1:11" ht="19.5" customHeight="1">
      <c r="A10" s="7" t="s">
        <v>15</v>
      </c>
      <c r="B10" s="32" t="s">
        <v>1</v>
      </c>
      <c r="C10" s="32"/>
      <c r="D10" s="32" t="s">
        <v>2</v>
      </c>
      <c r="E10" s="32"/>
      <c r="F10" s="32" t="s">
        <v>3</v>
      </c>
      <c r="G10" s="32"/>
      <c r="H10" s="32" t="s">
        <v>4</v>
      </c>
      <c r="I10" s="32"/>
      <c r="J10" s="33" t="s">
        <v>5</v>
      </c>
      <c r="K10" s="33"/>
    </row>
    <row r="11" spans="1:11" ht="19.5" customHeight="1">
      <c r="A11" s="8"/>
      <c r="B11" s="31" t="s">
        <v>6</v>
      </c>
      <c r="C11" s="31" t="s">
        <v>7</v>
      </c>
      <c r="D11" s="31" t="s">
        <v>6</v>
      </c>
      <c r="E11" s="31" t="s">
        <v>7</v>
      </c>
      <c r="F11" s="31" t="s">
        <v>6</v>
      </c>
      <c r="G11" s="31" t="s">
        <v>7</v>
      </c>
      <c r="H11" s="31" t="s">
        <v>6</v>
      </c>
      <c r="I11" s="31" t="s">
        <v>7</v>
      </c>
      <c r="J11" s="31" t="s">
        <v>6</v>
      </c>
      <c r="K11" s="34" t="s">
        <v>7</v>
      </c>
    </row>
    <row r="12" spans="1:11" ht="19.5" customHeight="1">
      <c r="A12" s="5" t="s">
        <v>16</v>
      </c>
      <c r="B12" s="6">
        <v>22</v>
      </c>
      <c r="C12" s="24">
        <f>B12/B19</f>
        <v>0.12643678160919541</v>
      </c>
      <c r="D12" s="6">
        <v>135</v>
      </c>
      <c r="E12" s="24">
        <f>D12/D19</f>
        <v>0.03032345013477089</v>
      </c>
      <c r="F12" s="6">
        <v>134</v>
      </c>
      <c r="G12" s="24">
        <f>F12/F19</f>
        <v>0.029850746268656716</v>
      </c>
      <c r="H12" s="6">
        <v>1944</v>
      </c>
      <c r="I12" s="24">
        <f>H12/H19</f>
        <v>0.022117550686053655</v>
      </c>
      <c r="J12" s="17">
        <v>1758</v>
      </c>
      <c r="K12" s="35">
        <f>J12/J19</f>
        <v>0.027476477759369823</v>
      </c>
    </row>
    <row r="13" spans="1:11" ht="19.5" customHeight="1">
      <c r="A13" s="1" t="s">
        <v>17</v>
      </c>
      <c r="B13" s="2">
        <v>4</v>
      </c>
      <c r="C13" s="25">
        <f>B13/B19</f>
        <v>0.022988505747126436</v>
      </c>
      <c r="D13" s="2">
        <v>43</v>
      </c>
      <c r="E13" s="25">
        <f>D13/D19</f>
        <v>0.009658580413297395</v>
      </c>
      <c r="F13" s="2">
        <v>40</v>
      </c>
      <c r="G13" s="25">
        <f>F13/F19</f>
        <v>0.008910670527957229</v>
      </c>
      <c r="H13" s="2">
        <v>513</v>
      </c>
      <c r="I13" s="25">
        <f>H13/H19</f>
        <v>0.005836575875486381</v>
      </c>
      <c r="J13" s="18">
        <v>392</v>
      </c>
      <c r="K13" s="36">
        <f>J13/J19</f>
        <v>0.006126723140883373</v>
      </c>
    </row>
    <row r="14" spans="1:11" ht="19.5" customHeight="1">
      <c r="A14" s="1" t="s">
        <v>18</v>
      </c>
      <c r="B14" s="2">
        <v>51</v>
      </c>
      <c r="C14" s="25">
        <f>B14/B19</f>
        <v>0.29310344827586204</v>
      </c>
      <c r="D14" s="2">
        <v>1335</v>
      </c>
      <c r="E14" s="25">
        <f>D14/D19</f>
        <v>0.2998652291105121</v>
      </c>
      <c r="F14" s="2">
        <v>1281</v>
      </c>
      <c r="G14" s="25">
        <f>F14/F19</f>
        <v>0.28536422365783026</v>
      </c>
      <c r="H14" s="2">
        <v>16417</v>
      </c>
      <c r="I14" s="25">
        <f>H14/H19</f>
        <v>0.18678180535645209</v>
      </c>
      <c r="J14" s="18">
        <v>13541</v>
      </c>
      <c r="K14" s="36">
        <f>J14/J19</f>
        <v>0.2116376480885249</v>
      </c>
    </row>
    <row r="15" spans="1:11" ht="19.5" customHeight="1">
      <c r="A15" s="1" t="s">
        <v>19</v>
      </c>
      <c r="B15" s="2">
        <v>25</v>
      </c>
      <c r="C15" s="25">
        <f>B15/B19</f>
        <v>0.14367816091954022</v>
      </c>
      <c r="D15" s="2">
        <v>587</v>
      </c>
      <c r="E15" s="25">
        <f>D15/D19</f>
        <v>0.13185085354896675</v>
      </c>
      <c r="F15" s="2">
        <v>595</v>
      </c>
      <c r="G15" s="25">
        <f>F15/F19</f>
        <v>0.13254622410336378</v>
      </c>
      <c r="H15" s="2">
        <v>10530</v>
      </c>
      <c r="I15" s="25">
        <f>H15/H19</f>
        <v>0.1198033995494573</v>
      </c>
      <c r="J15" s="18">
        <v>8250</v>
      </c>
      <c r="K15" s="36">
        <f>J15/J19</f>
        <v>0.12894251508236693</v>
      </c>
    </row>
    <row r="16" spans="1:11" ht="19.5" customHeight="1">
      <c r="A16" s="1" t="s">
        <v>11</v>
      </c>
      <c r="B16" s="2">
        <v>27</v>
      </c>
      <c r="C16" s="25">
        <f>B16/B19</f>
        <v>0.15517241379310345</v>
      </c>
      <c r="D16" s="2">
        <v>1444</v>
      </c>
      <c r="E16" s="25">
        <f>D16/D19</f>
        <v>0.3243486073674753</v>
      </c>
      <c r="F16" s="2">
        <v>1519</v>
      </c>
      <c r="G16" s="25">
        <f>F16/F19</f>
        <v>0.33838271329917574</v>
      </c>
      <c r="H16" s="2">
        <v>34488</v>
      </c>
      <c r="I16" s="25">
        <f>H16/H19</f>
        <v>0.3923817325414704</v>
      </c>
      <c r="J16" s="18">
        <v>22495</v>
      </c>
      <c r="K16" s="36">
        <f>J16/J19</f>
        <v>0.35158325779125377</v>
      </c>
    </row>
    <row r="17" spans="1:11" ht="19.5" customHeight="1">
      <c r="A17" s="1" t="s">
        <v>20</v>
      </c>
      <c r="B17" s="2">
        <v>10</v>
      </c>
      <c r="C17" s="25">
        <f>B17/B19</f>
        <v>0.05747126436781609</v>
      </c>
      <c r="D17" s="2">
        <v>839</v>
      </c>
      <c r="E17" s="25">
        <f>D17/D19</f>
        <v>0.18845462713387243</v>
      </c>
      <c r="F17" s="2">
        <v>851</v>
      </c>
      <c r="G17" s="25">
        <f>F17/F19</f>
        <v>0.18957451548229004</v>
      </c>
      <c r="H17" s="2">
        <v>23658</v>
      </c>
      <c r="I17" s="25">
        <f>H17/H19</f>
        <v>0.2691651307256468</v>
      </c>
      <c r="J17" s="18">
        <v>17237</v>
      </c>
      <c r="K17" s="36">
        <f>J17/J19</f>
        <v>0.26940389484542526</v>
      </c>
    </row>
    <row r="18" spans="1:11" ht="19.5" customHeight="1">
      <c r="A18" s="13" t="s">
        <v>21</v>
      </c>
      <c r="B18" s="14">
        <v>35</v>
      </c>
      <c r="C18" s="29">
        <f>B18/B19</f>
        <v>0.20114942528735633</v>
      </c>
      <c r="D18" s="14">
        <v>69</v>
      </c>
      <c r="E18" s="29">
        <f>D18/D19</f>
        <v>0.01549865229110512</v>
      </c>
      <c r="F18" s="14">
        <v>69</v>
      </c>
      <c r="G18" s="29">
        <f>F18/F19</f>
        <v>0.01537090666072622</v>
      </c>
      <c r="H18" s="14">
        <v>344</v>
      </c>
      <c r="I18" s="29">
        <f>H18/H19</f>
        <v>0.003913805265433363</v>
      </c>
      <c r="J18" s="22">
        <v>310</v>
      </c>
      <c r="K18" s="38">
        <f>J18/J19</f>
        <v>0.004845112687943484</v>
      </c>
    </row>
    <row r="19" spans="1:11" ht="19.5" customHeight="1">
      <c r="A19" s="15" t="s">
        <v>14</v>
      </c>
      <c r="B19" s="16">
        <v>174</v>
      </c>
      <c r="C19" s="30">
        <f>SUM(C12:C18)</f>
        <v>1</v>
      </c>
      <c r="D19" s="16">
        <v>4452</v>
      </c>
      <c r="E19" s="30">
        <f>SUM(E12:E18)</f>
        <v>1</v>
      </c>
      <c r="F19" s="16">
        <v>4489</v>
      </c>
      <c r="G19" s="30">
        <f>SUM(G12:G18)</f>
        <v>1</v>
      </c>
      <c r="H19" s="16">
        <v>87894</v>
      </c>
      <c r="I19" s="30">
        <f>SUM(I12:I18)</f>
        <v>1</v>
      </c>
      <c r="J19" s="23">
        <v>63982</v>
      </c>
      <c r="K19" s="39">
        <f>SUM(K12:K18)</f>
        <v>1.0000156293957676</v>
      </c>
    </row>
    <row r="20" spans="1:11" ht="19.5" customHeight="1">
      <c r="A20" s="7" t="s">
        <v>22</v>
      </c>
      <c r="B20" s="32" t="s">
        <v>1</v>
      </c>
      <c r="C20" s="32"/>
      <c r="D20" s="32" t="s">
        <v>2</v>
      </c>
      <c r="E20" s="32"/>
      <c r="F20" s="32" t="s">
        <v>3</v>
      </c>
      <c r="G20" s="32"/>
      <c r="H20" s="32" t="s">
        <v>4</v>
      </c>
      <c r="I20" s="32"/>
      <c r="J20" s="33" t="s">
        <v>5</v>
      </c>
      <c r="K20" s="33"/>
    </row>
    <row r="21" spans="1:11" ht="19.5" customHeight="1">
      <c r="A21" s="8"/>
      <c r="B21" s="31" t="s">
        <v>6</v>
      </c>
      <c r="C21" s="31" t="s">
        <v>7</v>
      </c>
      <c r="D21" s="31" t="s">
        <v>6</v>
      </c>
      <c r="E21" s="31" t="s">
        <v>7</v>
      </c>
      <c r="F21" s="31" t="s">
        <v>6</v>
      </c>
      <c r="G21" s="31" t="s">
        <v>7</v>
      </c>
      <c r="H21" s="31" t="s">
        <v>6</v>
      </c>
      <c r="I21" s="31" t="s">
        <v>7</v>
      </c>
      <c r="J21" s="31" t="s">
        <v>6</v>
      </c>
      <c r="K21" s="34" t="s">
        <v>7</v>
      </c>
    </row>
    <row r="22" spans="1:11" ht="19.5" customHeight="1">
      <c r="A22" s="5" t="s">
        <v>23</v>
      </c>
      <c r="B22" s="6">
        <v>66</v>
      </c>
      <c r="C22" s="24">
        <f>B22/B30</f>
        <v>0.3793103448275862</v>
      </c>
      <c r="D22" s="6">
        <v>151</v>
      </c>
      <c r="E22" s="24">
        <f>D22/D30</f>
        <v>0.03391734052111411</v>
      </c>
      <c r="F22" s="6">
        <v>162</v>
      </c>
      <c r="G22" s="24">
        <f>F22/F30</f>
        <v>0.03608821563822678</v>
      </c>
      <c r="H22" s="6">
        <v>3123</v>
      </c>
      <c r="I22" s="24">
        <f>H22/H30</f>
        <v>0.03553143559287324</v>
      </c>
      <c r="J22" s="17">
        <v>2716</v>
      </c>
      <c r="K22" s="35">
        <f>J22/J30</f>
        <v>0.042449438904691945</v>
      </c>
    </row>
    <row r="23" spans="1:11" ht="19.5" customHeight="1">
      <c r="A23" s="1" t="s">
        <v>24</v>
      </c>
      <c r="B23" s="2">
        <v>32</v>
      </c>
      <c r="C23" s="25">
        <f>B23/B30</f>
        <v>0.1839080459770115</v>
      </c>
      <c r="D23" s="2">
        <v>221</v>
      </c>
      <c r="E23" s="25">
        <f>D23/D30</f>
        <v>0.049640610961365676</v>
      </c>
      <c r="F23" s="2">
        <v>233</v>
      </c>
      <c r="G23" s="25">
        <f>F23/F30</f>
        <v>0.05190465582535086</v>
      </c>
      <c r="H23" s="2">
        <v>2842</v>
      </c>
      <c r="I23" s="25">
        <f>H23/H30</f>
        <v>0.032334402803376794</v>
      </c>
      <c r="J23" s="18">
        <v>2236</v>
      </c>
      <c r="K23" s="36">
        <f>J23/J30</f>
        <v>0.034947328936263324</v>
      </c>
    </row>
    <row r="24" spans="1:11" ht="19.5" customHeight="1">
      <c r="A24" s="1" t="s">
        <v>25</v>
      </c>
      <c r="B24" s="2">
        <v>35</v>
      </c>
      <c r="C24" s="25">
        <f>B24/B30</f>
        <v>0.20114942528735633</v>
      </c>
      <c r="D24" s="2">
        <v>575</v>
      </c>
      <c r="E24" s="25">
        <f>D24/D30</f>
        <v>0.12915543575920935</v>
      </c>
      <c r="F24" s="2">
        <v>590</v>
      </c>
      <c r="G24" s="25">
        <f>F24/F30</f>
        <v>0.1314323902873691</v>
      </c>
      <c r="H24" s="2">
        <v>10207</v>
      </c>
      <c r="I24" s="25">
        <f>H24/H30</f>
        <v>0.11612851844266958</v>
      </c>
      <c r="J24" s="18">
        <v>8312</v>
      </c>
      <c r="K24" s="36">
        <f>J24/J30</f>
        <v>0.1299115376199556</v>
      </c>
    </row>
    <row r="25" spans="1:11" ht="19.5" customHeight="1">
      <c r="A25" s="1" t="s">
        <v>26</v>
      </c>
      <c r="B25" s="2">
        <v>16</v>
      </c>
      <c r="C25" s="25">
        <f>B25/B30</f>
        <v>0.09195402298850575</v>
      </c>
      <c r="D25" s="2">
        <v>667</v>
      </c>
      <c r="E25" s="25">
        <f>D25/D30</f>
        <v>0.14982030548068284</v>
      </c>
      <c r="F25" s="2">
        <v>678</v>
      </c>
      <c r="G25" s="25">
        <f>F25/F30</f>
        <v>0.15103586544887504</v>
      </c>
      <c r="H25" s="2">
        <v>9864</v>
      </c>
      <c r="I25" s="25">
        <f>H25/H30</f>
        <v>0.1122260905181241</v>
      </c>
      <c r="J25" s="18">
        <v>8339</v>
      </c>
      <c r="K25" s="36">
        <f>J25/J30</f>
        <v>0.13033353130567973</v>
      </c>
    </row>
    <row r="26" spans="1:11" ht="19.5" customHeight="1">
      <c r="A26" s="1" t="s">
        <v>27</v>
      </c>
      <c r="B26" s="2">
        <v>17</v>
      </c>
      <c r="C26" s="25">
        <f>B26/B30</f>
        <v>0.09770114942528736</v>
      </c>
      <c r="D26" s="2">
        <v>1171</v>
      </c>
      <c r="E26" s="25">
        <f>D26/D30</f>
        <v>0.26302785265049416</v>
      </c>
      <c r="F26" s="2">
        <v>1164</v>
      </c>
      <c r="G26" s="25">
        <f>F26/F30</f>
        <v>0.25930051236355534</v>
      </c>
      <c r="H26" s="2">
        <v>25078</v>
      </c>
      <c r="I26" s="25">
        <f>H26/H30</f>
        <v>0.2853209547864473</v>
      </c>
      <c r="J26" s="18">
        <v>16778</v>
      </c>
      <c r="K26" s="36">
        <f>J26/J30</f>
        <v>0.26223000218811543</v>
      </c>
    </row>
    <row r="27" spans="1:11" ht="19.5" customHeight="1">
      <c r="A27" s="1" t="s">
        <v>28</v>
      </c>
      <c r="B27" s="2">
        <v>8</v>
      </c>
      <c r="C27" s="25">
        <f>B27/B30</f>
        <v>0.04597701149425287</v>
      </c>
      <c r="D27" s="2">
        <v>1667</v>
      </c>
      <c r="E27" s="25">
        <f>D27/D30</f>
        <v>0.3744384546271339</v>
      </c>
      <c r="F27" s="2">
        <v>1662</v>
      </c>
      <c r="G27" s="25">
        <f>F27/F30</f>
        <v>0.37023836043662284</v>
      </c>
      <c r="H27" s="2">
        <v>36781</v>
      </c>
      <c r="I27" s="25">
        <f>H27/H30</f>
        <v>0.41846997519739687</v>
      </c>
      <c r="J27" s="18">
        <v>25601</v>
      </c>
      <c r="K27" s="36">
        <f>J27/J30</f>
        <v>0.400128161045294</v>
      </c>
    </row>
    <row r="28" spans="1:11" ht="19.5" customHeight="1">
      <c r="A28" s="1" t="s">
        <v>29</v>
      </c>
      <c r="B28" s="2" t="s">
        <v>32</v>
      </c>
      <c r="C28" s="25" t="s">
        <v>33</v>
      </c>
      <c r="D28" s="2" t="s">
        <v>34</v>
      </c>
      <c r="E28" s="25" t="s">
        <v>35</v>
      </c>
      <c r="F28" s="2" t="s">
        <v>34</v>
      </c>
      <c r="G28" s="25" t="s">
        <v>35</v>
      </c>
      <c r="H28" s="2" t="s">
        <v>34</v>
      </c>
      <c r="I28" s="25" t="s">
        <v>35</v>
      </c>
      <c r="J28" s="18" t="s">
        <v>34</v>
      </c>
      <c r="K28" s="36" t="s">
        <v>35</v>
      </c>
    </row>
    <row r="29" spans="1:11" ht="19.5" customHeight="1">
      <c r="A29" s="3" t="s">
        <v>30</v>
      </c>
      <c r="B29" s="4" t="s">
        <v>34</v>
      </c>
      <c r="C29" s="26" t="s">
        <v>33</v>
      </c>
      <c r="D29" s="4" t="s">
        <v>34</v>
      </c>
      <c r="E29" s="26" t="s">
        <v>35</v>
      </c>
      <c r="F29" s="4" t="s">
        <v>34</v>
      </c>
      <c r="G29" s="25" t="s">
        <v>35</v>
      </c>
      <c r="H29" s="4" t="s">
        <v>34</v>
      </c>
      <c r="I29" s="25" t="s">
        <v>35</v>
      </c>
      <c r="J29" s="19" t="s">
        <v>34</v>
      </c>
      <c r="K29" s="36" t="s">
        <v>33</v>
      </c>
    </row>
    <row r="30" spans="1:11" ht="19.5" customHeight="1">
      <c r="A30" s="9" t="s">
        <v>14</v>
      </c>
      <c r="B30" s="10">
        <v>174</v>
      </c>
      <c r="C30" s="27">
        <f>SUM(C22:C29)</f>
        <v>1</v>
      </c>
      <c r="D30" s="10">
        <v>4452</v>
      </c>
      <c r="E30" s="27">
        <f>SUM(E22:E29)</f>
        <v>1</v>
      </c>
      <c r="F30" s="10">
        <v>4489</v>
      </c>
      <c r="G30" s="27">
        <f>SUM(G22:G29)</f>
        <v>1</v>
      </c>
      <c r="H30" s="10">
        <v>87894</v>
      </c>
      <c r="I30" s="27">
        <f>SUM(I22:I29)</f>
        <v>1.0000113773408879</v>
      </c>
      <c r="J30" s="20">
        <v>63982</v>
      </c>
      <c r="K30" s="40">
        <f>SUM(K22:K29)</f>
        <v>1</v>
      </c>
    </row>
  </sheetData>
  <mergeCells count="15">
    <mergeCell ref="J20:K20"/>
    <mergeCell ref="B20:C20"/>
    <mergeCell ref="D20:E20"/>
    <mergeCell ref="F20:G20"/>
    <mergeCell ref="H20:I20"/>
    <mergeCell ref="J1:K1"/>
    <mergeCell ref="B10:C10"/>
    <mergeCell ref="D10:E10"/>
    <mergeCell ref="F10:G10"/>
    <mergeCell ref="H10:I10"/>
    <mergeCell ref="J10:K10"/>
    <mergeCell ref="B1:C1"/>
    <mergeCell ref="D1:E1"/>
    <mergeCell ref="F1:G1"/>
    <mergeCell ref="H1:I1"/>
  </mergeCells>
  <printOptions/>
  <pageMargins left="0.2" right="0.23958333333333334" top="0.41944444444444445" bottom="1" header="0.5118055555555556" footer="0.5118055555555556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cp:lastPrinted>2010-03-24T07:06:26Z</cp:lastPrinted>
  <dcterms:created xsi:type="dcterms:W3CDTF">2010-03-09T01:37:30Z</dcterms:created>
  <dcterms:modified xsi:type="dcterms:W3CDTF">2010-03-25T06:22:38Z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1041-6.4.0.1904</vt:lpwstr>
  </property>
</Properties>
</file>