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880" activeTab="0"/>
  </bookViews>
  <sheets>
    <sheet name="04-10-(1)" sheetId="1" r:id="rId1"/>
    <sheet name="04-10-(2)" sheetId="2" r:id="rId2"/>
    <sheet name="図表12-13" sheetId="3" r:id="rId3"/>
  </sheets>
  <definedNames>
    <definedName name="_xlfn.SINGLE" hidden="1">#NAME?</definedName>
    <definedName name="_xlnm.Print_Area" localSheetId="2">'図表12-13'!$A$1:$K$59</definedName>
  </definedNames>
  <calcPr fullCalcOnLoad="1"/>
</workbook>
</file>

<file path=xl/sharedStrings.xml><?xml version="1.0" encoding="utf-8"?>
<sst xmlns="http://schemas.openxmlformats.org/spreadsheetml/2006/main" count="161" uniqueCount="55">
  <si>
    <t>差　引
決定額</t>
  </si>
  <si>
    <t>(1)　家　　　屋</t>
  </si>
  <si>
    <t>区分</t>
  </si>
  <si>
    <t>免税点</t>
  </si>
  <si>
    <t>特例控除（建築住宅）
に全額該当するもの</t>
  </si>
  <si>
    <t>課税対象</t>
  </si>
  <si>
    <t>特例</t>
  </si>
  <si>
    <t>控除額</t>
  </si>
  <si>
    <t>課税標準の特例
を適用した後の
額が免税点に
満たないもの</t>
  </si>
  <si>
    <t>課税標準額</t>
  </si>
  <si>
    <t>決定額</t>
  </si>
  <si>
    <t>減免額</t>
  </si>
  <si>
    <t>その他の
減額及び
免除規定
により還
付(充当)
した額</t>
  </si>
  <si>
    <t>差　引
決定額</t>
  </si>
  <si>
    <t>建築住宅で全額
該当しないもの</t>
  </si>
  <si>
    <t>その他のもの</t>
  </si>
  <si>
    <t>計</t>
  </si>
  <si>
    <t>件数</t>
  </si>
  <si>
    <t>面積</t>
  </si>
  <si>
    <t>価格</t>
  </si>
  <si>
    <t>１㎡当
たり価格</t>
  </si>
  <si>
    <t>金額</t>
  </si>
  <si>
    <t>件</t>
  </si>
  <si>
    <t>㎡</t>
  </si>
  <si>
    <t>千円</t>
  </si>
  <si>
    <t>円</t>
  </si>
  <si>
    <t>（内　訳）</t>
  </si>
  <si>
    <t>木造</t>
  </si>
  <si>
    <t>建築分</t>
  </si>
  <si>
    <t>専用
住宅</t>
  </si>
  <si>
    <t>併用
住宅</t>
  </si>
  <si>
    <t>その他</t>
  </si>
  <si>
    <t>小計</t>
  </si>
  <si>
    <t>承継分</t>
  </si>
  <si>
    <t>非木造</t>
  </si>
  <si>
    <t>(2)　土　　　地</t>
  </si>
  <si>
    <t>特例控除に全額
該当したもの</t>
  </si>
  <si>
    <t>住宅用土地減額に
全額該当したもの</t>
  </si>
  <si>
    <t>特例控除に
全額該当し
ないもの</t>
  </si>
  <si>
    <t>住宅用土地減
額に全額該当
しないもの</t>
  </si>
  <si>
    <t>課税標準の特例
を適用した後の
額が免税点に満
たないもの</t>
  </si>
  <si>
    <t>課税標準額</t>
  </si>
  <si>
    <t>住宅用土地の
４分の１減額
に該当したもの</t>
  </si>
  <si>
    <t>その他の減額
及び免除規定
により還付
(充当)した額</t>
  </si>
  <si>
    <t>住宅用宅地</t>
  </si>
  <si>
    <t>上記以外の
宅地</t>
  </si>
  <si>
    <t>山　　　林</t>
  </si>
  <si>
    <t>そ　の　他</t>
  </si>
  <si>
    <t>10　不動産取得税に関する調</t>
  </si>
  <si>
    <t>区分</t>
  </si>
  <si>
    <t>課税対象</t>
  </si>
  <si>
    <t>令和元年度</t>
  </si>
  <si>
    <t>農　　　地</t>
  </si>
  <si>
    <t>令和２年度</t>
  </si>
  <si>
    <t>令和３年度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</si>
</sst>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;&quot;▲ &quot;#,##0"/>
    <numFmt numFmtId="178" formatCode="#,##0.0;&quot;▲ &quot;#,##0.0"/>
    <numFmt numFmtId="179" formatCode="#,##0;&quot;△ &quot;#,##0"/>
    <numFmt numFmtId="180" formatCode="0;&quot;△ &quot;0"/>
    <numFmt numFmtId="181" formatCode="#,##0.0;&quot;△ &quot;#,##0.0"/>
    <numFmt numFmtId="182" formatCode="#,##0_);\(#,##0\)"/>
    <numFmt numFmtId="183" formatCode="#,##0.00;&quot;▲ &quot;#,##0.00"/>
    <numFmt numFmtId="184" formatCode="#,##0.000;&quot;▲ &quot;#,##0.000"/>
    <numFmt numFmtId="185" formatCode="#,##0.0000;&quot;▲ &quot;#,##0.0000"/>
    <numFmt numFmtId="186" formatCode="#,##0.00000;&quot;▲ &quot;#,##0.00000"/>
    <numFmt numFmtId="187" formatCode="#,##0.000000;&quot;▲ &quot;#,##0.000000"/>
    <numFmt numFmtId="188" formatCode="#,##0.0000000;&quot;▲ &quot;#,##0.0000000"/>
    <numFmt numFmtId="189" formatCode="#,##0.00000000;&quot;▲ &quot;#,##0.00000000"/>
    <numFmt numFmtId="190" formatCode="#,##0.000000000;&quot;▲ &quot;#,##0.000000000"/>
    <numFmt numFmtId="191" formatCode="\(0%\)"/>
    <numFmt numFmtId="192" formatCode="\(0.0%\)"/>
    <numFmt numFmtId="193" formatCode="0.0%"/>
    <numFmt numFmtId="194" formatCode="&quot;平&quot;&quot;成&quot;#&quot;年&quot;&quot;度&quot;"/>
    <numFmt numFmtId="195" formatCode="gggee&quot;年&quot;&quot;度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176" fontId="5" fillId="0" borderId="0" xfId="49" applyNumberFormat="1" applyFont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176" fontId="11" fillId="0" borderId="0" xfId="49" applyNumberFormat="1" applyFont="1" applyAlignment="1">
      <alignment horizontal="distributed" vertical="center"/>
    </xf>
    <xf numFmtId="176" fontId="8" fillId="0" borderId="10" xfId="49" applyNumberFormat="1" applyFont="1" applyBorder="1" applyAlignment="1">
      <alignment horizontal="distributed" vertical="center"/>
    </xf>
    <xf numFmtId="176" fontId="8" fillId="0" borderId="11" xfId="49" applyNumberFormat="1" applyFont="1" applyBorder="1" applyAlignment="1">
      <alignment horizontal="distributed" vertical="center"/>
    </xf>
    <xf numFmtId="176" fontId="8" fillId="0" borderId="12" xfId="0" applyNumberFormat="1" applyFont="1" applyBorder="1" applyAlignment="1">
      <alignment horizontal="distributed" vertical="center"/>
    </xf>
    <xf numFmtId="176" fontId="8" fillId="0" borderId="12" xfId="49" applyNumberFormat="1" applyFont="1" applyBorder="1" applyAlignment="1">
      <alignment horizontal="distributed" vertical="center"/>
    </xf>
    <xf numFmtId="176" fontId="8" fillId="0" borderId="12" xfId="0" applyNumberFormat="1" applyFont="1" applyFill="1" applyBorder="1" applyAlignment="1">
      <alignment horizontal="distributed" vertical="center"/>
    </xf>
    <xf numFmtId="176" fontId="9" fillId="0" borderId="12" xfId="49" applyNumberFormat="1" applyFont="1" applyBorder="1" applyAlignment="1">
      <alignment horizontal="distributed" vertical="center"/>
    </xf>
    <xf numFmtId="176" fontId="9" fillId="0" borderId="13" xfId="49" applyNumberFormat="1" applyFont="1" applyBorder="1" applyAlignment="1">
      <alignment horizontal="distributed" vertical="center"/>
    </xf>
    <xf numFmtId="176" fontId="8" fillId="0" borderId="13" xfId="49" applyNumberFormat="1" applyFont="1" applyBorder="1" applyAlignment="1">
      <alignment horizontal="distributed" vertical="center"/>
    </xf>
    <xf numFmtId="176" fontId="12" fillId="0" borderId="14" xfId="49" applyNumberFormat="1" applyFont="1" applyBorder="1" applyAlignment="1">
      <alignment horizontal="distributed" vertical="center"/>
    </xf>
    <xf numFmtId="176" fontId="12" fillId="0" borderId="0" xfId="49" applyNumberFormat="1" applyFont="1" applyBorder="1" applyAlignment="1">
      <alignment horizontal="distributed" vertical="center"/>
    </xf>
    <xf numFmtId="176" fontId="12" fillId="0" borderId="15" xfId="49" applyNumberFormat="1" applyFont="1" applyBorder="1" applyAlignment="1">
      <alignment horizontal="distributed" vertical="center"/>
    </xf>
    <xf numFmtId="176" fontId="13" fillId="0" borderId="0" xfId="49" applyNumberFormat="1" applyFont="1" applyAlignment="1">
      <alignment vertical="center"/>
    </xf>
    <xf numFmtId="176" fontId="14" fillId="0" borderId="0" xfId="49" applyNumberFormat="1" applyFont="1" applyAlignment="1">
      <alignment vertical="center"/>
    </xf>
    <xf numFmtId="176" fontId="6" fillId="0" borderId="0" xfId="49" applyNumberFormat="1" applyFont="1" applyAlignment="1">
      <alignment vertical="center"/>
    </xf>
    <xf numFmtId="176" fontId="8" fillId="0" borderId="14" xfId="49" applyNumberFormat="1" applyFont="1" applyBorder="1" applyAlignment="1">
      <alignment vertical="center"/>
    </xf>
    <xf numFmtId="176" fontId="8" fillId="0" borderId="0" xfId="49" applyNumberFormat="1" applyFont="1" applyBorder="1" applyAlignment="1">
      <alignment vertical="center"/>
    </xf>
    <xf numFmtId="176" fontId="11" fillId="0" borderId="0" xfId="49" applyNumberFormat="1" applyFont="1" applyAlignment="1">
      <alignment vertical="center"/>
    </xf>
    <xf numFmtId="176" fontId="8" fillId="0" borderId="15" xfId="49" applyNumberFormat="1" applyFont="1" applyBorder="1" applyAlignment="1">
      <alignment vertical="center"/>
    </xf>
    <xf numFmtId="176" fontId="8" fillId="0" borderId="13" xfId="0" applyNumberFormat="1" applyFont="1" applyBorder="1" applyAlignment="1">
      <alignment horizontal="distributed" vertical="center"/>
    </xf>
    <xf numFmtId="176" fontId="12" fillId="0" borderId="10" xfId="0" applyNumberFormat="1" applyFont="1" applyBorder="1" applyAlignment="1">
      <alignment horizontal="distributed" vertical="center" wrapText="1"/>
    </xf>
    <xf numFmtId="176" fontId="8" fillId="0" borderId="16" xfId="49" applyNumberFormat="1" applyFont="1" applyBorder="1" applyAlignment="1">
      <alignment horizontal="distributed" vertical="center"/>
    </xf>
    <xf numFmtId="176" fontId="12" fillId="0" borderId="17" xfId="49" applyNumberFormat="1" applyFont="1" applyBorder="1" applyAlignment="1">
      <alignment horizontal="distributed" vertical="center"/>
    </xf>
    <xf numFmtId="176" fontId="15" fillId="0" borderId="0" xfId="49" applyNumberFormat="1" applyFont="1" applyAlignment="1">
      <alignment vertical="center"/>
    </xf>
    <xf numFmtId="176" fontId="13" fillId="0" borderId="0" xfId="49" applyNumberFormat="1" applyFont="1" applyAlignment="1">
      <alignment horizontal="right" vertical="center"/>
    </xf>
    <xf numFmtId="176" fontId="8" fillId="0" borderId="14" xfId="49" applyNumberFormat="1" applyFont="1" applyBorder="1" applyAlignment="1">
      <alignment horizontal="distributed" vertical="center" wrapText="1"/>
    </xf>
    <xf numFmtId="176" fontId="8" fillId="0" borderId="0" xfId="49" applyNumberFormat="1" applyFont="1" applyBorder="1" applyAlignment="1">
      <alignment horizontal="left" vertical="distributed" textRotation="255"/>
    </xf>
    <xf numFmtId="176" fontId="8" fillId="0" borderId="0" xfId="49" applyNumberFormat="1" applyFont="1" applyFill="1" applyBorder="1" applyAlignment="1">
      <alignment horizontal="distributed" vertical="center" wrapText="1"/>
    </xf>
    <xf numFmtId="176" fontId="8" fillId="0" borderId="15" xfId="49" applyNumberFormat="1" applyFont="1" applyBorder="1" applyAlignment="1">
      <alignment horizontal="distributed" vertical="center" wrapText="1"/>
    </xf>
    <xf numFmtId="176" fontId="8" fillId="0" borderId="14" xfId="49" applyNumberFormat="1" applyFont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center" vertical="center" shrinkToFit="1"/>
    </xf>
    <xf numFmtId="176" fontId="8" fillId="0" borderId="15" xfId="49" applyNumberFormat="1" applyFont="1" applyBorder="1" applyAlignment="1">
      <alignment horizontal="distributed" vertical="center"/>
    </xf>
    <xf numFmtId="176" fontId="8" fillId="0" borderId="14" xfId="0" applyNumberFormat="1" applyFont="1" applyBorder="1" applyAlignment="1">
      <alignment vertical="distributed"/>
    </xf>
    <xf numFmtId="176" fontId="8" fillId="0" borderId="0" xfId="0" applyNumberFormat="1" applyFont="1" applyBorder="1" applyAlignment="1">
      <alignment vertical="distributed"/>
    </xf>
    <xf numFmtId="176" fontId="8" fillId="0" borderId="15" xfId="0" applyNumberFormat="1" applyFont="1" applyBorder="1" applyAlignment="1">
      <alignment vertical="distributed"/>
    </xf>
    <xf numFmtId="176" fontId="8" fillId="0" borderId="18" xfId="0" applyNumberFormat="1" applyFont="1" applyBorder="1" applyAlignment="1">
      <alignment vertical="distributed"/>
    </xf>
    <xf numFmtId="176" fontId="8" fillId="0" borderId="19" xfId="49" applyNumberFormat="1" applyFont="1" applyBorder="1" applyAlignment="1">
      <alignment horizontal="left" vertical="distributed" textRotation="255"/>
    </xf>
    <xf numFmtId="176" fontId="8" fillId="0" borderId="19" xfId="0" applyNumberFormat="1" applyFont="1" applyBorder="1" applyAlignment="1">
      <alignment vertical="distributed"/>
    </xf>
    <xf numFmtId="176" fontId="8" fillId="0" borderId="20" xfId="0" applyNumberFormat="1" applyFont="1" applyBorder="1" applyAlignment="1">
      <alignment vertical="distributed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right" vertical="center"/>
    </xf>
    <xf numFmtId="176" fontId="8" fillId="0" borderId="15" xfId="49" applyNumberFormat="1" applyFont="1" applyBorder="1" applyAlignment="1">
      <alignment horizontal="center" vertical="center"/>
    </xf>
    <xf numFmtId="176" fontId="8" fillId="0" borderId="15" xfId="49" applyNumberFormat="1" applyFont="1" applyBorder="1" applyAlignment="1">
      <alignment horizontal="center" vertical="center" wrapText="1"/>
    </xf>
    <xf numFmtId="176" fontId="8" fillId="0" borderId="0" xfId="49" applyNumberFormat="1" applyFont="1" applyAlignment="1">
      <alignment vertical="center"/>
    </xf>
    <xf numFmtId="176" fontId="52" fillId="0" borderId="0" xfId="49" applyNumberFormat="1" applyFont="1" applyAlignment="1">
      <alignment vertical="center"/>
    </xf>
    <xf numFmtId="176" fontId="52" fillId="33" borderId="0" xfId="49" applyNumberFormat="1" applyFont="1" applyFill="1" applyAlignment="1">
      <alignment vertical="center"/>
    </xf>
    <xf numFmtId="176" fontId="8" fillId="0" borderId="20" xfId="49" applyNumberFormat="1" applyFont="1" applyBorder="1" applyAlignment="1">
      <alignment horizontal="center" vertical="center"/>
    </xf>
    <xf numFmtId="176" fontId="7" fillId="0" borderId="0" xfId="49" applyNumberFormat="1" applyFont="1" applyAlignment="1">
      <alignment horizontal="distributed" vertical="center"/>
    </xf>
    <xf numFmtId="176" fontId="16" fillId="0" borderId="0" xfId="49" applyNumberFormat="1" applyFont="1" applyAlignment="1">
      <alignment horizontal="distributed" vertical="center"/>
    </xf>
    <xf numFmtId="176" fontId="12" fillId="0" borderId="21" xfId="49" applyNumberFormat="1" applyFont="1" applyBorder="1" applyAlignment="1">
      <alignment horizontal="right" vertical="center"/>
    </xf>
    <xf numFmtId="176" fontId="12" fillId="0" borderId="17" xfId="49" applyNumberFormat="1" applyFont="1" applyBorder="1" applyAlignment="1">
      <alignment horizontal="right" vertical="center"/>
    </xf>
    <xf numFmtId="176" fontId="12" fillId="0" borderId="0" xfId="49" applyNumberFormat="1" applyFont="1" applyAlignment="1">
      <alignment vertical="center"/>
    </xf>
    <xf numFmtId="176" fontId="12" fillId="0" borderId="22" xfId="49" applyNumberFormat="1" applyFont="1" applyBorder="1" applyAlignment="1">
      <alignment horizontal="right" vertical="center"/>
    </xf>
    <xf numFmtId="176" fontId="9" fillId="0" borderId="23" xfId="49" applyNumberFormat="1" applyFont="1" applyBorder="1" applyAlignment="1">
      <alignment horizontal="right" vertical="center" shrinkToFit="1"/>
    </xf>
    <xf numFmtId="176" fontId="9" fillId="0" borderId="0" xfId="49" applyNumberFormat="1" applyFont="1" applyBorder="1" applyAlignment="1">
      <alignment horizontal="right" vertical="center" shrinkToFit="1"/>
    </xf>
    <xf numFmtId="176" fontId="9" fillId="0" borderId="0" xfId="49" applyNumberFormat="1" applyFont="1" applyFill="1" applyBorder="1" applyAlignment="1">
      <alignment horizontal="right" vertical="center" shrinkToFit="1"/>
    </xf>
    <xf numFmtId="176" fontId="9" fillId="0" borderId="24" xfId="49" applyNumberFormat="1" applyFont="1" applyBorder="1" applyAlignment="1">
      <alignment horizontal="right" vertical="center" shrinkToFit="1"/>
    </xf>
    <xf numFmtId="176" fontId="16" fillId="0" borderId="0" xfId="49" applyNumberFormat="1" applyFont="1" applyAlignment="1">
      <alignment vertical="center"/>
    </xf>
    <xf numFmtId="176" fontId="9" fillId="0" borderId="14" xfId="49" applyNumberFormat="1" applyFont="1" applyBorder="1" applyAlignment="1">
      <alignment vertical="center"/>
    </xf>
    <xf numFmtId="176" fontId="9" fillId="0" borderId="0" xfId="49" applyNumberFormat="1" applyFont="1" applyAlignment="1">
      <alignment vertical="center"/>
    </xf>
    <xf numFmtId="176" fontId="8" fillId="0" borderId="0" xfId="49" applyNumberFormat="1" applyFont="1" applyAlignment="1">
      <alignment horizontal="right" vertical="center"/>
    </xf>
    <xf numFmtId="176" fontId="12" fillId="0" borderId="0" xfId="49" applyNumberFormat="1" applyFont="1" applyAlignment="1">
      <alignment horizontal="right" vertical="center"/>
    </xf>
    <xf numFmtId="176" fontId="8" fillId="0" borderId="25" xfId="49" applyNumberFormat="1" applyFont="1" applyBorder="1" applyAlignment="1">
      <alignment horizontal="right" vertical="center"/>
    </xf>
    <xf numFmtId="176" fontId="8" fillId="0" borderId="19" xfId="49" applyNumberFormat="1" applyFont="1" applyBorder="1" applyAlignment="1">
      <alignment horizontal="right" vertical="center"/>
    </xf>
    <xf numFmtId="176" fontId="8" fillId="0" borderId="26" xfId="49" applyNumberFormat="1" applyFont="1" applyBorder="1" applyAlignment="1">
      <alignment horizontal="right" vertical="center"/>
    </xf>
    <xf numFmtId="176" fontId="8" fillId="0" borderId="0" xfId="49" applyNumberFormat="1" applyFont="1" applyAlignment="1">
      <alignment horizontal="distributed" vertical="center"/>
    </xf>
    <xf numFmtId="176" fontId="12" fillId="0" borderId="0" xfId="49" applyNumberFormat="1" applyFont="1" applyBorder="1" applyAlignment="1">
      <alignment horizontal="right" vertical="center" shrinkToFit="1"/>
    </xf>
    <xf numFmtId="176" fontId="12" fillId="0" borderId="0" xfId="49" applyNumberFormat="1" applyFont="1" applyFill="1" applyBorder="1" applyAlignment="1">
      <alignment horizontal="right" vertical="center" shrinkToFit="1"/>
    </xf>
    <xf numFmtId="176" fontId="12" fillId="0" borderId="24" xfId="49" applyNumberFormat="1" applyFont="1" applyBorder="1" applyAlignment="1">
      <alignment horizontal="right" vertical="center" shrinkToFit="1"/>
    </xf>
    <xf numFmtId="176" fontId="16" fillId="0" borderId="14" xfId="49" applyNumberFormat="1" applyFont="1" applyBorder="1" applyAlignment="1">
      <alignment vertical="center"/>
    </xf>
    <xf numFmtId="176" fontId="8" fillId="0" borderId="14" xfId="49" applyNumberFormat="1" applyFont="1" applyBorder="1" applyAlignment="1">
      <alignment horizontal="center" vertical="center"/>
    </xf>
    <xf numFmtId="176" fontId="8" fillId="0" borderId="14" xfId="49" applyNumberFormat="1" applyFont="1" applyBorder="1" applyAlignment="1">
      <alignment horizontal="center" vertical="center" wrapText="1"/>
    </xf>
    <xf numFmtId="176" fontId="8" fillId="0" borderId="18" xfId="49" applyNumberFormat="1" applyFont="1" applyBorder="1" applyAlignment="1">
      <alignment horizontal="center" vertical="center"/>
    </xf>
    <xf numFmtId="176" fontId="9" fillId="0" borderId="19" xfId="49" applyNumberFormat="1" applyFont="1" applyBorder="1" applyAlignment="1">
      <alignment horizontal="right" vertical="center" shrinkToFit="1"/>
    </xf>
    <xf numFmtId="176" fontId="9" fillId="0" borderId="19" xfId="49" applyNumberFormat="1" applyFont="1" applyFill="1" applyBorder="1" applyAlignment="1">
      <alignment horizontal="right" vertical="center" shrinkToFit="1"/>
    </xf>
    <xf numFmtId="176" fontId="16" fillId="33" borderId="0" xfId="49" applyNumberFormat="1" applyFont="1" applyFill="1" applyAlignment="1">
      <alignment vertical="center"/>
    </xf>
    <xf numFmtId="176" fontId="9" fillId="0" borderId="26" xfId="49" applyNumberFormat="1" applyFont="1" applyBorder="1" applyAlignment="1">
      <alignment horizontal="right" vertical="center" shrinkToFit="1"/>
    </xf>
    <xf numFmtId="176" fontId="8" fillId="0" borderId="15" xfId="49" applyNumberFormat="1" applyFont="1" applyFill="1" applyBorder="1" applyAlignment="1">
      <alignment horizontal="distributed" vertical="center"/>
    </xf>
    <xf numFmtId="176" fontId="9" fillId="0" borderId="0" xfId="49" applyNumberFormat="1" applyFont="1" applyAlignment="1">
      <alignment horizontal="right" vertical="center"/>
    </xf>
    <xf numFmtId="176" fontId="9" fillId="0" borderId="0" xfId="49" applyNumberFormat="1" applyFont="1" applyFill="1" applyAlignment="1">
      <alignment vertical="center"/>
    </xf>
    <xf numFmtId="176" fontId="9" fillId="0" borderId="15" xfId="49" applyNumberFormat="1" applyFont="1" applyFill="1" applyBorder="1" applyAlignment="1">
      <alignment vertical="center"/>
    </xf>
    <xf numFmtId="176" fontId="16" fillId="0" borderId="15" xfId="49" applyNumberFormat="1" applyFont="1" applyFill="1" applyBorder="1" applyAlignment="1">
      <alignment vertical="center"/>
    </xf>
    <xf numFmtId="176" fontId="9" fillId="0" borderId="23" xfId="49" applyNumberFormat="1" applyFont="1" applyBorder="1" applyAlignment="1">
      <alignment horizontal="right" vertical="center"/>
    </xf>
    <xf numFmtId="176" fontId="9" fillId="0" borderId="24" xfId="49" applyNumberFormat="1" applyFont="1" applyBorder="1" applyAlignment="1">
      <alignment horizontal="right" vertical="center"/>
    </xf>
    <xf numFmtId="176" fontId="9" fillId="0" borderId="0" xfId="49" applyNumberFormat="1" applyFont="1" applyBorder="1" applyAlignment="1">
      <alignment horizontal="right" vertical="center"/>
    </xf>
    <xf numFmtId="176" fontId="9" fillId="0" borderId="0" xfId="49" applyNumberFormat="1" applyFont="1" applyFill="1" applyBorder="1" applyAlignment="1">
      <alignment horizontal="right" vertical="center"/>
    </xf>
    <xf numFmtId="176" fontId="7" fillId="0" borderId="0" xfId="49" applyNumberFormat="1" applyFont="1" applyFill="1" applyAlignment="1">
      <alignment vertical="center"/>
    </xf>
    <xf numFmtId="176" fontId="8" fillId="0" borderId="13" xfId="49" applyNumberFormat="1" applyFont="1" applyFill="1" applyBorder="1" applyAlignment="1">
      <alignment horizontal="distributed" vertical="center"/>
    </xf>
    <xf numFmtId="176" fontId="8" fillId="0" borderId="13" xfId="0" applyNumberFormat="1" applyFont="1" applyFill="1" applyBorder="1" applyAlignment="1">
      <alignment horizontal="distributed" vertical="center"/>
    </xf>
    <xf numFmtId="176" fontId="12" fillId="0" borderId="17" xfId="49" applyNumberFormat="1" applyFont="1" applyFill="1" applyBorder="1" applyAlignment="1">
      <alignment horizontal="right" vertical="center"/>
    </xf>
    <xf numFmtId="176" fontId="9" fillId="0" borderId="0" xfId="49" applyNumberFormat="1" applyFont="1" applyFill="1" applyBorder="1" applyAlignment="1">
      <alignment vertical="center" shrinkToFit="1"/>
    </xf>
    <xf numFmtId="176" fontId="8" fillId="0" borderId="0" xfId="49" applyNumberFormat="1" applyFont="1" applyFill="1" applyAlignment="1">
      <alignment vertical="center"/>
    </xf>
    <xf numFmtId="176" fontId="8" fillId="0" borderId="19" xfId="49" applyNumberFormat="1" applyFont="1" applyFill="1" applyBorder="1" applyAlignment="1">
      <alignment horizontal="right" vertical="center"/>
    </xf>
    <xf numFmtId="176" fontId="8" fillId="0" borderId="0" xfId="49" applyNumberFormat="1" applyFont="1" applyFill="1" applyBorder="1" applyAlignment="1">
      <alignment horizontal="right" vertical="center"/>
    </xf>
    <xf numFmtId="176" fontId="6" fillId="0" borderId="0" xfId="49" applyNumberFormat="1" applyFont="1" applyFill="1" applyAlignment="1">
      <alignment vertical="center"/>
    </xf>
    <xf numFmtId="195" fontId="8" fillId="0" borderId="0" xfId="49" applyNumberFormat="1" applyFont="1" applyFill="1" applyBorder="1" applyAlignment="1">
      <alignment horizontal="distributed" vertical="center"/>
    </xf>
    <xf numFmtId="176" fontId="8" fillId="0" borderId="16" xfId="49" applyNumberFormat="1" applyFont="1" applyBorder="1" applyAlignment="1">
      <alignment horizontal="distributed" vertical="center"/>
    </xf>
    <xf numFmtId="176" fontId="8" fillId="0" borderId="11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left" vertical="distributed" textRotation="255"/>
    </xf>
    <xf numFmtId="176" fontId="8" fillId="0" borderId="0" xfId="49" applyNumberFormat="1" applyFont="1" applyBorder="1" applyAlignment="1">
      <alignment horizontal="left" vertical="distributed" textRotation="255"/>
    </xf>
    <xf numFmtId="176" fontId="8" fillId="0" borderId="27" xfId="49" applyNumberFormat="1" applyFont="1" applyBorder="1" applyAlignment="1">
      <alignment horizontal="distributed" vertical="center"/>
    </xf>
    <xf numFmtId="176" fontId="8" fillId="0" borderId="28" xfId="49" applyNumberFormat="1" applyFont="1" applyBorder="1" applyAlignment="1">
      <alignment horizontal="distributed" vertical="center"/>
    </xf>
    <xf numFmtId="176" fontId="8" fillId="0" borderId="29" xfId="49" applyNumberFormat="1" applyFont="1" applyBorder="1" applyAlignment="1">
      <alignment horizontal="distributed" vertical="center"/>
    </xf>
    <xf numFmtId="176" fontId="8" fillId="0" borderId="30" xfId="49" applyNumberFormat="1" applyFont="1" applyBorder="1" applyAlignment="1">
      <alignment horizontal="distributed" vertical="center"/>
    </xf>
    <xf numFmtId="176" fontId="8" fillId="0" borderId="31" xfId="49" applyNumberFormat="1" applyFont="1" applyBorder="1" applyAlignment="1">
      <alignment horizontal="distributed" vertical="center"/>
    </xf>
    <xf numFmtId="176" fontId="8" fillId="0" borderId="32" xfId="49" applyNumberFormat="1" applyFont="1" applyBorder="1" applyAlignment="1">
      <alignment horizontal="distributed" vertical="center"/>
    </xf>
    <xf numFmtId="176" fontId="8" fillId="0" borderId="33" xfId="49" applyNumberFormat="1" applyFont="1" applyBorder="1" applyAlignment="1">
      <alignment horizontal="distributed" vertical="center"/>
    </xf>
    <xf numFmtId="176" fontId="8" fillId="0" borderId="10" xfId="49" applyNumberFormat="1" applyFont="1" applyBorder="1" applyAlignment="1">
      <alignment horizontal="distributed" vertical="center"/>
    </xf>
    <xf numFmtId="176" fontId="9" fillId="0" borderId="29" xfId="49" applyNumberFormat="1" applyFont="1" applyBorder="1" applyAlignment="1">
      <alignment horizontal="distributed" vertical="center" wrapText="1"/>
    </xf>
    <xf numFmtId="176" fontId="9" fillId="0" borderId="30" xfId="49" applyNumberFormat="1" applyFont="1" applyBorder="1" applyAlignment="1">
      <alignment horizontal="distributed" vertical="center" wrapText="1"/>
    </xf>
    <xf numFmtId="176" fontId="9" fillId="0" borderId="31" xfId="49" applyNumberFormat="1" applyFont="1" applyBorder="1" applyAlignment="1">
      <alignment horizontal="distributed" vertical="center" wrapText="1"/>
    </xf>
    <xf numFmtId="176" fontId="9" fillId="0" borderId="32" xfId="49" applyNumberFormat="1" applyFont="1" applyBorder="1" applyAlignment="1">
      <alignment horizontal="distributed" vertical="center" wrapText="1"/>
    </xf>
    <xf numFmtId="176" fontId="9" fillId="0" borderId="33" xfId="49" applyNumberFormat="1" applyFont="1" applyBorder="1" applyAlignment="1">
      <alignment horizontal="distributed" vertical="center" wrapText="1"/>
    </xf>
    <xf numFmtId="176" fontId="9" fillId="0" borderId="10" xfId="49" applyNumberFormat="1" applyFont="1" applyBorder="1" applyAlignment="1">
      <alignment horizontal="distributed" vertical="center" wrapText="1"/>
    </xf>
    <xf numFmtId="176" fontId="8" fillId="0" borderId="29" xfId="49" applyNumberFormat="1" applyFont="1" applyBorder="1" applyAlignment="1">
      <alignment horizontal="distributed" vertical="center" wrapText="1"/>
    </xf>
    <xf numFmtId="176" fontId="8" fillId="0" borderId="30" xfId="49" applyNumberFormat="1" applyFont="1" applyBorder="1" applyAlignment="1">
      <alignment horizontal="distributed" vertical="center" wrapText="1"/>
    </xf>
    <xf numFmtId="176" fontId="8" fillId="0" borderId="31" xfId="49" applyNumberFormat="1" applyFont="1" applyBorder="1" applyAlignment="1">
      <alignment horizontal="distributed" vertical="center" wrapText="1"/>
    </xf>
    <xf numFmtId="176" fontId="8" fillId="0" borderId="32" xfId="49" applyNumberFormat="1" applyFont="1" applyBorder="1" applyAlignment="1">
      <alignment horizontal="distributed" vertical="center" wrapText="1"/>
    </xf>
    <xf numFmtId="176" fontId="8" fillId="0" borderId="33" xfId="49" applyNumberFormat="1" applyFont="1" applyBorder="1" applyAlignment="1">
      <alignment horizontal="distributed" vertical="center" wrapText="1"/>
    </xf>
    <xf numFmtId="176" fontId="8" fillId="0" borderId="10" xfId="49" applyNumberFormat="1" applyFont="1" applyBorder="1" applyAlignment="1">
      <alignment horizontal="distributed" vertical="center" wrapText="1"/>
    </xf>
    <xf numFmtId="176" fontId="8" fillId="0" borderId="16" xfId="49" applyNumberFormat="1" applyFont="1" applyBorder="1" applyAlignment="1">
      <alignment horizontal="center" vertical="center" shrinkToFit="1"/>
    </xf>
    <xf numFmtId="176" fontId="8" fillId="0" borderId="11" xfId="49" applyNumberFormat="1" applyFont="1" applyBorder="1" applyAlignment="1">
      <alignment horizontal="center" vertical="center" shrinkToFit="1"/>
    </xf>
    <xf numFmtId="176" fontId="17" fillId="0" borderId="0" xfId="49" applyNumberFormat="1" applyFont="1" applyAlignment="1">
      <alignment horizontal="center" vertical="center"/>
    </xf>
    <xf numFmtId="176" fontId="7" fillId="0" borderId="19" xfId="49" applyNumberFormat="1" applyFont="1" applyBorder="1" applyAlignment="1">
      <alignment horizontal="left" vertical="center"/>
    </xf>
    <xf numFmtId="176" fontId="8" fillId="0" borderId="34" xfId="49" applyNumberFormat="1" applyFont="1" applyBorder="1" applyAlignment="1">
      <alignment horizontal="distributed" vertical="center" wrapText="1"/>
    </xf>
    <xf numFmtId="176" fontId="8" fillId="0" borderId="35" xfId="49" applyNumberFormat="1" applyFont="1" applyBorder="1" applyAlignment="1">
      <alignment horizontal="distributed" vertical="center" wrapText="1"/>
    </xf>
    <xf numFmtId="176" fontId="8" fillId="0" borderId="36" xfId="49" applyNumberFormat="1" applyFont="1" applyBorder="1" applyAlignment="1">
      <alignment horizontal="distributed" vertical="center" wrapText="1"/>
    </xf>
    <xf numFmtId="176" fontId="8" fillId="0" borderId="37" xfId="49" applyNumberFormat="1" applyFont="1" applyBorder="1" applyAlignment="1">
      <alignment horizontal="distributed" vertical="center"/>
    </xf>
    <xf numFmtId="176" fontId="8" fillId="0" borderId="14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15" xfId="49" applyNumberFormat="1" applyFont="1" applyBorder="1" applyAlignment="1">
      <alignment horizontal="distributed" vertical="center"/>
    </xf>
    <xf numFmtId="176" fontId="8" fillId="0" borderId="38" xfId="49" applyNumberFormat="1" applyFont="1" applyBorder="1" applyAlignment="1">
      <alignment horizontal="distributed" vertical="center"/>
    </xf>
    <xf numFmtId="176" fontId="8" fillId="0" borderId="29" xfId="49" applyNumberFormat="1" applyFont="1" applyFill="1" applyBorder="1" applyAlignment="1">
      <alignment horizontal="distributed" vertical="center"/>
    </xf>
    <xf numFmtId="176" fontId="8" fillId="0" borderId="23" xfId="49" applyNumberFormat="1" applyFont="1" applyFill="1" applyBorder="1" applyAlignment="1">
      <alignment horizontal="distributed" vertical="center"/>
    </xf>
    <xf numFmtId="176" fontId="8" fillId="0" borderId="32" xfId="49" applyNumberFormat="1" applyFont="1" applyFill="1" applyBorder="1" applyAlignment="1">
      <alignment horizontal="distributed" vertical="center"/>
    </xf>
    <xf numFmtId="176" fontId="8" fillId="0" borderId="29" xfId="49" applyNumberFormat="1" applyFont="1" applyFill="1" applyBorder="1" applyAlignment="1">
      <alignment horizontal="distributed" vertical="center" wrapText="1"/>
    </xf>
    <xf numFmtId="176" fontId="8" fillId="0" borderId="31" xfId="49" applyNumberFormat="1" applyFont="1" applyFill="1" applyBorder="1" applyAlignment="1">
      <alignment horizontal="distributed" vertical="center" wrapText="1"/>
    </xf>
    <xf numFmtId="176" fontId="8" fillId="0" borderId="32" xfId="49" applyNumberFormat="1" applyFont="1" applyFill="1" applyBorder="1" applyAlignment="1">
      <alignment horizontal="distributed" vertical="center" wrapText="1"/>
    </xf>
    <xf numFmtId="176" fontId="8" fillId="0" borderId="10" xfId="49" applyNumberFormat="1" applyFont="1" applyFill="1" applyBorder="1" applyAlignment="1">
      <alignment horizontal="distributed" vertical="center" wrapText="1"/>
    </xf>
    <xf numFmtId="176" fontId="8" fillId="0" borderId="39" xfId="49" applyNumberFormat="1" applyFont="1" applyBorder="1" applyAlignment="1">
      <alignment horizontal="distributed" vertical="center"/>
    </xf>
    <xf numFmtId="176" fontId="9" fillId="0" borderId="29" xfId="49" applyNumberFormat="1" applyFont="1" applyFill="1" applyBorder="1" applyAlignment="1">
      <alignment horizontal="distributed" vertical="center" wrapText="1"/>
    </xf>
    <xf numFmtId="176" fontId="9" fillId="0" borderId="23" xfId="49" applyNumberFormat="1" applyFont="1" applyFill="1" applyBorder="1" applyAlignment="1">
      <alignment horizontal="distributed" vertical="center" wrapText="1"/>
    </xf>
    <xf numFmtId="176" fontId="9" fillId="0" borderId="32" xfId="49" applyNumberFormat="1" applyFont="1" applyFill="1" applyBorder="1" applyAlignment="1">
      <alignment horizontal="distributed" vertical="center" wrapText="1"/>
    </xf>
    <xf numFmtId="176" fontId="8" fillId="0" borderId="16" xfId="49" applyNumberFormat="1" applyFont="1" applyBorder="1" applyAlignment="1">
      <alignment horizontal="distributed" vertical="center" wrapText="1"/>
    </xf>
    <xf numFmtId="176" fontId="8" fillId="0" borderId="11" xfId="49" applyNumberFormat="1" applyFont="1" applyBorder="1" applyAlignment="1">
      <alignment horizontal="distributed" vertical="center" wrapText="1"/>
    </xf>
    <xf numFmtId="176" fontId="8" fillId="0" borderId="19" xfId="49" applyNumberFormat="1" applyFont="1" applyFill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distributed" vertical="center" wrapText="1"/>
    </xf>
    <xf numFmtId="176" fontId="9" fillId="0" borderId="39" xfId="49" applyNumberFormat="1" applyFont="1" applyBorder="1" applyAlignment="1">
      <alignment horizontal="distributed" vertical="center" wrapText="1"/>
    </xf>
    <xf numFmtId="176" fontId="9" fillId="0" borderId="28" xfId="49" applyNumberFormat="1" applyFont="1" applyBorder="1" applyAlignment="1">
      <alignment horizontal="distributed" vertical="center" wrapText="1"/>
    </xf>
    <xf numFmtId="176" fontId="9" fillId="0" borderId="40" xfId="49" applyNumberFormat="1" applyFont="1" applyBorder="1" applyAlignment="1">
      <alignment horizontal="distributed" vertical="center"/>
    </xf>
    <xf numFmtId="176" fontId="9" fillId="0" borderId="13" xfId="49" applyNumberFormat="1" applyFont="1" applyBorder="1" applyAlignment="1">
      <alignment horizontal="distributed" vertical="center"/>
    </xf>
    <xf numFmtId="176" fontId="10" fillId="0" borderId="39" xfId="49" applyNumberFormat="1" applyFont="1" applyBorder="1" applyAlignment="1">
      <alignment horizontal="distributed" vertical="center" wrapText="1"/>
    </xf>
    <xf numFmtId="176" fontId="10" fillId="0" borderId="28" xfId="49" applyNumberFormat="1" applyFont="1" applyBorder="1" applyAlignment="1">
      <alignment horizontal="distributed" vertical="center" wrapText="1"/>
    </xf>
    <xf numFmtId="176" fontId="8" fillId="0" borderId="40" xfId="49" applyNumberFormat="1" applyFont="1" applyBorder="1" applyAlignment="1">
      <alignment horizontal="distributed" vertical="center"/>
    </xf>
    <xf numFmtId="176" fontId="8" fillId="0" borderId="13" xfId="49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11</xdr:row>
      <xdr:rowOff>152400</xdr:rowOff>
    </xdr:from>
    <xdr:to>
      <xdr:col>3</xdr:col>
      <xdr:colOff>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28625" y="2486025"/>
          <a:ext cx="28575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12</xdr:row>
      <xdr:rowOff>0</xdr:rowOff>
    </xdr:from>
    <xdr:to>
      <xdr:col>2</xdr:col>
      <xdr:colOff>19050</xdr:colOff>
      <xdr:row>18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09550" y="2495550"/>
          <a:ext cx="66675" cy="1609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19</xdr:row>
      <xdr:rowOff>0</xdr:rowOff>
    </xdr:from>
    <xdr:to>
      <xdr:col>3</xdr:col>
      <xdr:colOff>28575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38150" y="4257675"/>
          <a:ext cx="47625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19</xdr:row>
      <xdr:rowOff>0</xdr:rowOff>
    </xdr:from>
    <xdr:to>
      <xdr:col>2</xdr:col>
      <xdr:colOff>19050</xdr:colOff>
      <xdr:row>25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209550" y="4257675"/>
          <a:ext cx="66675" cy="1781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142875</xdr:rowOff>
    </xdr:from>
    <xdr:to>
      <xdr:col>11</xdr:col>
      <xdr:colOff>9525</xdr:colOff>
      <xdr:row>58</xdr:row>
      <xdr:rowOff>95250</xdr:rowOff>
    </xdr:to>
    <xdr:pic>
      <xdr:nvPicPr>
        <xdr:cNvPr id="1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755332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32</xdr:row>
      <xdr:rowOff>104775</xdr:rowOff>
    </xdr:to>
    <xdr:pic>
      <xdr:nvPicPr>
        <xdr:cNvPr id="2" name="図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553325" cy="559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zoomScalePageLayoutView="0" workbookViewId="0" topLeftCell="A1">
      <selection activeCell="A1" sqref="A1:AE1"/>
    </sheetView>
  </sheetViews>
  <sheetFormatPr defaultColWidth="9.00390625" defaultRowHeight="13.5"/>
  <cols>
    <col min="1" max="1" width="0.74609375" style="18" customWidth="1"/>
    <col min="2" max="3" width="2.625" style="18" customWidth="1"/>
    <col min="4" max="4" width="5.25390625" style="18" bestFit="1" customWidth="1"/>
    <col min="5" max="5" width="0.74609375" style="18" customWidth="1"/>
    <col min="6" max="6" width="4.625" style="18" customWidth="1"/>
    <col min="7" max="7" width="6.125" style="18" customWidth="1"/>
    <col min="8" max="8" width="6.875" style="18" customWidth="1"/>
    <col min="9" max="9" width="5.625" style="18" customWidth="1"/>
    <col min="10" max="10" width="8.75390625" style="18" customWidth="1"/>
    <col min="11" max="11" width="10.00390625" style="18" customWidth="1"/>
    <col min="12" max="12" width="5.625" style="18" customWidth="1"/>
    <col min="13" max="13" width="8.625" style="18" customWidth="1"/>
    <col min="14" max="14" width="9.625" style="18" customWidth="1"/>
    <col min="15" max="15" width="6.375" style="18" customWidth="1"/>
    <col min="16" max="16" width="7.625" style="18" customWidth="1"/>
    <col min="17" max="17" width="8.625" style="18" customWidth="1"/>
    <col min="18" max="18" width="3.25390625" style="18" customWidth="1"/>
    <col min="19" max="19" width="8.625" style="18" customWidth="1"/>
    <col min="20" max="20" width="6.00390625" style="18" bestFit="1" customWidth="1"/>
    <col min="21" max="21" width="10.00390625" style="18" customWidth="1"/>
    <col min="22" max="22" width="3.25390625" style="18" customWidth="1"/>
    <col min="23" max="23" width="6.00390625" style="18" bestFit="1" customWidth="1"/>
    <col min="24" max="24" width="5.625" style="18" customWidth="1"/>
    <col min="25" max="25" width="7.125" style="18" customWidth="1"/>
    <col min="26" max="26" width="10.00390625" style="18" customWidth="1"/>
    <col min="27" max="27" width="9.00390625" style="98" customWidth="1"/>
    <col min="28" max="28" width="4.125" style="98" customWidth="1"/>
    <col min="29" max="29" width="6.125" style="98" customWidth="1"/>
    <col min="30" max="30" width="9.00390625" style="98" customWidth="1"/>
    <col min="31" max="31" width="9.00390625" style="18" bestFit="1" customWidth="1"/>
    <col min="32" max="32" width="9.125" style="18" customWidth="1"/>
    <col min="33" max="16384" width="9.00390625" style="18" customWidth="1"/>
  </cols>
  <sheetData>
    <row r="1" spans="1:31" s="1" customFormat="1" ht="23.25" customHeight="1">
      <c r="A1" s="128" t="s">
        <v>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</row>
    <row r="2" spans="1:30" s="3" customFormat="1" ht="23.25" customHeight="1" thickBot="1">
      <c r="A2" s="2"/>
      <c r="B2" s="129" t="s">
        <v>1</v>
      </c>
      <c r="C2" s="129"/>
      <c r="D2" s="129"/>
      <c r="E2" s="129"/>
      <c r="F2" s="129"/>
      <c r="G2" s="129"/>
      <c r="H2" s="2"/>
      <c r="R2" s="2"/>
      <c r="S2" s="2"/>
      <c r="T2" s="2"/>
      <c r="AA2" s="90"/>
      <c r="AB2" s="90"/>
      <c r="AC2" s="90"/>
      <c r="AD2" s="90"/>
    </row>
    <row r="3" spans="1:31" s="51" customFormat="1" ht="18" customHeight="1">
      <c r="A3" s="133" t="s">
        <v>2</v>
      </c>
      <c r="B3" s="109"/>
      <c r="C3" s="109"/>
      <c r="D3" s="109"/>
      <c r="E3" s="110"/>
      <c r="F3" s="108" t="s">
        <v>3</v>
      </c>
      <c r="G3" s="109"/>
      <c r="H3" s="110"/>
      <c r="I3" s="120" t="s">
        <v>4</v>
      </c>
      <c r="J3" s="121"/>
      <c r="K3" s="122"/>
      <c r="L3" s="108" t="s">
        <v>5</v>
      </c>
      <c r="M3" s="109"/>
      <c r="N3" s="109"/>
      <c r="O3" s="110"/>
      <c r="P3" s="145" t="s">
        <v>6</v>
      </c>
      <c r="Q3" s="106"/>
      <c r="R3" s="106" t="s">
        <v>7</v>
      </c>
      <c r="S3" s="106"/>
      <c r="T3" s="106"/>
      <c r="U3" s="107"/>
      <c r="V3" s="114" t="s">
        <v>8</v>
      </c>
      <c r="W3" s="115"/>
      <c r="X3" s="116"/>
      <c r="Y3" s="108" t="s">
        <v>9</v>
      </c>
      <c r="Z3" s="110"/>
      <c r="AA3" s="138" t="s">
        <v>10</v>
      </c>
      <c r="AB3" s="141" t="s">
        <v>11</v>
      </c>
      <c r="AC3" s="142"/>
      <c r="AD3" s="146" t="s">
        <v>12</v>
      </c>
      <c r="AE3" s="130" t="s">
        <v>13</v>
      </c>
    </row>
    <row r="4" spans="1:31" s="51" customFormat="1" ht="24" customHeight="1">
      <c r="A4" s="134"/>
      <c r="B4" s="135"/>
      <c r="C4" s="135"/>
      <c r="D4" s="135"/>
      <c r="E4" s="136"/>
      <c r="F4" s="111"/>
      <c r="G4" s="112"/>
      <c r="H4" s="113"/>
      <c r="I4" s="123"/>
      <c r="J4" s="124"/>
      <c r="K4" s="125"/>
      <c r="L4" s="111"/>
      <c r="M4" s="112"/>
      <c r="N4" s="112"/>
      <c r="O4" s="113"/>
      <c r="P4" s="149" t="s">
        <v>14</v>
      </c>
      <c r="Q4" s="150"/>
      <c r="R4" s="126" t="s">
        <v>15</v>
      </c>
      <c r="S4" s="127"/>
      <c r="T4" s="100" t="s">
        <v>16</v>
      </c>
      <c r="U4" s="101"/>
      <c r="V4" s="117"/>
      <c r="W4" s="118"/>
      <c r="X4" s="119"/>
      <c r="Y4" s="111"/>
      <c r="Z4" s="113"/>
      <c r="AA4" s="139"/>
      <c r="AB4" s="143"/>
      <c r="AC4" s="144"/>
      <c r="AD4" s="147"/>
      <c r="AE4" s="131"/>
    </row>
    <row r="5" spans="1:31" s="52" customFormat="1" ht="21">
      <c r="A5" s="137"/>
      <c r="B5" s="112"/>
      <c r="C5" s="112"/>
      <c r="D5" s="112"/>
      <c r="E5" s="113"/>
      <c r="F5" s="5" t="s">
        <v>17</v>
      </c>
      <c r="G5" s="23" t="s">
        <v>18</v>
      </c>
      <c r="H5" s="23" t="s">
        <v>19</v>
      </c>
      <c r="I5" s="12" t="s">
        <v>17</v>
      </c>
      <c r="J5" s="23" t="s">
        <v>18</v>
      </c>
      <c r="K5" s="23" t="s">
        <v>19</v>
      </c>
      <c r="L5" s="12" t="s">
        <v>17</v>
      </c>
      <c r="M5" s="23" t="s">
        <v>18</v>
      </c>
      <c r="N5" s="23" t="s">
        <v>19</v>
      </c>
      <c r="O5" s="24" t="s">
        <v>20</v>
      </c>
      <c r="P5" s="12" t="s">
        <v>17</v>
      </c>
      <c r="Q5" s="23" t="s">
        <v>19</v>
      </c>
      <c r="R5" s="11" t="s">
        <v>17</v>
      </c>
      <c r="S5" s="23" t="s">
        <v>19</v>
      </c>
      <c r="T5" s="12" t="s">
        <v>17</v>
      </c>
      <c r="U5" s="23" t="s">
        <v>19</v>
      </c>
      <c r="V5" s="11" t="s">
        <v>17</v>
      </c>
      <c r="W5" s="23" t="s">
        <v>18</v>
      </c>
      <c r="X5" s="23" t="s">
        <v>19</v>
      </c>
      <c r="Y5" s="25" t="s">
        <v>17</v>
      </c>
      <c r="Z5" s="7" t="s">
        <v>19</v>
      </c>
      <c r="AA5" s="140"/>
      <c r="AB5" s="91" t="s">
        <v>17</v>
      </c>
      <c r="AC5" s="92" t="s">
        <v>21</v>
      </c>
      <c r="AD5" s="148"/>
      <c r="AE5" s="132"/>
    </row>
    <row r="6" spans="1:32" s="16" customFormat="1" ht="12" customHeight="1">
      <c r="A6" s="13"/>
      <c r="B6" s="26"/>
      <c r="C6" s="26"/>
      <c r="D6" s="26"/>
      <c r="E6" s="15"/>
      <c r="F6" s="53" t="s">
        <v>22</v>
      </c>
      <c r="G6" s="54" t="s">
        <v>23</v>
      </c>
      <c r="H6" s="54" t="s">
        <v>24</v>
      </c>
      <c r="I6" s="54" t="s">
        <v>22</v>
      </c>
      <c r="J6" s="54" t="s">
        <v>23</v>
      </c>
      <c r="K6" s="54" t="s">
        <v>24</v>
      </c>
      <c r="L6" s="54" t="s">
        <v>22</v>
      </c>
      <c r="M6" s="54" t="s">
        <v>23</v>
      </c>
      <c r="N6" s="54" t="s">
        <v>24</v>
      </c>
      <c r="O6" s="54" t="s">
        <v>25</v>
      </c>
      <c r="P6" s="54" t="s">
        <v>22</v>
      </c>
      <c r="Q6" s="54" t="s">
        <v>24</v>
      </c>
      <c r="R6" s="54" t="s">
        <v>22</v>
      </c>
      <c r="S6" s="54" t="s">
        <v>24</v>
      </c>
      <c r="T6" s="54" t="s">
        <v>22</v>
      </c>
      <c r="U6" s="54" t="s">
        <v>24</v>
      </c>
      <c r="V6" s="54" t="s">
        <v>22</v>
      </c>
      <c r="W6" s="54" t="s">
        <v>23</v>
      </c>
      <c r="X6" s="54" t="s">
        <v>24</v>
      </c>
      <c r="Y6" s="54" t="s">
        <v>22</v>
      </c>
      <c r="Z6" s="54" t="s">
        <v>24</v>
      </c>
      <c r="AA6" s="54" t="s">
        <v>24</v>
      </c>
      <c r="AB6" s="93" t="s">
        <v>22</v>
      </c>
      <c r="AC6" s="93" t="s">
        <v>24</v>
      </c>
      <c r="AD6" s="54" t="s">
        <v>24</v>
      </c>
      <c r="AE6" s="56" t="s">
        <v>24</v>
      </c>
      <c r="AF6" s="55"/>
    </row>
    <row r="7" spans="1:32" s="17" customFormat="1" ht="12.75" customHeight="1">
      <c r="A7" s="33"/>
      <c r="B7" s="99">
        <v>42826</v>
      </c>
      <c r="C7" s="99"/>
      <c r="D7" s="99"/>
      <c r="E7" s="81"/>
      <c r="F7" s="57">
        <v>2148</v>
      </c>
      <c r="G7" s="82">
        <v>58383</v>
      </c>
      <c r="H7" s="63">
        <v>142713</v>
      </c>
      <c r="I7" s="63">
        <v>34019</v>
      </c>
      <c r="J7" s="63">
        <v>2212382</v>
      </c>
      <c r="K7" s="63">
        <v>219055382</v>
      </c>
      <c r="L7" s="83">
        <v>62952</v>
      </c>
      <c r="M7" s="83">
        <v>12621147</v>
      </c>
      <c r="N7" s="83">
        <v>793488719</v>
      </c>
      <c r="O7" s="83">
        <v>62870</v>
      </c>
      <c r="P7" s="63">
        <v>9704</v>
      </c>
      <c r="Q7" s="63">
        <v>73689464</v>
      </c>
      <c r="R7" s="63">
        <v>85</v>
      </c>
      <c r="S7" s="63">
        <v>46703701</v>
      </c>
      <c r="T7" s="63">
        <v>9789</v>
      </c>
      <c r="U7" s="63">
        <v>120393165</v>
      </c>
      <c r="V7" s="63">
        <v>122</v>
      </c>
      <c r="W7" s="63">
        <v>12075</v>
      </c>
      <c r="X7" s="63">
        <v>6397</v>
      </c>
      <c r="Y7" s="63">
        <v>62819</v>
      </c>
      <c r="Z7" s="63">
        <v>673089157</v>
      </c>
      <c r="AA7" s="94">
        <v>23373813</v>
      </c>
      <c r="AB7" s="83">
        <v>151</v>
      </c>
      <c r="AC7" s="83">
        <v>64036</v>
      </c>
      <c r="AD7" s="94">
        <v>147333</v>
      </c>
      <c r="AE7" s="60">
        <v>23162444</v>
      </c>
      <c r="AF7" s="61"/>
    </row>
    <row r="8" spans="1:32" s="27" customFormat="1" ht="11.25" customHeight="1">
      <c r="A8" s="62"/>
      <c r="B8" s="99">
        <f>EDATE(B7,12)-1</f>
        <v>43190</v>
      </c>
      <c r="C8" s="99"/>
      <c r="D8" s="99"/>
      <c r="E8" s="84"/>
      <c r="F8" s="57">
        <v>2257</v>
      </c>
      <c r="G8" s="82">
        <v>61109</v>
      </c>
      <c r="H8" s="63">
        <v>153098</v>
      </c>
      <c r="I8" s="63">
        <v>32517</v>
      </c>
      <c r="J8" s="63">
        <v>1804609</v>
      </c>
      <c r="K8" s="63">
        <v>197115686</v>
      </c>
      <c r="L8" s="83">
        <v>61592</v>
      </c>
      <c r="M8" s="83">
        <v>11461623</v>
      </c>
      <c r="N8" s="83">
        <v>730456805</v>
      </c>
      <c r="O8" s="83">
        <v>63730.66057049687</v>
      </c>
      <c r="P8" s="63">
        <v>8118</v>
      </c>
      <c r="Q8" s="63">
        <v>61218198</v>
      </c>
      <c r="R8" s="63">
        <v>31</v>
      </c>
      <c r="S8" s="63">
        <v>18726079</v>
      </c>
      <c r="T8" s="63">
        <v>8149</v>
      </c>
      <c r="U8" s="63">
        <v>79944277</v>
      </c>
      <c r="V8" s="63">
        <v>144</v>
      </c>
      <c r="W8" s="63">
        <v>12765</v>
      </c>
      <c r="X8" s="63">
        <v>7984</v>
      </c>
      <c r="Y8" s="63">
        <v>61446</v>
      </c>
      <c r="Z8" s="63">
        <v>650504544</v>
      </c>
      <c r="AA8" s="94">
        <v>22610480</v>
      </c>
      <c r="AB8" s="83">
        <v>250</v>
      </c>
      <c r="AC8" s="83">
        <v>79504</v>
      </c>
      <c r="AD8" s="94">
        <v>129729</v>
      </c>
      <c r="AE8" s="60">
        <v>22401247</v>
      </c>
      <c r="AF8" s="63"/>
    </row>
    <row r="9" spans="1:32" s="17" customFormat="1" ht="12.75" customHeight="1">
      <c r="A9" s="33"/>
      <c r="B9" s="99" t="s">
        <v>51</v>
      </c>
      <c r="C9" s="99"/>
      <c r="D9" s="99"/>
      <c r="E9" s="43"/>
      <c r="F9" s="57">
        <v>2780</v>
      </c>
      <c r="G9" s="82">
        <v>69622</v>
      </c>
      <c r="H9" s="63">
        <v>196966</v>
      </c>
      <c r="I9" s="63">
        <v>35376</v>
      </c>
      <c r="J9" s="63">
        <v>2219777.124</v>
      </c>
      <c r="K9" s="63">
        <v>237239915</v>
      </c>
      <c r="L9" s="83">
        <v>64260</v>
      </c>
      <c r="M9" s="83">
        <v>12935881</v>
      </c>
      <c r="N9" s="83">
        <v>926041379</v>
      </c>
      <c r="O9" s="83">
        <v>71587.03601246796</v>
      </c>
      <c r="P9" s="63">
        <v>9827</v>
      </c>
      <c r="Q9" s="63">
        <v>83935599</v>
      </c>
      <c r="R9" s="63">
        <v>101</v>
      </c>
      <c r="S9" s="63">
        <v>40170390</v>
      </c>
      <c r="T9" s="63">
        <v>9928</v>
      </c>
      <c r="U9" s="63">
        <v>124105989</v>
      </c>
      <c r="V9" s="63">
        <v>128</v>
      </c>
      <c r="W9" s="63">
        <v>11023</v>
      </c>
      <c r="X9" s="63">
        <v>6882</v>
      </c>
      <c r="Y9" s="63">
        <v>64127</v>
      </c>
      <c r="Z9" s="63">
        <v>801928508</v>
      </c>
      <c r="AA9" s="94">
        <v>28757254</v>
      </c>
      <c r="AB9" s="83">
        <v>123</v>
      </c>
      <c r="AC9" s="83">
        <v>118096</v>
      </c>
      <c r="AD9" s="94">
        <v>265999</v>
      </c>
      <c r="AE9" s="60">
        <v>28373159</v>
      </c>
      <c r="AF9" s="61"/>
    </row>
    <row r="10" spans="1:32" s="17" customFormat="1" ht="12.75" customHeight="1">
      <c r="A10" s="33"/>
      <c r="B10" s="99" t="s">
        <v>53</v>
      </c>
      <c r="C10" s="99"/>
      <c r="D10" s="99"/>
      <c r="E10" s="43"/>
      <c r="F10" s="86">
        <v>2703</v>
      </c>
      <c r="G10" s="82">
        <v>63455</v>
      </c>
      <c r="H10" s="63">
        <v>167369</v>
      </c>
      <c r="I10" s="63">
        <v>36139</v>
      </c>
      <c r="J10" s="63">
        <v>2460006</v>
      </c>
      <c r="K10" s="63">
        <v>243326275</v>
      </c>
      <c r="L10" s="83">
        <v>62044</v>
      </c>
      <c r="M10" s="83">
        <v>10341575</v>
      </c>
      <c r="N10" s="83">
        <v>745028797</v>
      </c>
      <c r="O10" s="83">
        <v>72042</v>
      </c>
      <c r="P10" s="63">
        <v>10809</v>
      </c>
      <c r="Q10" s="63">
        <v>92541323</v>
      </c>
      <c r="R10" s="63">
        <v>47</v>
      </c>
      <c r="S10" s="63">
        <v>4289311</v>
      </c>
      <c r="T10" s="63">
        <v>10856</v>
      </c>
      <c r="U10" s="63">
        <v>96830634</v>
      </c>
      <c r="V10" s="63">
        <v>112</v>
      </c>
      <c r="W10" s="63">
        <v>10185</v>
      </c>
      <c r="X10" s="63">
        <v>7283</v>
      </c>
      <c r="Y10" s="63">
        <v>61917</v>
      </c>
      <c r="Z10" s="63">
        <v>648190880</v>
      </c>
      <c r="AA10" s="94">
        <v>22758575</v>
      </c>
      <c r="AB10" s="83">
        <v>175</v>
      </c>
      <c r="AC10" s="83">
        <v>57633</v>
      </c>
      <c r="AD10" s="94">
        <v>117295</v>
      </c>
      <c r="AE10" s="87">
        <v>22583647</v>
      </c>
      <c r="AF10" s="61"/>
    </row>
    <row r="11" spans="1:32" s="17" customFormat="1" ht="12.75" customHeight="1">
      <c r="A11" s="33"/>
      <c r="B11" s="99" t="s">
        <v>54</v>
      </c>
      <c r="C11" s="99"/>
      <c r="D11" s="99"/>
      <c r="E11" s="43"/>
      <c r="F11" s="86">
        <v>2368</v>
      </c>
      <c r="G11" s="82">
        <v>58218</v>
      </c>
      <c r="H11" s="63">
        <v>157308</v>
      </c>
      <c r="I11" s="63">
        <v>36259</v>
      </c>
      <c r="J11" s="63">
        <v>2399600</v>
      </c>
      <c r="K11" s="63">
        <v>236197613</v>
      </c>
      <c r="L11" s="83">
        <v>63535</v>
      </c>
      <c r="M11" s="83">
        <v>11317139</v>
      </c>
      <c r="N11" s="83">
        <v>808668983</v>
      </c>
      <c r="O11" s="83">
        <v>118891</v>
      </c>
      <c r="P11" s="63">
        <v>9920</v>
      </c>
      <c r="Q11" s="63">
        <v>85030859</v>
      </c>
      <c r="R11" s="63">
        <v>33</v>
      </c>
      <c r="S11" s="63">
        <v>22973526</v>
      </c>
      <c r="T11" s="63">
        <v>9953</v>
      </c>
      <c r="U11" s="63">
        <v>108004385</v>
      </c>
      <c r="V11" s="63">
        <v>149</v>
      </c>
      <c r="W11" s="63">
        <v>13040</v>
      </c>
      <c r="X11" s="63">
        <v>8919</v>
      </c>
      <c r="Y11" s="63">
        <v>63380</v>
      </c>
      <c r="Z11" s="63">
        <v>700655679</v>
      </c>
      <c r="AA11" s="94">
        <v>24570570</v>
      </c>
      <c r="AB11" s="83">
        <v>146</v>
      </c>
      <c r="AC11" s="83">
        <v>59621</v>
      </c>
      <c r="AD11" s="94">
        <v>112767</v>
      </c>
      <c r="AE11" s="87">
        <v>24398182</v>
      </c>
      <c r="AF11" s="61"/>
    </row>
    <row r="12" spans="1:32" s="28" customFormat="1" ht="12.75" customHeight="1">
      <c r="A12" s="19"/>
      <c r="B12" s="20" t="s">
        <v>26</v>
      </c>
      <c r="C12" s="64"/>
      <c r="D12" s="20"/>
      <c r="E12" s="22"/>
      <c r="F12" s="86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94"/>
      <c r="AB12" s="89"/>
      <c r="AC12" s="89"/>
      <c r="AD12" s="94"/>
      <c r="AE12" s="87"/>
      <c r="AF12" s="65"/>
    </row>
    <row r="13" spans="1:32" s="21" customFormat="1" ht="22.5" customHeight="1">
      <c r="A13" s="29"/>
      <c r="B13" s="104" t="s">
        <v>27</v>
      </c>
      <c r="C13" s="105" t="s">
        <v>28</v>
      </c>
      <c r="D13" s="31" t="s">
        <v>29</v>
      </c>
      <c r="E13" s="32"/>
      <c r="F13" s="86">
        <v>75</v>
      </c>
      <c r="G13" s="88">
        <v>87</v>
      </c>
      <c r="H13" s="88">
        <v>8575</v>
      </c>
      <c r="I13" s="88">
        <v>6935</v>
      </c>
      <c r="J13" s="88">
        <v>267663</v>
      </c>
      <c r="K13" s="89">
        <v>50759633</v>
      </c>
      <c r="L13" s="88">
        <v>2677</v>
      </c>
      <c r="M13" s="88">
        <v>448765</v>
      </c>
      <c r="N13" s="88">
        <v>44607822</v>
      </c>
      <c r="O13" s="88">
        <v>99401</v>
      </c>
      <c r="P13" s="89">
        <v>2065</v>
      </c>
      <c r="Q13" s="88">
        <v>21617402</v>
      </c>
      <c r="R13" s="88">
        <v>4</v>
      </c>
      <c r="S13" s="88">
        <v>23973</v>
      </c>
      <c r="T13" s="88">
        <v>2069</v>
      </c>
      <c r="U13" s="88">
        <v>21641375</v>
      </c>
      <c r="V13" s="88">
        <v>0</v>
      </c>
      <c r="W13" s="88">
        <v>0</v>
      </c>
      <c r="X13" s="88">
        <v>0</v>
      </c>
      <c r="Y13" s="89">
        <v>2674</v>
      </c>
      <c r="Z13" s="88">
        <v>22966447</v>
      </c>
      <c r="AA13" s="94">
        <v>688888</v>
      </c>
      <c r="AB13" s="89">
        <v>7</v>
      </c>
      <c r="AC13" s="89">
        <v>208</v>
      </c>
      <c r="AD13" s="94">
        <v>176</v>
      </c>
      <c r="AE13" s="87">
        <v>688504</v>
      </c>
      <c r="AF13" s="47"/>
    </row>
    <row r="14" spans="1:32" s="21" customFormat="1" ht="22.5" customHeight="1">
      <c r="A14" s="29"/>
      <c r="B14" s="104"/>
      <c r="C14" s="105"/>
      <c r="D14" s="31" t="s">
        <v>30</v>
      </c>
      <c r="E14" s="32"/>
      <c r="F14" s="88">
        <v>5</v>
      </c>
      <c r="G14" s="88">
        <v>7</v>
      </c>
      <c r="H14" s="88">
        <v>668</v>
      </c>
      <c r="I14" s="88">
        <v>0</v>
      </c>
      <c r="J14" s="88">
        <v>0</v>
      </c>
      <c r="K14" s="88">
        <v>0</v>
      </c>
      <c r="L14" s="88">
        <v>970</v>
      </c>
      <c r="M14" s="88">
        <v>73845</v>
      </c>
      <c r="N14" s="88">
        <v>6434428</v>
      </c>
      <c r="O14" s="88">
        <v>87134</v>
      </c>
      <c r="P14" s="88">
        <v>916</v>
      </c>
      <c r="Q14" s="88">
        <v>3921859</v>
      </c>
      <c r="R14" s="88">
        <v>0</v>
      </c>
      <c r="S14" s="88">
        <v>0</v>
      </c>
      <c r="T14" s="88">
        <v>916</v>
      </c>
      <c r="U14" s="88">
        <v>3921859</v>
      </c>
      <c r="V14" s="88">
        <v>0</v>
      </c>
      <c r="W14" s="88">
        <v>0</v>
      </c>
      <c r="X14" s="88">
        <v>0</v>
      </c>
      <c r="Y14" s="88">
        <v>970</v>
      </c>
      <c r="Z14" s="88">
        <v>2512569</v>
      </c>
      <c r="AA14" s="94">
        <v>87002</v>
      </c>
      <c r="AB14" s="89">
        <v>4</v>
      </c>
      <c r="AC14" s="89">
        <v>331</v>
      </c>
      <c r="AD14" s="94">
        <v>0</v>
      </c>
      <c r="AE14" s="87">
        <v>86671</v>
      </c>
      <c r="AF14" s="47"/>
    </row>
    <row r="15" spans="1:32" s="21" customFormat="1" ht="22.5" customHeight="1">
      <c r="A15" s="33"/>
      <c r="B15" s="104"/>
      <c r="C15" s="105"/>
      <c r="D15" s="34" t="s">
        <v>31</v>
      </c>
      <c r="E15" s="35"/>
      <c r="F15" s="86">
        <v>2</v>
      </c>
      <c r="G15" s="88">
        <v>3</v>
      </c>
      <c r="H15" s="88">
        <v>305</v>
      </c>
      <c r="I15" s="88">
        <v>0</v>
      </c>
      <c r="J15" s="88">
        <v>0</v>
      </c>
      <c r="K15" s="88">
        <v>0</v>
      </c>
      <c r="L15" s="88">
        <v>543</v>
      </c>
      <c r="M15" s="88">
        <v>68292</v>
      </c>
      <c r="N15" s="88">
        <v>5067758</v>
      </c>
      <c r="O15" s="88">
        <v>74207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543</v>
      </c>
      <c r="Z15" s="88">
        <v>5067758</v>
      </c>
      <c r="AA15" s="94">
        <v>202688</v>
      </c>
      <c r="AB15" s="89">
        <v>11</v>
      </c>
      <c r="AC15" s="89">
        <v>2373</v>
      </c>
      <c r="AD15" s="94">
        <v>0</v>
      </c>
      <c r="AE15" s="87">
        <v>200315</v>
      </c>
      <c r="AF15" s="47"/>
    </row>
    <row r="16" spans="1:32" s="21" customFormat="1" ht="24" customHeight="1">
      <c r="A16" s="33"/>
      <c r="B16" s="104"/>
      <c r="C16" s="105"/>
      <c r="D16" s="43" t="s">
        <v>32</v>
      </c>
      <c r="E16" s="35"/>
      <c r="F16" s="86">
        <v>82</v>
      </c>
      <c r="G16" s="88">
        <v>97</v>
      </c>
      <c r="H16" s="88">
        <v>9548</v>
      </c>
      <c r="I16" s="88">
        <v>6935</v>
      </c>
      <c r="J16" s="88">
        <v>267663</v>
      </c>
      <c r="K16" s="88">
        <v>50759633</v>
      </c>
      <c r="L16" s="88">
        <v>4190</v>
      </c>
      <c r="M16" s="88">
        <v>590902</v>
      </c>
      <c r="N16" s="88">
        <v>56110008</v>
      </c>
      <c r="O16" s="88">
        <v>94957</v>
      </c>
      <c r="P16" s="88">
        <v>2981</v>
      </c>
      <c r="Q16" s="88">
        <v>25539261</v>
      </c>
      <c r="R16" s="88">
        <v>4</v>
      </c>
      <c r="S16" s="88">
        <v>23973</v>
      </c>
      <c r="T16" s="88">
        <v>2985</v>
      </c>
      <c r="U16" s="88">
        <v>25563234</v>
      </c>
      <c r="V16" s="88">
        <v>0</v>
      </c>
      <c r="W16" s="88">
        <v>0</v>
      </c>
      <c r="X16" s="88">
        <v>0</v>
      </c>
      <c r="Y16" s="88">
        <v>4187</v>
      </c>
      <c r="Z16" s="88">
        <v>30546774</v>
      </c>
      <c r="AA16" s="94">
        <v>978578</v>
      </c>
      <c r="AB16" s="89">
        <v>22</v>
      </c>
      <c r="AC16" s="89">
        <v>2912</v>
      </c>
      <c r="AD16" s="94">
        <v>176</v>
      </c>
      <c r="AE16" s="87">
        <v>975490</v>
      </c>
      <c r="AF16" s="47"/>
    </row>
    <row r="17" spans="1:32" s="21" customFormat="1" ht="10.5" customHeight="1">
      <c r="A17" s="33"/>
      <c r="B17" s="104"/>
      <c r="C17" s="103" t="s">
        <v>33</v>
      </c>
      <c r="D17" s="103"/>
      <c r="E17" s="35"/>
      <c r="F17" s="86">
        <v>1744</v>
      </c>
      <c r="G17" s="88">
        <v>56457</v>
      </c>
      <c r="H17" s="88">
        <v>114658</v>
      </c>
      <c r="I17" s="88">
        <v>5731</v>
      </c>
      <c r="J17" s="88">
        <v>561327</v>
      </c>
      <c r="K17" s="88">
        <v>21636476</v>
      </c>
      <c r="L17" s="88">
        <v>16342</v>
      </c>
      <c r="M17" s="88">
        <v>1518808</v>
      </c>
      <c r="N17" s="88">
        <v>28902481</v>
      </c>
      <c r="O17" s="88">
        <v>19030</v>
      </c>
      <c r="P17" s="88">
        <v>102</v>
      </c>
      <c r="Q17" s="88">
        <v>328125</v>
      </c>
      <c r="R17" s="88">
        <v>5</v>
      </c>
      <c r="S17" s="88">
        <v>5690</v>
      </c>
      <c r="T17" s="88">
        <v>107</v>
      </c>
      <c r="U17" s="88">
        <v>333815</v>
      </c>
      <c r="V17" s="88">
        <v>14</v>
      </c>
      <c r="W17" s="88">
        <v>1245</v>
      </c>
      <c r="X17" s="88">
        <v>758</v>
      </c>
      <c r="Y17" s="88">
        <v>16325</v>
      </c>
      <c r="Z17" s="88">
        <v>28567908</v>
      </c>
      <c r="AA17" s="94">
        <v>871678</v>
      </c>
      <c r="AB17" s="89">
        <v>15</v>
      </c>
      <c r="AC17" s="89">
        <v>1106</v>
      </c>
      <c r="AD17" s="94">
        <v>5298</v>
      </c>
      <c r="AE17" s="87">
        <v>865274</v>
      </c>
      <c r="AF17" s="47"/>
    </row>
    <row r="18" spans="1:32" s="21" customFormat="1" ht="24" customHeight="1">
      <c r="A18" s="33"/>
      <c r="B18" s="104"/>
      <c r="C18" s="102" t="s">
        <v>16</v>
      </c>
      <c r="D18" s="102"/>
      <c r="E18" s="35"/>
      <c r="F18" s="86">
        <v>1826</v>
      </c>
      <c r="G18" s="88">
        <v>56554</v>
      </c>
      <c r="H18" s="88">
        <v>124206</v>
      </c>
      <c r="I18" s="88">
        <v>12666</v>
      </c>
      <c r="J18" s="88">
        <v>828990</v>
      </c>
      <c r="K18" s="88">
        <v>72396109</v>
      </c>
      <c r="L18" s="88">
        <v>20532</v>
      </c>
      <c r="M18" s="88">
        <v>2109710</v>
      </c>
      <c r="N18" s="88">
        <v>85012489</v>
      </c>
      <c r="O18" s="88">
        <v>40296</v>
      </c>
      <c r="P18" s="88">
        <v>3083</v>
      </c>
      <c r="Q18" s="88">
        <v>25867386</v>
      </c>
      <c r="R18" s="88">
        <v>9</v>
      </c>
      <c r="S18" s="88">
        <v>29663</v>
      </c>
      <c r="T18" s="88">
        <v>3092</v>
      </c>
      <c r="U18" s="88">
        <v>25897049</v>
      </c>
      <c r="V18" s="88">
        <v>14</v>
      </c>
      <c r="W18" s="88">
        <v>1245</v>
      </c>
      <c r="X18" s="88">
        <v>758</v>
      </c>
      <c r="Y18" s="88">
        <v>20512</v>
      </c>
      <c r="Z18" s="88">
        <v>59114682</v>
      </c>
      <c r="AA18" s="94">
        <v>1850256</v>
      </c>
      <c r="AB18" s="89">
        <v>37</v>
      </c>
      <c r="AC18" s="89">
        <v>4018</v>
      </c>
      <c r="AD18" s="94">
        <v>5474</v>
      </c>
      <c r="AE18" s="87">
        <v>1840764</v>
      </c>
      <c r="AF18" s="47"/>
    </row>
    <row r="19" spans="1:32" s="21" customFormat="1" ht="12.75" customHeight="1">
      <c r="A19" s="36"/>
      <c r="B19" s="30"/>
      <c r="C19" s="30"/>
      <c r="D19" s="37"/>
      <c r="E19" s="38"/>
      <c r="F19" s="86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47"/>
      <c r="Y19" s="88"/>
      <c r="Z19" s="88"/>
      <c r="AA19" s="94"/>
      <c r="AB19" s="89"/>
      <c r="AC19" s="95"/>
      <c r="AD19" s="94"/>
      <c r="AE19" s="87"/>
      <c r="AF19" s="47"/>
    </row>
    <row r="20" spans="1:32" s="21" customFormat="1" ht="22.5" customHeight="1">
      <c r="A20" s="29"/>
      <c r="B20" s="104" t="s">
        <v>34</v>
      </c>
      <c r="C20" s="105" t="s">
        <v>28</v>
      </c>
      <c r="D20" s="31" t="s">
        <v>29</v>
      </c>
      <c r="E20" s="32"/>
      <c r="F20" s="86">
        <v>74</v>
      </c>
      <c r="G20" s="88">
        <v>69</v>
      </c>
      <c r="H20" s="88">
        <v>7753</v>
      </c>
      <c r="I20" s="88">
        <v>11708</v>
      </c>
      <c r="J20" s="88">
        <v>594497</v>
      </c>
      <c r="K20" s="88">
        <v>90667365</v>
      </c>
      <c r="L20" s="88">
        <v>3634</v>
      </c>
      <c r="M20" s="88">
        <v>698894</v>
      </c>
      <c r="N20" s="88">
        <v>96181923</v>
      </c>
      <c r="O20" s="88">
        <v>137620</v>
      </c>
      <c r="P20" s="88">
        <v>3108</v>
      </c>
      <c r="Q20" s="88">
        <v>31161417</v>
      </c>
      <c r="R20" s="88">
        <v>4</v>
      </c>
      <c r="S20" s="88">
        <v>59434</v>
      </c>
      <c r="T20" s="88">
        <v>3112</v>
      </c>
      <c r="U20" s="88">
        <v>31220851</v>
      </c>
      <c r="V20" s="88">
        <v>0</v>
      </c>
      <c r="W20" s="88">
        <v>0</v>
      </c>
      <c r="X20" s="88">
        <v>0</v>
      </c>
      <c r="Y20" s="88">
        <v>3634</v>
      </c>
      <c r="Z20" s="88">
        <v>64961072</v>
      </c>
      <c r="AA20" s="94">
        <v>1948674</v>
      </c>
      <c r="AB20" s="89">
        <v>3</v>
      </c>
      <c r="AC20" s="89">
        <v>169</v>
      </c>
      <c r="AD20" s="94">
        <v>0</v>
      </c>
      <c r="AE20" s="87">
        <v>1948505</v>
      </c>
      <c r="AF20" s="47"/>
    </row>
    <row r="21" spans="1:32" s="21" customFormat="1" ht="22.5" customHeight="1">
      <c r="A21" s="29"/>
      <c r="B21" s="104"/>
      <c r="C21" s="105"/>
      <c r="D21" s="31" t="s">
        <v>30</v>
      </c>
      <c r="E21" s="32"/>
      <c r="F21" s="86">
        <v>6</v>
      </c>
      <c r="G21" s="88">
        <v>6</v>
      </c>
      <c r="H21" s="88">
        <v>767</v>
      </c>
      <c r="I21" s="88">
        <v>0</v>
      </c>
      <c r="J21" s="88">
        <v>0</v>
      </c>
      <c r="K21" s="88">
        <v>0</v>
      </c>
      <c r="L21" s="88">
        <v>2345</v>
      </c>
      <c r="M21" s="88">
        <v>273605</v>
      </c>
      <c r="N21" s="88">
        <v>36560233</v>
      </c>
      <c r="O21" s="88">
        <v>133624</v>
      </c>
      <c r="P21" s="88">
        <v>2264</v>
      </c>
      <c r="Q21" s="88">
        <v>16037448</v>
      </c>
      <c r="R21" s="88">
        <v>0</v>
      </c>
      <c r="S21" s="88">
        <v>0</v>
      </c>
      <c r="T21" s="88">
        <v>2264</v>
      </c>
      <c r="U21" s="88">
        <v>16037448</v>
      </c>
      <c r="V21" s="88">
        <v>0</v>
      </c>
      <c r="W21" s="88">
        <v>0</v>
      </c>
      <c r="X21" s="88">
        <v>0</v>
      </c>
      <c r="Y21" s="88">
        <v>2345</v>
      </c>
      <c r="Z21" s="88">
        <v>20522785</v>
      </c>
      <c r="AA21" s="94">
        <v>685150</v>
      </c>
      <c r="AB21" s="89">
        <v>1</v>
      </c>
      <c r="AC21" s="89">
        <v>9</v>
      </c>
      <c r="AD21" s="94">
        <v>0</v>
      </c>
      <c r="AE21" s="87">
        <v>685141</v>
      </c>
      <c r="AF21" s="47"/>
    </row>
    <row r="22" spans="1:32" s="21" customFormat="1" ht="22.5" customHeight="1">
      <c r="A22" s="33"/>
      <c r="B22" s="104"/>
      <c r="C22" s="105"/>
      <c r="D22" s="34" t="s">
        <v>31</v>
      </c>
      <c r="E22" s="35"/>
      <c r="F22" s="86">
        <v>5</v>
      </c>
      <c r="G22" s="88">
        <v>11</v>
      </c>
      <c r="H22" s="88">
        <v>653</v>
      </c>
      <c r="I22" s="88">
        <v>0</v>
      </c>
      <c r="J22" s="88">
        <v>0</v>
      </c>
      <c r="K22" s="88">
        <v>0</v>
      </c>
      <c r="L22" s="88">
        <v>1612</v>
      </c>
      <c r="M22" s="88">
        <v>2620155</v>
      </c>
      <c r="N22" s="88">
        <v>253373331</v>
      </c>
      <c r="O22" s="88">
        <v>96702</v>
      </c>
      <c r="P22" s="88">
        <v>0</v>
      </c>
      <c r="Q22" s="88">
        <v>0</v>
      </c>
      <c r="R22" s="88">
        <v>11</v>
      </c>
      <c r="S22" s="88">
        <v>17457979</v>
      </c>
      <c r="T22" s="88">
        <v>11</v>
      </c>
      <c r="U22" s="88">
        <v>17457979</v>
      </c>
      <c r="V22" s="88">
        <v>0</v>
      </c>
      <c r="W22" s="88">
        <v>0</v>
      </c>
      <c r="X22" s="88">
        <v>0</v>
      </c>
      <c r="Y22" s="88">
        <v>1612</v>
      </c>
      <c r="Z22" s="88">
        <v>235915352</v>
      </c>
      <c r="AA22" s="94">
        <v>9436545</v>
      </c>
      <c r="AB22" s="89">
        <v>13</v>
      </c>
      <c r="AC22" s="89">
        <v>29131</v>
      </c>
      <c r="AD22" s="94">
        <v>51948</v>
      </c>
      <c r="AE22" s="87">
        <v>9355466</v>
      </c>
      <c r="AF22" s="47"/>
    </row>
    <row r="23" spans="1:32" s="21" customFormat="1" ht="24" customHeight="1">
      <c r="A23" s="33"/>
      <c r="B23" s="104"/>
      <c r="C23" s="105"/>
      <c r="D23" s="43" t="s">
        <v>32</v>
      </c>
      <c r="E23" s="35"/>
      <c r="F23" s="86">
        <v>85</v>
      </c>
      <c r="G23" s="88">
        <v>86</v>
      </c>
      <c r="H23" s="88">
        <v>9173</v>
      </c>
      <c r="I23" s="88">
        <v>11708</v>
      </c>
      <c r="J23" s="88">
        <v>594497</v>
      </c>
      <c r="K23" s="88">
        <v>90667365</v>
      </c>
      <c r="L23" s="88">
        <v>7591</v>
      </c>
      <c r="M23" s="88">
        <v>3592654</v>
      </c>
      <c r="N23" s="88">
        <v>386115487</v>
      </c>
      <c r="O23" s="88">
        <v>107474</v>
      </c>
      <c r="P23" s="88">
        <v>5372</v>
      </c>
      <c r="Q23" s="88">
        <v>47198865</v>
      </c>
      <c r="R23" s="88">
        <v>15</v>
      </c>
      <c r="S23" s="88">
        <v>17517413</v>
      </c>
      <c r="T23" s="88">
        <v>5387</v>
      </c>
      <c r="U23" s="88">
        <v>64716278</v>
      </c>
      <c r="V23" s="88">
        <v>0</v>
      </c>
      <c r="W23" s="88">
        <v>0</v>
      </c>
      <c r="X23" s="88">
        <v>0</v>
      </c>
      <c r="Y23" s="88">
        <v>7591</v>
      </c>
      <c r="Z23" s="88">
        <v>321399209</v>
      </c>
      <c r="AA23" s="94">
        <v>12070369</v>
      </c>
      <c r="AB23" s="89">
        <v>17</v>
      </c>
      <c r="AC23" s="89">
        <v>29309</v>
      </c>
      <c r="AD23" s="94">
        <v>51948</v>
      </c>
      <c r="AE23" s="87">
        <v>11989112</v>
      </c>
      <c r="AF23" s="47"/>
    </row>
    <row r="24" spans="1:32" s="21" customFormat="1" ht="24" customHeight="1">
      <c r="A24" s="33"/>
      <c r="B24" s="104"/>
      <c r="C24" s="103" t="s">
        <v>33</v>
      </c>
      <c r="D24" s="103"/>
      <c r="E24" s="35"/>
      <c r="F24" s="86">
        <v>457</v>
      </c>
      <c r="G24" s="88">
        <v>1578</v>
      </c>
      <c r="H24" s="88">
        <v>23929</v>
      </c>
      <c r="I24" s="88">
        <v>11885</v>
      </c>
      <c r="J24" s="88">
        <v>976113</v>
      </c>
      <c r="K24" s="88">
        <v>73134139</v>
      </c>
      <c r="L24" s="88">
        <v>35412</v>
      </c>
      <c r="M24" s="88">
        <v>5614775</v>
      </c>
      <c r="N24" s="88">
        <v>337541007</v>
      </c>
      <c r="O24" s="88">
        <v>60117</v>
      </c>
      <c r="P24" s="88">
        <v>1465</v>
      </c>
      <c r="Q24" s="88">
        <v>11964608</v>
      </c>
      <c r="R24" s="88">
        <v>9</v>
      </c>
      <c r="S24" s="88">
        <v>5426450</v>
      </c>
      <c r="T24" s="88">
        <v>1474</v>
      </c>
      <c r="U24" s="88">
        <v>17391058</v>
      </c>
      <c r="V24" s="88">
        <v>135</v>
      </c>
      <c r="W24" s="88">
        <v>11795</v>
      </c>
      <c r="X24" s="88">
        <v>8161</v>
      </c>
      <c r="Y24" s="88">
        <v>35277</v>
      </c>
      <c r="Z24" s="88">
        <v>320141788</v>
      </c>
      <c r="AA24" s="94">
        <v>10649945</v>
      </c>
      <c r="AB24" s="89">
        <v>92</v>
      </c>
      <c r="AC24" s="89">
        <v>26294</v>
      </c>
      <c r="AD24" s="94">
        <v>55345</v>
      </c>
      <c r="AE24" s="87">
        <v>10568306</v>
      </c>
      <c r="AF24" s="47"/>
    </row>
    <row r="25" spans="1:32" s="21" customFormat="1" ht="24" customHeight="1">
      <c r="A25" s="33"/>
      <c r="B25" s="104"/>
      <c r="C25" s="102" t="s">
        <v>16</v>
      </c>
      <c r="D25" s="102"/>
      <c r="E25" s="35"/>
      <c r="F25" s="86">
        <v>542</v>
      </c>
      <c r="G25" s="88">
        <v>1664</v>
      </c>
      <c r="H25" s="88">
        <v>33102</v>
      </c>
      <c r="I25" s="88">
        <v>23593</v>
      </c>
      <c r="J25" s="88">
        <v>1570610</v>
      </c>
      <c r="K25" s="88">
        <v>163801504</v>
      </c>
      <c r="L25" s="88">
        <v>43003</v>
      </c>
      <c r="M25" s="88">
        <v>9207429</v>
      </c>
      <c r="N25" s="88">
        <v>723656494</v>
      </c>
      <c r="O25" s="88">
        <v>78595</v>
      </c>
      <c r="P25" s="88">
        <v>6837</v>
      </c>
      <c r="Q25" s="88">
        <v>59163473</v>
      </c>
      <c r="R25" s="88">
        <v>24</v>
      </c>
      <c r="S25" s="88">
        <v>22943863</v>
      </c>
      <c r="T25" s="88">
        <v>6861</v>
      </c>
      <c r="U25" s="88">
        <v>82107336</v>
      </c>
      <c r="V25" s="88">
        <v>135</v>
      </c>
      <c r="W25" s="88">
        <v>11795</v>
      </c>
      <c r="X25" s="88">
        <v>8161</v>
      </c>
      <c r="Y25" s="88">
        <v>42868</v>
      </c>
      <c r="Z25" s="88">
        <v>641540997</v>
      </c>
      <c r="AA25" s="94">
        <v>22720314</v>
      </c>
      <c r="AB25" s="89">
        <v>109</v>
      </c>
      <c r="AC25" s="89">
        <v>55603</v>
      </c>
      <c r="AD25" s="94">
        <v>107293</v>
      </c>
      <c r="AE25" s="87">
        <v>22557418</v>
      </c>
      <c r="AF25" s="47"/>
    </row>
    <row r="26" spans="1:32" s="21" customFormat="1" ht="6" customHeight="1" thickBot="1">
      <c r="A26" s="39"/>
      <c r="B26" s="40"/>
      <c r="C26" s="40"/>
      <c r="D26" s="41"/>
      <c r="E26" s="42"/>
      <c r="F26" s="6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96"/>
      <c r="AB26" s="96"/>
      <c r="AC26" s="96"/>
      <c r="AD26" s="96"/>
      <c r="AE26" s="68"/>
      <c r="AF26" s="47"/>
    </row>
    <row r="27" spans="1:32" s="21" customFormat="1" ht="24" customHeight="1">
      <c r="A27" s="43"/>
      <c r="B27" s="43"/>
      <c r="C27" s="43"/>
      <c r="D27" s="43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97"/>
      <c r="AB27" s="97"/>
      <c r="AC27" s="97"/>
      <c r="AD27" s="97"/>
      <c r="AE27" s="47"/>
      <c r="AF27" s="47"/>
    </row>
  </sheetData>
  <sheetProtection/>
  <mergeCells count="30">
    <mergeCell ref="A1:AE1"/>
    <mergeCell ref="B2:G2"/>
    <mergeCell ref="AE3:AE5"/>
    <mergeCell ref="A3:E5"/>
    <mergeCell ref="AA3:AA5"/>
    <mergeCell ref="AB3:AC4"/>
    <mergeCell ref="F3:H4"/>
    <mergeCell ref="P3:Q3"/>
    <mergeCell ref="AD3:AD5"/>
    <mergeCell ref="P4:Q4"/>
    <mergeCell ref="C13:C16"/>
    <mergeCell ref="C17:D17"/>
    <mergeCell ref="R3:U3"/>
    <mergeCell ref="L3:O4"/>
    <mergeCell ref="Y3:Z4"/>
    <mergeCell ref="V3:X4"/>
    <mergeCell ref="B7:D7"/>
    <mergeCell ref="B8:D8"/>
    <mergeCell ref="I3:K4"/>
    <mergeCell ref="R4:S4"/>
    <mergeCell ref="B10:D10"/>
    <mergeCell ref="B11:D11"/>
    <mergeCell ref="T4:U4"/>
    <mergeCell ref="B9:D9"/>
    <mergeCell ref="C25:D25"/>
    <mergeCell ref="C24:D24"/>
    <mergeCell ref="B20:B25"/>
    <mergeCell ref="C20:C23"/>
    <mergeCell ref="C18:D18"/>
    <mergeCell ref="B13:B18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zoomScalePageLayoutView="0" workbookViewId="0" topLeftCell="A1">
      <selection activeCell="A1" sqref="A1:AG1"/>
    </sheetView>
  </sheetViews>
  <sheetFormatPr defaultColWidth="9.00390625" defaultRowHeight="13.5"/>
  <cols>
    <col min="1" max="1" width="0.74609375" style="18" customWidth="1"/>
    <col min="2" max="3" width="2.625" style="18" customWidth="1"/>
    <col min="4" max="4" width="5.25390625" style="18" bestFit="1" customWidth="1"/>
    <col min="5" max="5" width="0.74609375" style="18" customWidth="1"/>
    <col min="6" max="6" width="4.375" style="18" customWidth="1"/>
    <col min="7" max="7" width="6.125" style="18" customWidth="1"/>
    <col min="8" max="8" width="6.00390625" style="18" customWidth="1"/>
    <col min="9" max="9" width="5.00390625" style="18" customWidth="1"/>
    <col min="10" max="10" width="7.375" style="18" customWidth="1"/>
    <col min="11" max="11" width="8.625" style="18" customWidth="1"/>
    <col min="12" max="12" width="5.25390625" style="18" customWidth="1"/>
    <col min="13" max="13" width="8.00390625" style="18" customWidth="1"/>
    <col min="14" max="14" width="8.375" style="18" customWidth="1"/>
    <col min="15" max="15" width="6.00390625" style="18" customWidth="1"/>
    <col min="16" max="17" width="9.375" style="18" customWidth="1"/>
    <col min="18" max="18" width="4.125" style="18" customWidth="1"/>
    <col min="19" max="19" width="7.50390625" style="18" customWidth="1"/>
    <col min="20" max="20" width="4.50390625" style="18" customWidth="1"/>
    <col min="21" max="21" width="8.125" style="18" customWidth="1"/>
    <col min="22" max="22" width="3.75390625" style="18" customWidth="1"/>
    <col min="23" max="23" width="5.50390625" style="18" bestFit="1" customWidth="1"/>
    <col min="24" max="24" width="4.875" style="18" customWidth="1"/>
    <col min="25" max="25" width="9.25390625" style="18" customWidth="1"/>
    <col min="26" max="26" width="8.125" style="18" customWidth="1"/>
    <col min="27" max="27" width="4.50390625" style="18" customWidth="1"/>
    <col min="28" max="28" width="6.625" style="18" customWidth="1"/>
    <col min="29" max="29" width="4.125" style="18" customWidth="1"/>
    <col min="30" max="30" width="6.125" style="18" customWidth="1"/>
    <col min="31" max="31" width="3.50390625" style="18" customWidth="1"/>
    <col min="32" max="32" width="5.25390625" style="18" customWidth="1"/>
    <col min="33" max="33" width="7.625" style="18" customWidth="1"/>
    <col min="34" max="34" width="9.125" style="18" customWidth="1"/>
    <col min="35" max="16384" width="9.00390625" style="18" customWidth="1"/>
  </cols>
  <sheetData>
    <row r="1" spans="1:33" s="1" customFormat="1" ht="23.25" customHeight="1">
      <c r="A1" s="128" t="s">
        <v>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</row>
    <row r="2" spans="1:20" s="3" customFormat="1" ht="24" customHeight="1" thickBot="1">
      <c r="A2" s="2"/>
      <c r="B2" s="2" t="s">
        <v>35</v>
      </c>
      <c r="C2" s="2"/>
      <c r="D2" s="2"/>
      <c r="E2" s="2"/>
      <c r="F2" s="2"/>
      <c r="G2" s="2"/>
      <c r="H2" s="2"/>
      <c r="R2" s="2"/>
      <c r="S2" s="2"/>
      <c r="T2" s="2"/>
    </row>
    <row r="3" spans="1:36" s="4" customFormat="1" ht="45" customHeight="1">
      <c r="A3" s="133" t="s">
        <v>49</v>
      </c>
      <c r="B3" s="109"/>
      <c r="C3" s="109"/>
      <c r="D3" s="109"/>
      <c r="E3" s="110"/>
      <c r="F3" s="109" t="s">
        <v>3</v>
      </c>
      <c r="G3" s="109"/>
      <c r="H3" s="110"/>
      <c r="I3" s="120" t="s">
        <v>36</v>
      </c>
      <c r="J3" s="121"/>
      <c r="K3" s="122"/>
      <c r="L3" s="120" t="s">
        <v>37</v>
      </c>
      <c r="M3" s="121"/>
      <c r="N3" s="122"/>
      <c r="O3" s="108" t="s">
        <v>50</v>
      </c>
      <c r="P3" s="109"/>
      <c r="Q3" s="110"/>
      <c r="R3" s="153" t="s">
        <v>38</v>
      </c>
      <c r="S3" s="154"/>
      <c r="T3" s="114" t="s">
        <v>39</v>
      </c>
      <c r="U3" s="116"/>
      <c r="V3" s="114" t="s">
        <v>40</v>
      </c>
      <c r="W3" s="115"/>
      <c r="X3" s="116"/>
      <c r="Y3" s="155" t="s">
        <v>41</v>
      </c>
      <c r="Z3" s="159" t="s">
        <v>10</v>
      </c>
      <c r="AA3" s="153" t="s">
        <v>42</v>
      </c>
      <c r="AB3" s="154"/>
      <c r="AC3" s="120" t="s">
        <v>11</v>
      </c>
      <c r="AD3" s="122"/>
      <c r="AE3" s="157" t="s">
        <v>43</v>
      </c>
      <c r="AF3" s="158"/>
      <c r="AG3" s="130" t="s">
        <v>0</v>
      </c>
      <c r="AH3" s="69"/>
      <c r="AI3" s="69"/>
      <c r="AJ3" s="69"/>
    </row>
    <row r="4" spans="1:36" s="4" customFormat="1" ht="21" customHeight="1">
      <c r="A4" s="137"/>
      <c r="B4" s="112"/>
      <c r="C4" s="112"/>
      <c r="D4" s="112"/>
      <c r="E4" s="113"/>
      <c r="F4" s="6" t="s">
        <v>17</v>
      </c>
      <c r="G4" s="7" t="s">
        <v>18</v>
      </c>
      <c r="H4" s="7" t="s">
        <v>19</v>
      </c>
      <c r="I4" s="8" t="s">
        <v>17</v>
      </c>
      <c r="J4" s="7" t="s">
        <v>18</v>
      </c>
      <c r="K4" s="7" t="s">
        <v>19</v>
      </c>
      <c r="L4" s="8" t="s">
        <v>17</v>
      </c>
      <c r="M4" s="9" t="s">
        <v>18</v>
      </c>
      <c r="N4" s="7" t="s">
        <v>19</v>
      </c>
      <c r="O4" s="8" t="s">
        <v>17</v>
      </c>
      <c r="P4" s="9" t="s">
        <v>18</v>
      </c>
      <c r="Q4" s="7" t="s">
        <v>19</v>
      </c>
      <c r="R4" s="10" t="s">
        <v>17</v>
      </c>
      <c r="S4" s="7" t="s">
        <v>19</v>
      </c>
      <c r="T4" s="8" t="s">
        <v>17</v>
      </c>
      <c r="U4" s="7" t="s">
        <v>19</v>
      </c>
      <c r="V4" s="10" t="s">
        <v>17</v>
      </c>
      <c r="W4" s="7" t="s">
        <v>18</v>
      </c>
      <c r="X4" s="7" t="s">
        <v>19</v>
      </c>
      <c r="Y4" s="156"/>
      <c r="Z4" s="160"/>
      <c r="AA4" s="8" t="s">
        <v>17</v>
      </c>
      <c r="AB4" s="7" t="s">
        <v>21</v>
      </c>
      <c r="AC4" s="8" t="s">
        <v>17</v>
      </c>
      <c r="AD4" s="7" t="s">
        <v>21</v>
      </c>
      <c r="AE4" s="10" t="s">
        <v>17</v>
      </c>
      <c r="AF4" s="7" t="s">
        <v>21</v>
      </c>
      <c r="AG4" s="132"/>
      <c r="AH4" s="69"/>
      <c r="AI4" s="69"/>
      <c r="AJ4" s="69"/>
    </row>
    <row r="5" spans="1:36" s="16" customFormat="1" ht="12" customHeight="1">
      <c r="A5" s="13"/>
      <c r="B5" s="14"/>
      <c r="C5" s="14"/>
      <c r="D5" s="14"/>
      <c r="E5" s="15"/>
      <c r="F5" s="70" t="s">
        <v>22</v>
      </c>
      <c r="G5" s="70" t="s">
        <v>23</v>
      </c>
      <c r="H5" s="70" t="s">
        <v>24</v>
      </c>
      <c r="I5" s="70" t="s">
        <v>22</v>
      </c>
      <c r="J5" s="70" t="s">
        <v>23</v>
      </c>
      <c r="K5" s="70" t="s">
        <v>24</v>
      </c>
      <c r="L5" s="70" t="s">
        <v>22</v>
      </c>
      <c r="M5" s="71" t="s">
        <v>23</v>
      </c>
      <c r="N5" s="70" t="s">
        <v>24</v>
      </c>
      <c r="O5" s="70" t="s">
        <v>22</v>
      </c>
      <c r="P5" s="71" t="s">
        <v>23</v>
      </c>
      <c r="Q5" s="70" t="s">
        <v>24</v>
      </c>
      <c r="R5" s="70" t="s">
        <v>22</v>
      </c>
      <c r="S5" s="70" t="s">
        <v>24</v>
      </c>
      <c r="T5" s="70" t="s">
        <v>22</v>
      </c>
      <c r="U5" s="70" t="s">
        <v>24</v>
      </c>
      <c r="V5" s="70" t="s">
        <v>22</v>
      </c>
      <c r="W5" s="70" t="s">
        <v>23</v>
      </c>
      <c r="X5" s="70" t="s">
        <v>24</v>
      </c>
      <c r="Y5" s="70" t="s">
        <v>24</v>
      </c>
      <c r="Z5" s="70" t="s">
        <v>24</v>
      </c>
      <c r="AA5" s="70" t="s">
        <v>22</v>
      </c>
      <c r="AB5" s="70" t="s">
        <v>24</v>
      </c>
      <c r="AC5" s="70" t="s">
        <v>22</v>
      </c>
      <c r="AD5" s="70" t="s">
        <v>24</v>
      </c>
      <c r="AE5" s="70" t="s">
        <v>22</v>
      </c>
      <c r="AF5" s="70" t="s">
        <v>24</v>
      </c>
      <c r="AG5" s="72" t="s">
        <v>24</v>
      </c>
      <c r="AH5" s="55"/>
      <c r="AI5" s="55"/>
      <c r="AJ5" s="55"/>
    </row>
    <row r="6" spans="1:36" s="17" customFormat="1" ht="12.75" customHeight="1">
      <c r="A6" s="33"/>
      <c r="B6" s="99">
        <f>'04-10-(1)'!B7:D7</f>
        <v>42826</v>
      </c>
      <c r="C6" s="99"/>
      <c r="D6" s="99"/>
      <c r="E6" s="81"/>
      <c r="F6" s="58">
        <v>2085</v>
      </c>
      <c r="G6" s="58">
        <v>486291</v>
      </c>
      <c r="H6" s="58">
        <v>73847</v>
      </c>
      <c r="I6" s="58">
        <v>6</v>
      </c>
      <c r="J6" s="58">
        <v>684</v>
      </c>
      <c r="K6" s="58">
        <v>29590</v>
      </c>
      <c r="L6" s="58">
        <v>38436</v>
      </c>
      <c r="M6" s="59">
        <v>3074342</v>
      </c>
      <c r="N6" s="58">
        <v>139011333</v>
      </c>
      <c r="O6" s="83">
        <v>62074</v>
      </c>
      <c r="P6" s="83">
        <v>12377345</v>
      </c>
      <c r="Q6" s="83">
        <v>476627624</v>
      </c>
      <c r="R6" s="59">
        <v>25</v>
      </c>
      <c r="S6" s="59">
        <v>4288782</v>
      </c>
      <c r="T6" s="59">
        <v>1824</v>
      </c>
      <c r="U6" s="59">
        <v>15767267</v>
      </c>
      <c r="V6" s="59">
        <v>1</v>
      </c>
      <c r="W6" s="59">
        <v>80</v>
      </c>
      <c r="X6" s="59">
        <v>36</v>
      </c>
      <c r="Y6" s="83">
        <v>456571539</v>
      </c>
      <c r="Z6" s="83">
        <v>13692203</v>
      </c>
      <c r="AA6" s="58">
        <v>0</v>
      </c>
      <c r="AB6" s="58">
        <v>0</v>
      </c>
      <c r="AC6" s="58">
        <v>121</v>
      </c>
      <c r="AD6" s="58">
        <v>17160</v>
      </c>
      <c r="AE6" s="83">
        <v>7</v>
      </c>
      <c r="AF6" s="83">
        <v>4510</v>
      </c>
      <c r="AG6" s="60">
        <v>13670533</v>
      </c>
      <c r="AH6" s="61"/>
      <c r="AI6" s="61"/>
      <c r="AJ6" s="61"/>
    </row>
    <row r="7" spans="1:36" ht="12" customHeight="1">
      <c r="A7" s="73"/>
      <c r="B7" s="99">
        <f>'04-10-(1)'!B8:D8</f>
        <v>43190</v>
      </c>
      <c r="C7" s="99"/>
      <c r="D7" s="99"/>
      <c r="E7" s="85"/>
      <c r="F7" s="58">
        <v>1991</v>
      </c>
      <c r="G7" s="58">
        <v>413486</v>
      </c>
      <c r="H7" s="58">
        <v>67720</v>
      </c>
      <c r="I7" s="58">
        <v>5</v>
      </c>
      <c r="J7" s="58">
        <v>2696</v>
      </c>
      <c r="K7" s="58">
        <v>40566</v>
      </c>
      <c r="L7" s="59">
        <v>40677</v>
      </c>
      <c r="M7" s="59">
        <v>3251082</v>
      </c>
      <c r="N7" s="59">
        <v>148295267</v>
      </c>
      <c r="O7" s="83">
        <v>62438</v>
      </c>
      <c r="P7" s="83">
        <v>11553309</v>
      </c>
      <c r="Q7" s="83">
        <v>459719182</v>
      </c>
      <c r="R7" s="59">
        <v>29</v>
      </c>
      <c r="S7" s="59">
        <v>3878784</v>
      </c>
      <c r="T7" s="59">
        <v>1837</v>
      </c>
      <c r="U7" s="59">
        <v>17109933</v>
      </c>
      <c r="V7" s="59">
        <v>1</v>
      </c>
      <c r="W7" s="59">
        <v>745</v>
      </c>
      <c r="X7" s="59">
        <v>63</v>
      </c>
      <c r="Y7" s="83">
        <v>438730402</v>
      </c>
      <c r="Z7" s="83">
        <v>13149660</v>
      </c>
      <c r="AA7" s="58">
        <v>0</v>
      </c>
      <c r="AB7" s="58">
        <v>0</v>
      </c>
      <c r="AC7" s="59">
        <v>130</v>
      </c>
      <c r="AD7" s="59">
        <v>29407</v>
      </c>
      <c r="AE7" s="83">
        <v>52</v>
      </c>
      <c r="AF7" s="83">
        <v>9667</v>
      </c>
      <c r="AG7" s="60">
        <v>13110586</v>
      </c>
      <c r="AH7" s="61"/>
      <c r="AI7" s="61"/>
      <c r="AJ7" s="61"/>
    </row>
    <row r="8" spans="1:36" s="17" customFormat="1" ht="12.75" customHeight="1">
      <c r="A8" s="33"/>
      <c r="B8" s="99" t="str">
        <f>'04-10-(1)'!B9:D9</f>
        <v>令和元年度</v>
      </c>
      <c r="C8" s="99"/>
      <c r="D8" s="99"/>
      <c r="E8" s="35"/>
      <c r="F8" s="58">
        <v>1996</v>
      </c>
      <c r="G8" s="58">
        <v>471813</v>
      </c>
      <c r="H8" s="58">
        <v>74482</v>
      </c>
      <c r="I8" s="58">
        <v>7</v>
      </c>
      <c r="J8" s="58">
        <v>6948</v>
      </c>
      <c r="K8" s="58">
        <v>890681</v>
      </c>
      <c r="L8" s="59">
        <v>43948</v>
      </c>
      <c r="M8" s="59">
        <v>3562901</v>
      </c>
      <c r="N8" s="59">
        <v>169220333</v>
      </c>
      <c r="O8" s="83">
        <v>63352</v>
      </c>
      <c r="P8" s="83">
        <v>12102048</v>
      </c>
      <c r="Q8" s="83">
        <v>471256976</v>
      </c>
      <c r="R8" s="59">
        <v>55</v>
      </c>
      <c r="S8" s="59">
        <v>3914321</v>
      </c>
      <c r="T8" s="59">
        <v>2033</v>
      </c>
      <c r="U8" s="59">
        <v>18466233</v>
      </c>
      <c r="V8" s="59">
        <v>2</v>
      </c>
      <c r="W8" s="59">
        <v>5</v>
      </c>
      <c r="X8" s="59">
        <v>151</v>
      </c>
      <c r="Y8" s="83">
        <v>448876271</v>
      </c>
      <c r="Z8" s="83">
        <v>13459747</v>
      </c>
      <c r="AA8" s="58">
        <v>0</v>
      </c>
      <c r="AB8" s="58">
        <v>0</v>
      </c>
      <c r="AC8" s="59">
        <v>151</v>
      </c>
      <c r="AD8" s="59">
        <v>16523</v>
      </c>
      <c r="AE8" s="83">
        <v>115</v>
      </c>
      <c r="AF8" s="83">
        <v>19000</v>
      </c>
      <c r="AG8" s="60">
        <v>13424224</v>
      </c>
      <c r="AH8" s="61"/>
      <c r="AI8" s="61"/>
      <c r="AJ8" s="61"/>
    </row>
    <row r="9" spans="1:36" s="17" customFormat="1" ht="12.75" customHeight="1">
      <c r="A9" s="33"/>
      <c r="B9" s="99" t="str">
        <f>'04-10-(1)'!B10:D10</f>
        <v>令和２年度</v>
      </c>
      <c r="C9" s="99"/>
      <c r="D9" s="99"/>
      <c r="E9" s="35"/>
      <c r="F9" s="58">
        <v>2084</v>
      </c>
      <c r="G9" s="58">
        <v>518606</v>
      </c>
      <c r="H9" s="58">
        <v>78035</v>
      </c>
      <c r="I9" s="58">
        <v>10</v>
      </c>
      <c r="J9" s="58">
        <v>837</v>
      </c>
      <c r="K9" s="58">
        <v>28057</v>
      </c>
      <c r="L9" s="59">
        <v>42479</v>
      </c>
      <c r="M9" s="59">
        <v>3652532</v>
      </c>
      <c r="N9" s="59">
        <v>170629800</v>
      </c>
      <c r="O9" s="83">
        <v>60655</v>
      </c>
      <c r="P9" s="83">
        <v>11625104</v>
      </c>
      <c r="Q9" s="83">
        <v>403890092</v>
      </c>
      <c r="R9" s="59">
        <v>34</v>
      </c>
      <c r="S9" s="59">
        <v>1247163</v>
      </c>
      <c r="T9" s="59">
        <v>2315</v>
      </c>
      <c r="U9" s="59">
        <v>21961267</v>
      </c>
      <c r="V9" s="59">
        <v>3</v>
      </c>
      <c r="W9" s="59">
        <v>91</v>
      </c>
      <c r="X9" s="59">
        <v>37</v>
      </c>
      <c r="Y9" s="83">
        <v>380681625</v>
      </c>
      <c r="Z9" s="83">
        <v>11415733</v>
      </c>
      <c r="AA9" s="58">
        <v>0</v>
      </c>
      <c r="AB9" s="58">
        <v>0</v>
      </c>
      <c r="AC9" s="59">
        <v>178</v>
      </c>
      <c r="AD9" s="59">
        <v>25774</v>
      </c>
      <c r="AE9" s="83">
        <v>182</v>
      </c>
      <c r="AF9" s="83">
        <v>18954</v>
      </c>
      <c r="AG9" s="60">
        <v>11371005</v>
      </c>
      <c r="AH9" s="61"/>
      <c r="AI9" s="61"/>
      <c r="AJ9" s="61"/>
    </row>
    <row r="10" spans="1:36" s="17" customFormat="1" ht="12.75" customHeight="1">
      <c r="A10" s="33"/>
      <c r="B10" s="99" t="str">
        <f>'04-10-(1)'!B11:D11</f>
        <v>令和３年度</v>
      </c>
      <c r="C10" s="99"/>
      <c r="D10" s="99"/>
      <c r="E10" s="35"/>
      <c r="F10" s="58">
        <v>2219</v>
      </c>
      <c r="G10" s="58">
        <v>557838</v>
      </c>
      <c r="H10" s="58">
        <v>76467</v>
      </c>
      <c r="I10" s="58">
        <v>70</v>
      </c>
      <c r="J10" s="58">
        <v>1865</v>
      </c>
      <c r="K10" s="58">
        <v>188270</v>
      </c>
      <c r="L10" s="59">
        <v>44494</v>
      </c>
      <c r="M10" s="59">
        <v>3897738</v>
      </c>
      <c r="N10" s="59">
        <v>183004933</v>
      </c>
      <c r="O10" s="83">
        <v>63674</v>
      </c>
      <c r="P10" s="83">
        <v>12734122</v>
      </c>
      <c r="Q10" s="83">
        <v>468557893</v>
      </c>
      <c r="R10" s="59">
        <v>38</v>
      </c>
      <c r="S10" s="59">
        <v>4137474</v>
      </c>
      <c r="T10" s="59">
        <v>2510</v>
      </c>
      <c r="U10" s="59">
        <v>22809767</v>
      </c>
      <c r="V10" s="59">
        <v>4</v>
      </c>
      <c r="W10" s="59">
        <v>149</v>
      </c>
      <c r="X10" s="59">
        <v>216</v>
      </c>
      <c r="Y10" s="83">
        <v>441610436</v>
      </c>
      <c r="Z10" s="83">
        <v>13243616</v>
      </c>
      <c r="AA10" s="58">
        <v>0</v>
      </c>
      <c r="AB10" s="58">
        <v>0</v>
      </c>
      <c r="AC10" s="59">
        <v>246</v>
      </c>
      <c r="AD10" s="59">
        <v>38390</v>
      </c>
      <c r="AE10" s="83">
        <v>321</v>
      </c>
      <c r="AF10" s="83">
        <v>28713</v>
      </c>
      <c r="AG10" s="60">
        <v>13176513</v>
      </c>
      <c r="AH10" s="61"/>
      <c r="AI10" s="61"/>
      <c r="AJ10" s="61"/>
    </row>
    <row r="11" spans="1:36" ht="12.75" customHeight="1">
      <c r="A11" s="19"/>
      <c r="B11" s="20" t="s">
        <v>26</v>
      </c>
      <c r="C11" s="47"/>
      <c r="D11" s="20"/>
      <c r="E11" s="22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8"/>
      <c r="AB11" s="58"/>
      <c r="AC11" s="58"/>
      <c r="AD11" s="58"/>
      <c r="AE11" s="59"/>
      <c r="AF11" s="59"/>
      <c r="AG11" s="60"/>
      <c r="AH11" s="61"/>
      <c r="AI11" s="61"/>
      <c r="AJ11" s="61"/>
    </row>
    <row r="12" spans="1:36" ht="16.5" customHeight="1">
      <c r="A12" s="74"/>
      <c r="B12" s="103" t="s">
        <v>44</v>
      </c>
      <c r="C12" s="103"/>
      <c r="D12" s="103"/>
      <c r="E12" s="45"/>
      <c r="F12" s="58">
        <v>403</v>
      </c>
      <c r="G12" s="58">
        <v>1533</v>
      </c>
      <c r="H12" s="58">
        <v>14470</v>
      </c>
      <c r="I12" s="58">
        <v>2</v>
      </c>
      <c r="J12" s="58">
        <v>264</v>
      </c>
      <c r="K12" s="58">
        <v>10081</v>
      </c>
      <c r="L12" s="58">
        <v>44494</v>
      </c>
      <c r="M12" s="59">
        <v>3897738</v>
      </c>
      <c r="N12" s="59">
        <v>183004933</v>
      </c>
      <c r="O12" s="83">
        <v>46680</v>
      </c>
      <c r="P12" s="83">
        <v>4705932</v>
      </c>
      <c r="Q12" s="59">
        <v>211239331</v>
      </c>
      <c r="R12" s="59">
        <v>9</v>
      </c>
      <c r="S12" s="59">
        <v>263599</v>
      </c>
      <c r="T12" s="59">
        <v>2510</v>
      </c>
      <c r="U12" s="59">
        <v>22809767</v>
      </c>
      <c r="V12" s="59">
        <v>1</v>
      </c>
      <c r="W12" s="59">
        <v>101</v>
      </c>
      <c r="X12" s="59">
        <v>69</v>
      </c>
      <c r="Y12" s="59">
        <v>188165896</v>
      </c>
      <c r="Z12" s="59">
        <v>5641015</v>
      </c>
      <c r="AA12" s="58">
        <v>0</v>
      </c>
      <c r="AB12" s="58">
        <v>0</v>
      </c>
      <c r="AC12" s="58">
        <v>196</v>
      </c>
      <c r="AD12" s="58">
        <v>31116</v>
      </c>
      <c r="AE12" s="59">
        <v>319</v>
      </c>
      <c r="AF12" s="59">
        <v>27897</v>
      </c>
      <c r="AG12" s="60">
        <v>5582002</v>
      </c>
      <c r="AH12" s="61"/>
      <c r="AI12" s="61"/>
      <c r="AJ12" s="61"/>
    </row>
    <row r="13" spans="1:36" ht="24" customHeight="1">
      <c r="A13" s="75"/>
      <c r="B13" s="152" t="s">
        <v>45</v>
      </c>
      <c r="C13" s="152"/>
      <c r="D13" s="152"/>
      <c r="E13" s="46"/>
      <c r="F13" s="58">
        <v>995</v>
      </c>
      <c r="G13" s="58">
        <v>14173</v>
      </c>
      <c r="H13" s="58">
        <v>37097</v>
      </c>
      <c r="I13" s="58">
        <v>68</v>
      </c>
      <c r="J13" s="58">
        <v>1601</v>
      </c>
      <c r="K13" s="58">
        <v>178189</v>
      </c>
      <c r="L13" s="58">
        <v>0</v>
      </c>
      <c r="M13" s="59">
        <v>0</v>
      </c>
      <c r="N13" s="58">
        <v>0</v>
      </c>
      <c r="O13" s="83">
        <v>16708</v>
      </c>
      <c r="P13" s="83">
        <v>6530343</v>
      </c>
      <c r="Q13" s="59">
        <v>257242308</v>
      </c>
      <c r="R13" s="59">
        <v>29</v>
      </c>
      <c r="S13" s="59">
        <v>3873875</v>
      </c>
      <c r="T13" s="59">
        <v>0</v>
      </c>
      <c r="U13" s="59">
        <v>0</v>
      </c>
      <c r="V13" s="59">
        <v>3</v>
      </c>
      <c r="W13" s="59">
        <v>48</v>
      </c>
      <c r="X13" s="59">
        <v>147</v>
      </c>
      <c r="Y13" s="59">
        <v>253368286</v>
      </c>
      <c r="Z13" s="59">
        <v>7600328</v>
      </c>
      <c r="AA13" s="58">
        <v>0</v>
      </c>
      <c r="AB13" s="58">
        <v>0</v>
      </c>
      <c r="AC13" s="58">
        <v>50</v>
      </c>
      <c r="AD13" s="58">
        <v>7274</v>
      </c>
      <c r="AE13" s="59">
        <v>2</v>
      </c>
      <c r="AF13" s="59">
        <v>816</v>
      </c>
      <c r="AG13" s="60">
        <v>7592238</v>
      </c>
      <c r="AH13" s="61"/>
      <c r="AI13" s="61"/>
      <c r="AJ13" s="61"/>
    </row>
    <row r="14" spans="1:36" ht="16.5" customHeight="1">
      <c r="A14" s="74"/>
      <c r="B14" s="103" t="s">
        <v>52</v>
      </c>
      <c r="C14" s="103"/>
      <c r="D14" s="103"/>
      <c r="E14" s="45"/>
      <c r="F14" s="58">
        <v>409</v>
      </c>
      <c r="G14" s="58">
        <v>157487</v>
      </c>
      <c r="H14" s="58">
        <v>15946</v>
      </c>
      <c r="I14" s="58">
        <v>0</v>
      </c>
      <c r="J14" s="58">
        <v>0</v>
      </c>
      <c r="K14" s="58">
        <v>0</v>
      </c>
      <c r="L14" s="58">
        <v>0</v>
      </c>
      <c r="M14" s="59">
        <v>0</v>
      </c>
      <c r="N14" s="58">
        <v>0</v>
      </c>
      <c r="O14" s="83">
        <v>207</v>
      </c>
      <c r="P14" s="59">
        <v>359602</v>
      </c>
      <c r="Q14" s="59">
        <v>48509</v>
      </c>
      <c r="R14" s="58">
        <v>0</v>
      </c>
      <c r="S14" s="58">
        <v>0</v>
      </c>
      <c r="T14" s="58">
        <v>0</v>
      </c>
      <c r="U14" s="58">
        <v>0</v>
      </c>
      <c r="V14" s="59">
        <v>0</v>
      </c>
      <c r="W14" s="59">
        <v>0</v>
      </c>
      <c r="X14" s="59">
        <v>0</v>
      </c>
      <c r="Y14" s="59">
        <v>48509</v>
      </c>
      <c r="Z14" s="59">
        <v>1445</v>
      </c>
      <c r="AA14" s="58">
        <v>0</v>
      </c>
      <c r="AB14" s="58">
        <v>0</v>
      </c>
      <c r="AC14" s="58">
        <v>0</v>
      </c>
      <c r="AD14" s="58">
        <v>0</v>
      </c>
      <c r="AE14" s="59">
        <v>0</v>
      </c>
      <c r="AF14" s="59">
        <v>0</v>
      </c>
      <c r="AG14" s="60">
        <v>1445</v>
      </c>
      <c r="AH14" s="61"/>
      <c r="AI14" s="61"/>
      <c r="AJ14" s="61"/>
    </row>
    <row r="15" spans="1:36" ht="16.5" customHeight="1">
      <c r="A15" s="74"/>
      <c r="B15" s="103" t="s">
        <v>46</v>
      </c>
      <c r="C15" s="103"/>
      <c r="D15" s="103"/>
      <c r="E15" s="45"/>
      <c r="F15" s="58">
        <v>325</v>
      </c>
      <c r="G15" s="58">
        <v>268903</v>
      </c>
      <c r="H15" s="58">
        <v>7094</v>
      </c>
      <c r="I15" s="58">
        <v>0</v>
      </c>
      <c r="J15" s="58">
        <v>0</v>
      </c>
      <c r="K15" s="58">
        <v>0</v>
      </c>
      <c r="L15" s="58">
        <v>0</v>
      </c>
      <c r="M15" s="59">
        <v>0</v>
      </c>
      <c r="N15" s="58">
        <v>0</v>
      </c>
      <c r="O15" s="83">
        <v>67</v>
      </c>
      <c r="P15" s="59">
        <v>1116831</v>
      </c>
      <c r="Q15" s="59">
        <v>22849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9">
        <v>22849</v>
      </c>
      <c r="Z15" s="59">
        <v>682</v>
      </c>
      <c r="AA15" s="58">
        <v>0</v>
      </c>
      <c r="AB15" s="58">
        <v>0</v>
      </c>
      <c r="AC15" s="58">
        <v>0</v>
      </c>
      <c r="AD15" s="58">
        <v>0</v>
      </c>
      <c r="AE15" s="59">
        <v>0</v>
      </c>
      <c r="AF15" s="59">
        <v>0</v>
      </c>
      <c r="AG15" s="60">
        <v>682</v>
      </c>
      <c r="AH15" s="61"/>
      <c r="AI15" s="61"/>
      <c r="AJ15" s="61"/>
    </row>
    <row r="16" spans="1:36" ht="16.5" customHeight="1" thickBot="1">
      <c r="A16" s="76"/>
      <c r="B16" s="151" t="s">
        <v>47</v>
      </c>
      <c r="C16" s="151"/>
      <c r="D16" s="151"/>
      <c r="E16" s="50"/>
      <c r="F16" s="77">
        <v>87</v>
      </c>
      <c r="G16" s="77">
        <v>115742</v>
      </c>
      <c r="H16" s="77">
        <v>1860</v>
      </c>
      <c r="I16" s="77">
        <v>0</v>
      </c>
      <c r="J16" s="77">
        <v>0</v>
      </c>
      <c r="K16" s="77">
        <v>0</v>
      </c>
      <c r="L16" s="77">
        <v>0</v>
      </c>
      <c r="M16" s="78">
        <v>0</v>
      </c>
      <c r="N16" s="77">
        <v>0</v>
      </c>
      <c r="O16" s="77">
        <v>12</v>
      </c>
      <c r="P16" s="78">
        <v>21414</v>
      </c>
      <c r="Q16" s="78">
        <v>4896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8">
        <v>4896</v>
      </c>
      <c r="Z16" s="78">
        <v>146</v>
      </c>
      <c r="AA16" s="77">
        <v>0</v>
      </c>
      <c r="AB16" s="77">
        <v>0</v>
      </c>
      <c r="AC16" s="77">
        <v>0</v>
      </c>
      <c r="AD16" s="77">
        <v>0</v>
      </c>
      <c r="AE16" s="78">
        <v>0</v>
      </c>
      <c r="AF16" s="78">
        <v>0</v>
      </c>
      <c r="AG16" s="80">
        <v>146</v>
      </c>
      <c r="AH16" s="61"/>
      <c r="AI16" s="61"/>
      <c r="AJ16" s="61"/>
    </row>
    <row r="17" spans="1:34" ht="1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79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spans="1:34" ht="12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79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</row>
    <row r="19" spans="1:34" ht="1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79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1:34" ht="1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79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6:33" ht="12">
      <c r="F21" s="48"/>
      <c r="G21" s="48"/>
      <c r="H21" s="48"/>
      <c r="I21" s="48"/>
      <c r="J21" s="48"/>
      <c r="K21" s="48"/>
      <c r="L21" s="48"/>
      <c r="M21" s="48"/>
      <c r="N21" s="48"/>
      <c r="O21" s="49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6:33" ht="12">
      <c r="F22" s="48"/>
      <c r="G22" s="48"/>
      <c r="H22" s="48"/>
      <c r="I22" s="48"/>
      <c r="J22" s="48"/>
      <c r="K22" s="48"/>
      <c r="L22" s="48"/>
      <c r="M22" s="48"/>
      <c r="N22" s="48"/>
      <c r="O22" s="49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6:33" ht="12">
      <c r="F23" s="48"/>
      <c r="G23" s="48"/>
      <c r="H23" s="48"/>
      <c r="I23" s="48"/>
      <c r="J23" s="48"/>
      <c r="K23" s="48"/>
      <c r="L23" s="48"/>
      <c r="M23" s="48"/>
      <c r="N23" s="48"/>
      <c r="O23" s="49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6:33" ht="12"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6:33" ht="12"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</sheetData>
  <sheetProtection/>
  <mergeCells count="25">
    <mergeCell ref="A1:AG1"/>
    <mergeCell ref="R3:S3"/>
    <mergeCell ref="T3:U3"/>
    <mergeCell ref="V3:X3"/>
    <mergeCell ref="F3:H3"/>
    <mergeCell ref="I3:K3"/>
    <mergeCell ref="L3:N3"/>
    <mergeCell ref="AE3:AF3"/>
    <mergeCell ref="AG3:AG4"/>
    <mergeCell ref="Z3:Z4"/>
    <mergeCell ref="AA3:AB3"/>
    <mergeCell ref="AC3:AD3"/>
    <mergeCell ref="O3:Q3"/>
    <mergeCell ref="B6:D6"/>
    <mergeCell ref="A3:E4"/>
    <mergeCell ref="Y3:Y4"/>
    <mergeCell ref="B14:D14"/>
    <mergeCell ref="B15:D15"/>
    <mergeCell ref="B16:D16"/>
    <mergeCell ref="B7:D7"/>
    <mergeCell ref="B8:D8"/>
    <mergeCell ref="B12:D12"/>
    <mergeCell ref="B13:D13"/>
    <mergeCell ref="B9:D9"/>
    <mergeCell ref="B10:D10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5" zoomScaleSheetLayoutView="55" zoomScalePageLayoutView="0" workbookViewId="0" topLeftCell="A1">
      <selection activeCell="P15" sqref="P15"/>
    </sheetView>
  </sheetViews>
  <sheetFormatPr defaultColWidth="9.00390625" defaultRowHeight="13.5"/>
  <sheetData/>
  <sheetProtection/>
  <printOptions/>
  <pageMargins left="0.33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野田　裕之</cp:lastModifiedBy>
  <cp:lastPrinted>2022-12-02T06:32:00Z</cp:lastPrinted>
  <dcterms:created xsi:type="dcterms:W3CDTF">2008-03-05T07:21:36Z</dcterms:created>
  <dcterms:modified xsi:type="dcterms:W3CDTF">2022-12-13T01:21:56Z</dcterms:modified>
  <cp:category/>
  <cp:version/>
  <cp:contentType/>
  <cp:contentStatus/>
</cp:coreProperties>
</file>