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01-02" sheetId="1" r:id="rId1"/>
    <sheet name="図表１～２ " sheetId="2" r:id="rId2"/>
  </sheets>
  <externalReferences>
    <externalReference r:id="rId5"/>
  </externalReferences>
  <definedNames>
    <definedName name="_xlnm.Print_Area" localSheetId="1">'図表１～２ '!$B$1:$L$48</definedName>
  </definedNames>
  <calcPr fullCalcOnLoad="1"/>
</workbook>
</file>

<file path=xl/sharedStrings.xml><?xml version="1.0" encoding="utf-8"?>
<sst xmlns="http://schemas.openxmlformats.org/spreadsheetml/2006/main" count="108" uniqueCount="46">
  <si>
    <t>％</t>
  </si>
  <si>
    <t>府税</t>
  </si>
  <si>
    <t>地方消費税清算金</t>
  </si>
  <si>
    <t>地方譲与税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</si>
  <si>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</si>
  <si>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</si>
  <si>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</si>
  <si>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</si>
  <si>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</si>
  <si>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</si>
  <si>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</si>
  <si>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</si>
  <si>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</si>
  <si>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</si>
  <si>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府債</t>
  </si>
  <si>
    <t>議会費</t>
  </si>
  <si>
    <t>総務費</t>
  </si>
  <si>
    <t>商工労働費</t>
  </si>
  <si>
    <t>環境農林水産費</t>
  </si>
  <si>
    <t>警察費</t>
  </si>
  <si>
    <t>教育費</t>
  </si>
  <si>
    <t>災害復旧費</t>
  </si>
  <si>
    <t>諸支出金</t>
  </si>
  <si>
    <t xml:space="preserve"> (1)  歳　　　入</t>
  </si>
  <si>
    <t>科目</t>
  </si>
  <si>
    <t>決算額</t>
  </si>
  <si>
    <t>構成比</t>
  </si>
  <si>
    <t>前年度比</t>
  </si>
  <si>
    <t>千円</t>
  </si>
  <si>
    <t>市町村たばこ税府交付金</t>
  </si>
  <si>
    <t>寄附金</t>
  </si>
  <si>
    <t>合計</t>
  </si>
  <si>
    <t xml:space="preserve"> (2)  歳　　　出</t>
  </si>
  <si>
    <t>都市整備費</t>
  </si>
  <si>
    <t>住宅まちづくり費</t>
  </si>
  <si>
    <t>図表２　一般会計の歳入総額に占める府税収入の割合</t>
  </si>
  <si>
    <t>健康医療費</t>
  </si>
  <si>
    <t>福祉費</t>
  </si>
  <si>
    <t>２　一般会計歳入歳出決算額累年比較　</t>
  </si>
  <si>
    <t>平成28年度</t>
  </si>
  <si>
    <t>平成27年度</t>
  </si>
  <si>
    <t>平成29年度</t>
  </si>
  <si>
    <t>平成30年度</t>
  </si>
  <si>
    <t>平成30年度より地方消費税清算特別会計を設置し、都道府県間清算後の額を一般会計に繰り出している。</t>
  </si>
  <si>
    <t>令和元年度</t>
  </si>
  <si>
    <t>図表１　令和元年度 一般会計決算額の構成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</si>
</sst>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;&quot;- &quot;"/>
    <numFmt numFmtId="177" formatCode="#,##0;&quot;△ &quot;#,##0;&quot;- &quot;"/>
    <numFmt numFmtId="178" formatCode="0.0;&quot;▲ &quot;0.0"/>
    <numFmt numFmtId="179" formatCode="#,##0.0;&quot;▲ &quot;#,##0.0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%"/>
    <numFmt numFmtId="186" formatCode="0.0_);[Red]\(0.0\)"/>
    <numFmt numFmtId="187" formatCode="#,##0&quot;億&quot;&quot;円&quot;;&quot;△ &quot;#,##0&quot;億&quot;&quot;円&quot;"/>
    <numFmt numFmtId="188" formatCode="#&quot;兆&quot;\,##0&quot;億&quot;&quot;円&quot;;&quot;△ &quot;#,##0&quot;億&quot;&quot;円&quot;"/>
    <numFmt numFmtId="189" formatCode="&quot;兆&quot;#,##0&quot;億&quot;&quot;円&quot;;&quot;△ &quot;#,##0&quot;億&quot;&quot;円&quot;"/>
    <numFmt numFmtId="190" formatCode="#&quot;兆&quot;#,##0&quot;億&quot;&quot;円&quot;;&quot;△ &quot;#,##0&quot;億&quot;&quot;円&quot;"/>
    <numFmt numFmtId="191" formatCode="##,##&quot;兆&quot;#,##0&quot;億&quot;&quot;円&quot;;&quot;△ &quot;##,##&quot;兆&quot;#,##0&quot;億&quot;&quot;円&quot;"/>
    <numFmt numFmtId="192" formatCode="###,##&quot;兆&quot;#,##0&quot;億&quot;&quot;円&quot;;&quot;△ &quot;###,##&quot;兆&quot;#,##0&quot;億&quot;&quot;円&quot;"/>
    <numFmt numFmtId="193" formatCode="#,##0.0;[Red]\-#,##0.0"/>
    <numFmt numFmtId="194" formatCode="0_ "/>
    <numFmt numFmtId="195" formatCode="\(0.0%\)"/>
    <numFmt numFmtId="196" formatCode="#,##0.000_ ;[Red]\-#,##0.000\ "/>
    <numFmt numFmtId="197" formatCode="#,##0_);[Red]\(#,##0\)"/>
    <numFmt numFmtId="198" formatCode="#,##0.00;&quot;△ &quot;#,##0.00;&quot;- &quot;"/>
    <numFmt numFmtId="199" formatCode="#,##0.000;&quot;△ &quot;#,##0.000;&quot;- &quot;"/>
    <numFmt numFmtId="200" formatCode="#,##0.0000;&quot;△ &quot;#,##0.0000;&quot;- &quot;"/>
    <numFmt numFmtId="201" formatCode="#,##0.00000;&quot;△ &quot;#,##0.00000;&quot;- 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16"/>
      <name val="ＭＳ 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7" fontId="6" fillId="0" borderId="0" xfId="61" applyNumberFormat="1" applyFont="1" applyAlignment="1">
      <alignment horizontal="center" vertical="center"/>
      <protection/>
    </xf>
    <xf numFmtId="177" fontId="6" fillId="0" borderId="0" xfId="61" applyNumberFormat="1" applyFont="1" applyAlignment="1">
      <alignment vertical="center"/>
      <protection/>
    </xf>
    <xf numFmtId="177" fontId="6" fillId="0" borderId="0" xfId="61" applyNumberFormat="1" applyFont="1" applyAlignment="1">
      <alignment horizontal="left" vertical="center"/>
      <protection/>
    </xf>
    <xf numFmtId="177" fontId="4" fillId="0" borderId="0" xfId="61" applyNumberFormat="1" applyAlignment="1">
      <alignment vertical="center"/>
      <protection/>
    </xf>
    <xf numFmtId="177" fontId="7" fillId="0" borderId="0" xfId="49" applyNumberFormat="1" applyFont="1" applyAlignment="1">
      <alignment vertical="center"/>
    </xf>
    <xf numFmtId="177" fontId="8" fillId="0" borderId="0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vertical="center"/>
    </xf>
    <xf numFmtId="176" fontId="8" fillId="0" borderId="10" xfId="49" applyNumberFormat="1" applyFont="1" applyBorder="1" applyAlignment="1">
      <alignment horizontal="right" vertical="center"/>
    </xf>
    <xf numFmtId="176" fontId="6" fillId="0" borderId="0" xfId="49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0" borderId="10" xfId="49" applyNumberFormat="1" applyFont="1" applyBorder="1" applyAlignment="1">
      <alignment vertical="center"/>
    </xf>
    <xf numFmtId="176" fontId="10" fillId="0" borderId="0" xfId="49" applyNumberFormat="1" applyFont="1" applyAlignment="1">
      <alignment vertical="center"/>
    </xf>
    <xf numFmtId="176" fontId="10" fillId="0" borderId="0" xfId="49" applyNumberFormat="1" applyFont="1" applyBorder="1" applyAlignment="1">
      <alignment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16" xfId="49" applyNumberFormat="1" applyFont="1" applyBorder="1" applyAlignment="1">
      <alignment horizontal="distributed" vertical="center"/>
    </xf>
    <xf numFmtId="176" fontId="8" fillId="0" borderId="16" xfId="49" applyNumberFormat="1" applyFont="1" applyBorder="1" applyAlignment="1">
      <alignment horizontal="distributed" vertical="distributed" wrapText="1"/>
    </xf>
    <xf numFmtId="176" fontId="8" fillId="0" borderId="17" xfId="49" applyNumberFormat="1" applyFont="1" applyBorder="1" applyAlignment="1">
      <alignment horizontal="distributed" vertical="center"/>
    </xf>
    <xf numFmtId="176" fontId="8" fillId="0" borderId="18" xfId="49" applyNumberFormat="1" applyFont="1" applyBorder="1" applyAlignment="1">
      <alignment horizontal="distributed" vertical="center"/>
    </xf>
    <xf numFmtId="176" fontId="8" fillId="0" borderId="19" xfId="49" applyNumberFormat="1" applyFont="1" applyBorder="1" applyAlignment="1">
      <alignment horizontal="distributed" vertical="center"/>
    </xf>
    <xf numFmtId="176" fontId="11" fillId="0" borderId="20" xfId="49" applyNumberFormat="1" applyFont="1" applyBorder="1" applyAlignment="1">
      <alignment horizontal="distributed" vertical="center"/>
    </xf>
    <xf numFmtId="176" fontId="11" fillId="0" borderId="0" xfId="49" applyNumberFormat="1" applyFont="1" applyBorder="1" applyAlignment="1">
      <alignment horizontal="distributed" vertical="center"/>
    </xf>
    <xf numFmtId="176" fontId="11" fillId="0" borderId="21" xfId="49" applyNumberFormat="1" applyFont="1" applyBorder="1" applyAlignment="1">
      <alignment horizontal="distributed" vertical="center"/>
    </xf>
    <xf numFmtId="176" fontId="11" fillId="0" borderId="0" xfId="49" applyNumberFormat="1" applyFont="1" applyBorder="1" applyAlignment="1">
      <alignment horizontal="right" vertical="center"/>
    </xf>
    <xf numFmtId="176" fontId="11" fillId="0" borderId="22" xfId="49" applyNumberFormat="1" applyFont="1" applyBorder="1" applyAlignment="1">
      <alignment horizontal="right" vertical="center"/>
    </xf>
    <xf numFmtId="176" fontId="11" fillId="0" borderId="23" xfId="49" applyNumberFormat="1" applyFont="1" applyBorder="1" applyAlignment="1">
      <alignment horizontal="right" vertical="center"/>
    </xf>
    <xf numFmtId="176" fontId="8" fillId="0" borderId="2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21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right" vertical="center"/>
    </xf>
    <xf numFmtId="177" fontId="8" fillId="0" borderId="0" xfId="49" applyNumberFormat="1" applyFont="1" applyFill="1" applyBorder="1" applyAlignment="1">
      <alignment horizontal="right" vertical="center"/>
    </xf>
    <xf numFmtId="176" fontId="8" fillId="0" borderId="23" xfId="49" applyNumberFormat="1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distributed" vertical="center"/>
    </xf>
    <xf numFmtId="179" fontId="8" fillId="0" borderId="0" xfId="49" applyNumberFormat="1" applyFont="1" applyBorder="1" applyAlignment="1">
      <alignment horizontal="right" vertical="center"/>
    </xf>
    <xf numFmtId="176" fontId="7" fillId="0" borderId="0" xfId="49" applyNumberFormat="1" applyFont="1" applyAlignment="1">
      <alignment vertical="center"/>
    </xf>
    <xf numFmtId="176" fontId="12" fillId="0" borderId="24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25" xfId="49" applyNumberFormat="1" applyFont="1" applyBorder="1" applyAlignment="1">
      <alignment horizontal="distributed" vertical="center"/>
    </xf>
    <xf numFmtId="176" fontId="8" fillId="0" borderId="26" xfId="49" applyNumberFormat="1" applyFont="1" applyBorder="1" applyAlignment="1">
      <alignment horizontal="right" vertical="center"/>
    </xf>
    <xf numFmtId="176" fontId="12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distributed" vertical="center"/>
    </xf>
    <xf numFmtId="176" fontId="9" fillId="0" borderId="0" xfId="49" applyNumberFormat="1" applyFont="1" applyAlignment="1">
      <alignment vertical="center"/>
    </xf>
    <xf numFmtId="176" fontId="7" fillId="0" borderId="0" xfId="49" applyNumberFormat="1" applyFont="1" applyAlignment="1">
      <alignment horizontal="right" vertical="center"/>
    </xf>
    <xf numFmtId="176" fontId="7" fillId="0" borderId="0" xfId="49" applyNumberFormat="1" applyFont="1" applyBorder="1" applyAlignment="1">
      <alignment horizontal="right" vertical="center"/>
    </xf>
    <xf numFmtId="176" fontId="10" fillId="0" borderId="0" xfId="49" applyNumberFormat="1" applyFont="1" applyBorder="1" applyAlignment="1">
      <alignment horizontal="right" vertical="center"/>
    </xf>
    <xf numFmtId="176" fontId="10" fillId="0" borderId="10" xfId="49" applyNumberFormat="1" applyFont="1" applyBorder="1" applyAlignment="1">
      <alignment horizontal="right" vertical="center"/>
    </xf>
    <xf numFmtId="176" fontId="8" fillId="0" borderId="10" xfId="49" applyNumberFormat="1" applyFont="1" applyBorder="1" applyAlignment="1">
      <alignment vertical="center"/>
    </xf>
    <xf numFmtId="176" fontId="8" fillId="0" borderId="26" xfId="49" applyNumberFormat="1" applyFont="1" applyBorder="1" applyAlignment="1">
      <alignment vertical="center"/>
    </xf>
    <xf numFmtId="176" fontId="13" fillId="0" borderId="0" xfId="49" applyNumberFormat="1" applyFont="1" applyAlignment="1">
      <alignment vertical="center"/>
    </xf>
    <xf numFmtId="176" fontId="13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8" fillId="0" borderId="21" xfId="49" applyNumberFormat="1" applyFont="1" applyBorder="1" applyAlignment="1">
      <alignment horizontal="distributed" vertical="center"/>
    </xf>
    <xf numFmtId="176" fontId="8" fillId="0" borderId="20" xfId="49" applyNumberFormat="1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176" fontId="8" fillId="0" borderId="0" xfId="49" applyNumberFormat="1" applyFont="1" applyAlignment="1">
      <alignment horizontal="right" vertical="center"/>
    </xf>
    <xf numFmtId="177" fontId="8" fillId="0" borderId="0" xfId="49" applyNumberFormat="1" applyFont="1" applyBorder="1" applyAlignment="1">
      <alignment vertical="center"/>
    </xf>
    <xf numFmtId="176" fontId="11" fillId="0" borderId="27" xfId="49" applyNumberFormat="1" applyFont="1" applyBorder="1" applyAlignment="1">
      <alignment horizontal="right" vertical="center"/>
    </xf>
    <xf numFmtId="176" fontId="8" fillId="0" borderId="28" xfId="49" applyNumberFormat="1" applyFont="1" applyBorder="1" applyAlignment="1">
      <alignment horizontal="center" vertical="center"/>
    </xf>
    <xf numFmtId="176" fontId="8" fillId="0" borderId="29" xfId="49" applyNumberFormat="1" applyFont="1" applyBorder="1" applyAlignment="1">
      <alignment horizontal="center" vertical="center"/>
    </xf>
    <xf numFmtId="176" fontId="8" fillId="0" borderId="30" xfId="49" applyNumberFormat="1" applyFont="1" applyBorder="1" applyAlignment="1">
      <alignment horizontal="center" vertical="center"/>
    </xf>
    <xf numFmtId="176" fontId="8" fillId="0" borderId="31" xfId="49" applyNumberFormat="1" applyFont="1" applyBorder="1" applyAlignment="1">
      <alignment horizontal="distributed" vertical="center"/>
    </xf>
    <xf numFmtId="176" fontId="8" fillId="0" borderId="14" xfId="49" applyNumberFormat="1" applyFont="1" applyBorder="1" applyAlignment="1">
      <alignment horizontal="distributed" vertical="center"/>
    </xf>
    <xf numFmtId="176" fontId="8" fillId="0" borderId="29" xfId="49" applyNumberFormat="1" applyFont="1" applyBorder="1" applyAlignment="1">
      <alignment horizontal="distributed" vertical="center"/>
    </xf>
    <xf numFmtId="176" fontId="8" fillId="0" borderId="32" xfId="49" applyNumberFormat="1" applyFont="1" applyBorder="1" applyAlignment="1">
      <alignment horizontal="distributed" vertical="center"/>
    </xf>
    <xf numFmtId="176" fontId="6" fillId="0" borderId="0" xfId="49" applyNumberFormat="1" applyFont="1" applyAlignment="1">
      <alignment horizontal="center" vertical="center"/>
    </xf>
    <xf numFmtId="176" fontId="8" fillId="0" borderId="28" xfId="49" applyNumberFormat="1" applyFont="1" applyBorder="1" applyAlignment="1">
      <alignment horizontal="distributed" vertical="center"/>
    </xf>
    <xf numFmtId="176" fontId="8" fillId="0" borderId="30" xfId="49" applyNumberFormat="1" applyFont="1" applyBorder="1" applyAlignment="1">
      <alignment horizontal="distributed" vertical="center"/>
    </xf>
    <xf numFmtId="177" fontId="6" fillId="0" borderId="0" xfId="61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-03-zu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25</xdr:row>
      <xdr:rowOff>123825</xdr:rowOff>
    </xdr:from>
    <xdr:to>
      <xdr:col>11</xdr:col>
      <xdr:colOff>666750</xdr:colOff>
      <xdr:row>43</xdr:row>
      <xdr:rowOff>209550</xdr:rowOff>
    </xdr:to>
    <xdr:pic>
      <xdr:nvPicPr>
        <xdr:cNvPr id="1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838825"/>
          <a:ext cx="741997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</xdr:row>
      <xdr:rowOff>57150</xdr:rowOff>
    </xdr:from>
    <xdr:to>
      <xdr:col>7</xdr:col>
      <xdr:colOff>657225</xdr:colOff>
      <xdr:row>21</xdr:row>
      <xdr:rowOff>200025</xdr:rowOff>
    </xdr:to>
    <xdr:pic>
      <xdr:nvPicPr>
        <xdr:cNvPr id="2" name="図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971550"/>
          <a:ext cx="471487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</xdr:row>
      <xdr:rowOff>57150</xdr:rowOff>
    </xdr:from>
    <xdr:to>
      <xdr:col>11</xdr:col>
      <xdr:colOff>657225</xdr:colOff>
      <xdr:row>21</xdr:row>
      <xdr:rowOff>152400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514350"/>
          <a:ext cx="38385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\&#20316;&#26989;&#29992;01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02"/>
      <sheetName val="図表１～２ "/>
      <sheetName val="円グラフ"/>
      <sheetName val="棒グラ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0.74609375" style="38" customWidth="1"/>
    <col min="2" max="2" width="19.125" style="38" customWidth="1"/>
    <col min="3" max="3" width="0.74609375" style="38" customWidth="1"/>
    <col min="4" max="4" width="13.625" style="38" customWidth="1"/>
    <col min="5" max="5" width="7.625" style="38" customWidth="1"/>
    <col min="6" max="6" width="7.75390625" style="38" customWidth="1"/>
    <col min="7" max="7" width="13.625" style="54" customWidth="1"/>
    <col min="8" max="8" width="7.625" style="54" customWidth="1"/>
    <col min="9" max="9" width="7.75390625" style="54" customWidth="1"/>
    <col min="10" max="10" width="13.625" style="38" customWidth="1"/>
    <col min="11" max="11" width="7.625" style="38" customWidth="1"/>
    <col min="12" max="12" width="7.75390625" style="38" customWidth="1"/>
    <col min="13" max="13" width="13.625" style="38" customWidth="1"/>
    <col min="14" max="14" width="7.625" style="38" customWidth="1"/>
    <col min="15" max="15" width="7.75390625" style="38" customWidth="1"/>
    <col min="16" max="16" width="13.625" style="38" customWidth="1"/>
    <col min="17" max="17" width="7.625" style="38" customWidth="1"/>
    <col min="18" max="18" width="7.75390625" style="38" customWidth="1"/>
    <col min="19" max="16384" width="9.00390625" style="10" customWidth="1"/>
  </cols>
  <sheetData>
    <row r="1" spans="1:18" ht="18.75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8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4.25" thickBot="1">
      <c r="A3" s="11"/>
      <c r="B3" s="11" t="s">
        <v>23</v>
      </c>
      <c r="C3" s="11"/>
      <c r="D3" s="12"/>
      <c r="E3" s="12"/>
      <c r="F3" s="12"/>
      <c r="G3" s="13"/>
      <c r="H3" s="13"/>
      <c r="I3" s="13"/>
      <c r="J3" s="12"/>
      <c r="K3" s="12"/>
      <c r="L3" s="12"/>
      <c r="M3" s="12"/>
      <c r="N3" s="12"/>
      <c r="O3" s="12"/>
      <c r="P3" s="12"/>
      <c r="Q3" s="12"/>
      <c r="R3" s="12"/>
    </row>
    <row r="4" spans="1:19" ht="13.5" customHeight="1">
      <c r="A4" s="14"/>
      <c r="B4" s="65" t="s">
        <v>24</v>
      </c>
      <c r="C4" s="15"/>
      <c r="D4" s="62" t="s">
        <v>40</v>
      </c>
      <c r="E4" s="63"/>
      <c r="F4" s="64"/>
      <c r="G4" s="62" t="s">
        <v>39</v>
      </c>
      <c r="H4" s="63"/>
      <c r="I4" s="64"/>
      <c r="J4" s="62" t="s">
        <v>41</v>
      </c>
      <c r="K4" s="63"/>
      <c r="L4" s="64"/>
      <c r="M4" s="70" t="s">
        <v>42</v>
      </c>
      <c r="N4" s="67"/>
      <c r="O4" s="71"/>
      <c r="P4" s="67" t="s">
        <v>44</v>
      </c>
      <c r="Q4" s="67"/>
      <c r="R4" s="68"/>
      <c r="S4" s="58"/>
    </row>
    <row r="5" spans="1:18" ht="13.5">
      <c r="A5" s="16"/>
      <c r="B5" s="66"/>
      <c r="C5" s="18"/>
      <c r="D5" s="21" t="s">
        <v>25</v>
      </c>
      <c r="E5" s="20" t="s">
        <v>26</v>
      </c>
      <c r="F5" s="17" t="s">
        <v>27</v>
      </c>
      <c r="G5" s="21" t="s">
        <v>25</v>
      </c>
      <c r="H5" s="20" t="s">
        <v>26</v>
      </c>
      <c r="I5" s="19" t="s">
        <v>27</v>
      </c>
      <c r="J5" s="22" t="s">
        <v>25</v>
      </c>
      <c r="K5" s="20" t="s">
        <v>26</v>
      </c>
      <c r="L5" s="19" t="s">
        <v>27</v>
      </c>
      <c r="M5" s="19" t="s">
        <v>25</v>
      </c>
      <c r="N5" s="20" t="s">
        <v>26</v>
      </c>
      <c r="O5" s="18" t="s">
        <v>27</v>
      </c>
      <c r="P5" s="18" t="s">
        <v>25</v>
      </c>
      <c r="Q5" s="20" t="s">
        <v>26</v>
      </c>
      <c r="R5" s="23" t="s">
        <v>27</v>
      </c>
    </row>
    <row r="6" spans="1:18" ht="13.5">
      <c r="A6" s="24"/>
      <c r="B6" s="25"/>
      <c r="C6" s="26"/>
      <c r="D6" s="27" t="s">
        <v>28</v>
      </c>
      <c r="E6" s="27" t="s">
        <v>0</v>
      </c>
      <c r="F6" s="27" t="s">
        <v>0</v>
      </c>
      <c r="G6" s="27" t="s">
        <v>28</v>
      </c>
      <c r="H6" s="27" t="s">
        <v>0</v>
      </c>
      <c r="I6" s="27" t="s">
        <v>0</v>
      </c>
      <c r="J6" s="27" t="s">
        <v>28</v>
      </c>
      <c r="K6" s="27" t="s">
        <v>0</v>
      </c>
      <c r="L6" s="28" t="s">
        <v>0</v>
      </c>
      <c r="M6" s="27" t="s">
        <v>28</v>
      </c>
      <c r="N6" s="27" t="s">
        <v>0</v>
      </c>
      <c r="O6" s="27" t="s">
        <v>0</v>
      </c>
      <c r="P6" s="27" t="s">
        <v>28</v>
      </c>
      <c r="Q6" s="27" t="s">
        <v>0</v>
      </c>
      <c r="R6" s="61" t="s">
        <v>0</v>
      </c>
    </row>
    <row r="7" spans="1:18" ht="13.5">
      <c r="A7" s="30"/>
      <c r="B7" s="31" t="s">
        <v>1</v>
      </c>
      <c r="C7" s="32"/>
      <c r="D7" s="6">
        <v>1427578587</v>
      </c>
      <c r="E7" s="33">
        <v>44.7</v>
      </c>
      <c r="F7" s="33">
        <v>118.8</v>
      </c>
      <c r="G7" s="6">
        <v>1415881869</v>
      </c>
      <c r="H7" s="33">
        <v>46.1</v>
      </c>
      <c r="I7" s="33">
        <v>99.2</v>
      </c>
      <c r="J7" s="6">
        <v>1499854889</v>
      </c>
      <c r="K7" s="33">
        <v>49.8</v>
      </c>
      <c r="L7" s="33">
        <v>105.9</v>
      </c>
      <c r="M7" s="34">
        <v>1277829588</v>
      </c>
      <c r="N7" s="33">
        <v>51.9</v>
      </c>
      <c r="O7" s="33">
        <v>85.2</v>
      </c>
      <c r="P7" s="34">
        <v>1303891596</v>
      </c>
      <c r="Q7" s="33">
        <v>52.552477549945934</v>
      </c>
      <c r="R7" s="35">
        <v>102.03955271068585</v>
      </c>
    </row>
    <row r="8" spans="1:18" ht="13.5">
      <c r="A8" s="30"/>
      <c r="B8" s="31" t="s">
        <v>2</v>
      </c>
      <c r="C8" s="32"/>
      <c r="D8" s="6">
        <v>331281403</v>
      </c>
      <c r="E8" s="33">
        <v>10.4</v>
      </c>
      <c r="F8" s="33">
        <v>165.9</v>
      </c>
      <c r="G8" s="6">
        <v>298557009</v>
      </c>
      <c r="H8" s="33">
        <v>9.7</v>
      </c>
      <c r="I8" s="33">
        <v>90.1</v>
      </c>
      <c r="J8" s="6">
        <v>298650106</v>
      </c>
      <c r="K8" s="33">
        <v>9.9</v>
      </c>
      <c r="L8" s="33">
        <v>100</v>
      </c>
      <c r="M8" s="34">
        <v>0</v>
      </c>
      <c r="N8" s="33">
        <v>0</v>
      </c>
      <c r="O8" s="33">
        <v>0</v>
      </c>
      <c r="P8" s="34">
        <v>0</v>
      </c>
      <c r="Q8" s="33">
        <v>0</v>
      </c>
      <c r="R8" s="35">
        <v>0</v>
      </c>
    </row>
    <row r="9" spans="1:18" ht="13.5">
      <c r="A9" s="30"/>
      <c r="B9" s="31" t="s">
        <v>3</v>
      </c>
      <c r="C9" s="32"/>
      <c r="D9" s="6">
        <v>158161898</v>
      </c>
      <c r="E9" s="33">
        <v>4.9</v>
      </c>
      <c r="F9" s="33">
        <v>90.6</v>
      </c>
      <c r="G9" s="6">
        <v>133442139</v>
      </c>
      <c r="H9" s="33">
        <v>4.3</v>
      </c>
      <c r="I9" s="33">
        <v>84.4</v>
      </c>
      <c r="J9" s="6">
        <v>138403444</v>
      </c>
      <c r="K9" s="33">
        <v>4.6</v>
      </c>
      <c r="L9" s="33">
        <v>103.7</v>
      </c>
      <c r="M9" s="34">
        <v>156057887</v>
      </c>
      <c r="N9" s="33">
        <v>6.3</v>
      </c>
      <c r="O9" s="33">
        <v>112.8</v>
      </c>
      <c r="P9" s="60">
        <v>152989463</v>
      </c>
      <c r="Q9" s="33">
        <v>6.1661378479241185</v>
      </c>
      <c r="R9" s="35">
        <v>98.0337911405913</v>
      </c>
    </row>
    <row r="10" spans="1:18" ht="13.5">
      <c r="A10" s="30"/>
      <c r="B10" s="36" t="s">
        <v>29</v>
      </c>
      <c r="C10" s="32"/>
      <c r="D10" s="6">
        <v>989265</v>
      </c>
      <c r="E10" s="37">
        <v>0</v>
      </c>
      <c r="F10" s="33">
        <v>77.7</v>
      </c>
      <c r="G10" s="6">
        <v>908895</v>
      </c>
      <c r="H10" s="37">
        <v>0</v>
      </c>
      <c r="I10" s="33">
        <v>91.9</v>
      </c>
      <c r="J10" s="6">
        <v>993534</v>
      </c>
      <c r="K10" s="37">
        <v>0</v>
      </c>
      <c r="L10" s="33">
        <v>109.3</v>
      </c>
      <c r="M10" s="34">
        <v>339800</v>
      </c>
      <c r="N10" s="37">
        <v>0</v>
      </c>
      <c r="O10" s="33">
        <v>34.2</v>
      </c>
      <c r="P10" s="60">
        <v>235648</v>
      </c>
      <c r="Q10" s="37">
        <v>0.009497634824612872</v>
      </c>
      <c r="R10" s="35">
        <v>69.34902884049441</v>
      </c>
    </row>
    <row r="11" spans="1:18" ht="13.5">
      <c r="A11" s="30"/>
      <c r="B11" s="31" t="s">
        <v>4</v>
      </c>
      <c r="C11" s="32"/>
      <c r="D11" s="6">
        <v>3872034</v>
      </c>
      <c r="E11" s="33">
        <v>0.1</v>
      </c>
      <c r="F11" s="33">
        <v>91.9</v>
      </c>
      <c r="G11" s="6">
        <v>3852073</v>
      </c>
      <c r="H11" s="33">
        <v>0.1</v>
      </c>
      <c r="I11" s="33">
        <v>99.5</v>
      </c>
      <c r="J11" s="6">
        <v>3268273</v>
      </c>
      <c r="K11" s="33">
        <v>0.1</v>
      </c>
      <c r="L11" s="33">
        <v>84.8</v>
      </c>
      <c r="M11" s="34">
        <v>3719332</v>
      </c>
      <c r="N11" s="33">
        <v>0.2</v>
      </c>
      <c r="O11" s="33">
        <v>113.8</v>
      </c>
      <c r="P11" s="60">
        <v>10408346</v>
      </c>
      <c r="Q11" s="33">
        <v>0.4195014149758118</v>
      </c>
      <c r="R11" s="35">
        <v>279.8444989584151</v>
      </c>
    </row>
    <row r="12" spans="1:18" ht="13.5">
      <c r="A12" s="30"/>
      <c r="B12" s="31" t="s">
        <v>5</v>
      </c>
      <c r="C12" s="32"/>
      <c r="D12" s="6">
        <v>282560461</v>
      </c>
      <c r="E12" s="33">
        <v>8.8</v>
      </c>
      <c r="F12" s="33">
        <v>102.2</v>
      </c>
      <c r="G12" s="6">
        <v>276375135</v>
      </c>
      <c r="H12" s="33">
        <v>9</v>
      </c>
      <c r="I12" s="33">
        <v>97.8</v>
      </c>
      <c r="J12" s="6">
        <v>244770190</v>
      </c>
      <c r="K12" s="33">
        <v>8.1</v>
      </c>
      <c r="L12" s="33">
        <v>88.6</v>
      </c>
      <c r="M12" s="34">
        <v>235973940</v>
      </c>
      <c r="N12" s="33">
        <v>9.6</v>
      </c>
      <c r="O12" s="33">
        <v>96.4</v>
      </c>
      <c r="P12" s="60">
        <v>247773177</v>
      </c>
      <c r="Q12" s="33">
        <v>9.986331963267965</v>
      </c>
      <c r="R12" s="35">
        <v>105.00022883882856</v>
      </c>
    </row>
    <row r="13" spans="1:18" ht="13.5">
      <c r="A13" s="30"/>
      <c r="B13" s="31" t="s">
        <v>6</v>
      </c>
      <c r="C13" s="32"/>
      <c r="D13" s="6">
        <v>2035241</v>
      </c>
      <c r="E13" s="33">
        <v>0.1</v>
      </c>
      <c r="F13" s="33">
        <v>107.6</v>
      </c>
      <c r="G13" s="6">
        <v>1944378</v>
      </c>
      <c r="H13" s="33">
        <v>0.1</v>
      </c>
      <c r="I13" s="33">
        <v>95.5</v>
      </c>
      <c r="J13" s="6">
        <v>1851750</v>
      </c>
      <c r="K13" s="33">
        <v>0.1</v>
      </c>
      <c r="L13" s="33">
        <v>95.2</v>
      </c>
      <c r="M13" s="34">
        <v>1710308</v>
      </c>
      <c r="N13" s="33">
        <v>0.1</v>
      </c>
      <c r="O13" s="33">
        <v>92.4</v>
      </c>
      <c r="P13" s="60">
        <v>1664417</v>
      </c>
      <c r="Q13" s="33">
        <v>0.06708321251136307</v>
      </c>
      <c r="R13" s="35">
        <v>97.31679907946405</v>
      </c>
    </row>
    <row r="14" spans="1:18" ht="13.5">
      <c r="A14" s="30"/>
      <c r="B14" s="31" t="s">
        <v>7</v>
      </c>
      <c r="C14" s="32"/>
      <c r="D14" s="6">
        <v>3309000</v>
      </c>
      <c r="E14" s="33">
        <v>0.1</v>
      </c>
      <c r="F14" s="33">
        <v>84.4</v>
      </c>
      <c r="G14" s="6">
        <v>3970536</v>
      </c>
      <c r="H14" s="33">
        <v>0.1</v>
      </c>
      <c r="I14" s="33">
        <v>120</v>
      </c>
      <c r="J14" s="6">
        <v>3594909</v>
      </c>
      <c r="K14" s="33">
        <v>0.1</v>
      </c>
      <c r="L14" s="33">
        <v>90.5</v>
      </c>
      <c r="M14" s="34">
        <v>4215681</v>
      </c>
      <c r="N14" s="33">
        <v>0.2</v>
      </c>
      <c r="O14" s="33">
        <v>117.3</v>
      </c>
      <c r="P14" s="60">
        <v>4398656</v>
      </c>
      <c r="Q14" s="33">
        <v>0.17728488426420919</v>
      </c>
      <c r="R14" s="35">
        <v>104.34034263977753</v>
      </c>
    </row>
    <row r="15" spans="1:18" ht="13.5">
      <c r="A15" s="30"/>
      <c r="B15" s="31" t="s">
        <v>8</v>
      </c>
      <c r="C15" s="32"/>
      <c r="D15" s="6">
        <v>27840290</v>
      </c>
      <c r="E15" s="33">
        <v>0.9</v>
      </c>
      <c r="F15" s="33">
        <v>118.8</v>
      </c>
      <c r="G15" s="6">
        <v>32534230</v>
      </c>
      <c r="H15" s="33">
        <v>1.1</v>
      </c>
      <c r="I15" s="33">
        <v>116.9</v>
      </c>
      <c r="J15" s="6">
        <v>32182545</v>
      </c>
      <c r="K15" s="33">
        <v>1.1</v>
      </c>
      <c r="L15" s="33">
        <v>98.9</v>
      </c>
      <c r="M15" s="34">
        <v>31649352</v>
      </c>
      <c r="N15" s="33">
        <v>1.3</v>
      </c>
      <c r="O15" s="33">
        <v>98.3</v>
      </c>
      <c r="P15" s="60">
        <v>31091403</v>
      </c>
      <c r="Q15" s="33">
        <v>1.2531181757488847</v>
      </c>
      <c r="R15" s="35">
        <v>98.23709186842119</v>
      </c>
    </row>
    <row r="16" spans="1:18" ht="13.5">
      <c r="A16" s="30"/>
      <c r="B16" s="31" t="s">
        <v>9</v>
      </c>
      <c r="C16" s="32"/>
      <c r="D16" s="6">
        <v>232336499</v>
      </c>
      <c r="E16" s="33">
        <v>7.3</v>
      </c>
      <c r="F16" s="33">
        <v>99.6</v>
      </c>
      <c r="G16" s="6">
        <v>237128837</v>
      </c>
      <c r="H16" s="33">
        <v>7.7</v>
      </c>
      <c r="I16" s="33">
        <v>102.1</v>
      </c>
      <c r="J16" s="6">
        <v>204905402</v>
      </c>
      <c r="K16" s="33">
        <v>6.8</v>
      </c>
      <c r="L16" s="33">
        <v>86.4</v>
      </c>
      <c r="M16" s="34">
        <v>185043790</v>
      </c>
      <c r="N16" s="33">
        <v>7.5</v>
      </c>
      <c r="O16" s="33">
        <v>90.3</v>
      </c>
      <c r="P16" s="60">
        <v>192315177</v>
      </c>
      <c r="Q16" s="33">
        <v>7.751134413942783</v>
      </c>
      <c r="R16" s="35">
        <v>103.92954932451394</v>
      </c>
    </row>
    <row r="17" spans="1:18" ht="13.5">
      <c r="A17" s="30"/>
      <c r="B17" s="31" t="s">
        <v>10</v>
      </c>
      <c r="C17" s="32"/>
      <c r="D17" s="6">
        <v>17542617</v>
      </c>
      <c r="E17" s="33">
        <v>0.5</v>
      </c>
      <c r="F17" s="33">
        <v>33.8</v>
      </c>
      <c r="G17" s="6">
        <v>10994883</v>
      </c>
      <c r="H17" s="33">
        <v>0.4</v>
      </c>
      <c r="I17" s="33">
        <v>62.7</v>
      </c>
      <c r="J17" s="6">
        <v>8366978</v>
      </c>
      <c r="K17" s="33">
        <v>0.3</v>
      </c>
      <c r="L17" s="33">
        <v>76.1</v>
      </c>
      <c r="M17" s="34">
        <v>8971389</v>
      </c>
      <c r="N17" s="33">
        <v>0.4</v>
      </c>
      <c r="O17" s="33">
        <v>107.2</v>
      </c>
      <c r="P17" s="60">
        <v>14579448</v>
      </c>
      <c r="Q17" s="33">
        <v>0.5876148876647903</v>
      </c>
      <c r="R17" s="35">
        <v>162.51048750644966</v>
      </c>
    </row>
    <row r="18" spans="1:18" ht="13.5">
      <c r="A18" s="30"/>
      <c r="B18" s="31" t="s">
        <v>30</v>
      </c>
      <c r="C18" s="32"/>
      <c r="D18" s="6">
        <v>5175831</v>
      </c>
      <c r="E18" s="37">
        <v>0.2</v>
      </c>
      <c r="F18" s="33">
        <v>193.3</v>
      </c>
      <c r="G18" s="6">
        <v>930652</v>
      </c>
      <c r="H18" s="37">
        <v>0</v>
      </c>
      <c r="I18" s="33">
        <v>18</v>
      </c>
      <c r="J18" s="6">
        <v>280223</v>
      </c>
      <c r="K18" s="37">
        <v>0</v>
      </c>
      <c r="L18" s="33">
        <v>30.1</v>
      </c>
      <c r="M18" s="34">
        <v>1214002</v>
      </c>
      <c r="N18" s="37">
        <v>0</v>
      </c>
      <c r="O18" s="33">
        <v>433.2</v>
      </c>
      <c r="P18" s="60">
        <v>1317665</v>
      </c>
      <c r="Q18" s="37">
        <v>0.05310760537400496</v>
      </c>
      <c r="R18" s="35">
        <v>108.53894804127175</v>
      </c>
    </row>
    <row r="19" spans="1:18" ht="13.5">
      <c r="A19" s="30"/>
      <c r="B19" s="31" t="s">
        <v>11</v>
      </c>
      <c r="C19" s="32"/>
      <c r="D19" s="6">
        <v>33151940</v>
      </c>
      <c r="E19" s="33">
        <v>1</v>
      </c>
      <c r="F19" s="33">
        <v>56.7</v>
      </c>
      <c r="G19" s="6">
        <v>32776554</v>
      </c>
      <c r="H19" s="33">
        <v>1.1</v>
      </c>
      <c r="I19" s="33">
        <v>98.9</v>
      </c>
      <c r="J19" s="6">
        <v>16153612</v>
      </c>
      <c r="K19" s="33">
        <v>0.5</v>
      </c>
      <c r="L19" s="33">
        <v>49.3</v>
      </c>
      <c r="M19" s="34">
        <v>20929283</v>
      </c>
      <c r="N19" s="33">
        <v>0.8</v>
      </c>
      <c r="O19" s="33">
        <v>129.6</v>
      </c>
      <c r="P19" s="60">
        <v>16586733</v>
      </c>
      <c r="Q19" s="33">
        <v>0.668517165294658</v>
      </c>
      <c r="R19" s="35">
        <v>79.25131978959814</v>
      </c>
    </row>
    <row r="20" spans="1:18" ht="13.5">
      <c r="A20" s="30"/>
      <c r="B20" s="31" t="s">
        <v>13</v>
      </c>
      <c r="C20" s="32"/>
      <c r="D20" s="6">
        <v>384718601</v>
      </c>
      <c r="E20" s="33">
        <v>12</v>
      </c>
      <c r="F20" s="33">
        <v>96.9</v>
      </c>
      <c r="G20" s="6">
        <v>319931161</v>
      </c>
      <c r="H20" s="33">
        <v>10.4</v>
      </c>
      <c r="I20" s="33">
        <v>83.2</v>
      </c>
      <c r="J20" s="6">
        <v>311062948</v>
      </c>
      <c r="K20" s="33">
        <v>10.3</v>
      </c>
      <c r="L20" s="33">
        <v>97.2</v>
      </c>
      <c r="M20" s="34">
        <v>285224913</v>
      </c>
      <c r="N20" s="33">
        <v>11.6</v>
      </c>
      <c r="O20" s="33">
        <v>91.7</v>
      </c>
      <c r="P20" s="6">
        <v>262006540</v>
      </c>
      <c r="Q20" s="33">
        <v>10.559998126783702</v>
      </c>
      <c r="R20" s="35">
        <v>91.85962658177759</v>
      </c>
    </row>
    <row r="21" spans="1:18" ht="13.5">
      <c r="A21" s="30"/>
      <c r="B21" s="31" t="s">
        <v>14</v>
      </c>
      <c r="C21" s="32"/>
      <c r="D21" s="6">
        <v>275681000</v>
      </c>
      <c r="E21" s="33">
        <v>8.6</v>
      </c>
      <c r="F21" s="33">
        <v>81.6</v>
      </c>
      <c r="G21" s="6">
        <v>293917000</v>
      </c>
      <c r="H21" s="33">
        <v>9.6</v>
      </c>
      <c r="I21" s="33">
        <v>106.6</v>
      </c>
      <c r="J21" s="6">
        <v>240406000</v>
      </c>
      <c r="K21" s="33">
        <v>8</v>
      </c>
      <c r="L21" s="33">
        <v>81.8</v>
      </c>
      <c r="M21" s="34">
        <v>241300333</v>
      </c>
      <c r="N21" s="33">
        <v>9.8</v>
      </c>
      <c r="O21" s="33">
        <v>100.4</v>
      </c>
      <c r="P21" s="6">
        <v>231432197</v>
      </c>
      <c r="Q21" s="33">
        <v>9.32771970805552</v>
      </c>
      <c r="R21" s="35">
        <v>95.910434155928</v>
      </c>
    </row>
    <row r="22" spans="1:18" ht="13.5">
      <c r="A22" s="30"/>
      <c r="B22" s="31" t="s">
        <v>12</v>
      </c>
      <c r="C22" s="32"/>
      <c r="D22" s="6">
        <v>9243845</v>
      </c>
      <c r="E22" s="33">
        <v>0.3</v>
      </c>
      <c r="F22" s="33">
        <v>72</v>
      </c>
      <c r="G22" s="6">
        <v>6955771</v>
      </c>
      <c r="H22" s="33">
        <v>0.2</v>
      </c>
      <c r="I22" s="33">
        <v>75.2</v>
      </c>
      <c r="J22" s="6">
        <v>7157201</v>
      </c>
      <c r="K22" s="33">
        <v>0.2</v>
      </c>
      <c r="L22" s="33">
        <v>102.9</v>
      </c>
      <c r="M22" s="34">
        <v>8919541</v>
      </c>
      <c r="N22" s="33">
        <v>0.4</v>
      </c>
      <c r="O22" s="33">
        <v>124.6</v>
      </c>
      <c r="P22" s="6">
        <v>10432511</v>
      </c>
      <c r="Q22" s="33">
        <v>0.42047536911731426</v>
      </c>
      <c r="R22" s="35">
        <v>116.96241992721374</v>
      </c>
    </row>
    <row r="23" spans="1:18" ht="13.5">
      <c r="A23" s="30"/>
      <c r="B23" s="31"/>
      <c r="C23" s="32"/>
      <c r="D23" s="6"/>
      <c r="E23" s="33"/>
      <c r="F23" s="33"/>
      <c r="G23" s="6"/>
      <c r="H23" s="33"/>
      <c r="I23" s="33"/>
      <c r="J23" s="6"/>
      <c r="K23" s="33"/>
      <c r="L23" s="33"/>
      <c r="M23" s="54"/>
      <c r="N23" s="33"/>
      <c r="O23" s="33"/>
      <c r="Q23" s="33"/>
      <c r="R23" s="35"/>
    </row>
    <row r="24" spans="1:18" s="57" customFormat="1" ht="13.5">
      <c r="A24" s="56"/>
      <c r="B24" s="44" t="s">
        <v>31</v>
      </c>
      <c r="C24" s="55"/>
      <c r="D24" s="6">
        <v>3195478512</v>
      </c>
      <c r="E24" s="33">
        <v>100</v>
      </c>
      <c r="F24" s="33">
        <v>107.2</v>
      </c>
      <c r="G24" s="6">
        <v>3070101122</v>
      </c>
      <c r="H24" s="33">
        <v>100</v>
      </c>
      <c r="I24" s="33">
        <v>96.1</v>
      </c>
      <c r="J24" s="6">
        <v>3011902005</v>
      </c>
      <c r="K24" s="33">
        <v>100</v>
      </c>
      <c r="L24" s="33">
        <v>98.1</v>
      </c>
      <c r="M24" s="60">
        <v>2463099139</v>
      </c>
      <c r="N24" s="33">
        <v>100</v>
      </c>
      <c r="O24" s="33">
        <v>81.8</v>
      </c>
      <c r="P24" s="60">
        <v>2481122978</v>
      </c>
      <c r="Q24" s="33">
        <v>100</v>
      </c>
      <c r="R24" s="35">
        <v>100.73175450856264</v>
      </c>
    </row>
    <row r="25" spans="1:18" ht="14.25" thickBot="1">
      <c r="A25" s="39"/>
      <c r="B25" s="40"/>
      <c r="C25" s="4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42"/>
    </row>
    <row r="26" spans="1:18" ht="13.5">
      <c r="A26" s="43"/>
      <c r="B26" s="44"/>
      <c r="C26" s="4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3.5">
      <c r="A27" s="45"/>
      <c r="B27" s="45"/>
      <c r="C27" s="45"/>
      <c r="D27" s="46"/>
      <c r="E27" s="46"/>
      <c r="F27" s="46"/>
      <c r="G27" s="47"/>
      <c r="H27" s="47"/>
      <c r="I27" s="47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4.25" thickBot="1">
      <c r="A28" s="11"/>
      <c r="B28" s="11" t="s">
        <v>32</v>
      </c>
      <c r="C28" s="11"/>
      <c r="D28" s="48"/>
      <c r="E28" s="48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8"/>
      <c r="Q28" s="48"/>
      <c r="R28" s="48"/>
    </row>
    <row r="29" spans="1:18" ht="13.5" customHeight="1">
      <c r="A29" s="14"/>
      <c r="B29" s="65" t="s">
        <v>24</v>
      </c>
      <c r="C29" s="15"/>
      <c r="D29" s="62" t="s">
        <v>40</v>
      </c>
      <c r="E29" s="63"/>
      <c r="F29" s="64"/>
      <c r="G29" s="62" t="s">
        <v>39</v>
      </c>
      <c r="H29" s="63"/>
      <c r="I29" s="64"/>
      <c r="J29" s="62" t="s">
        <v>41</v>
      </c>
      <c r="K29" s="63"/>
      <c r="L29" s="64"/>
      <c r="M29" s="70" t="s">
        <v>42</v>
      </c>
      <c r="N29" s="67"/>
      <c r="O29" s="71"/>
      <c r="P29" s="67" t="s">
        <v>44</v>
      </c>
      <c r="Q29" s="67"/>
      <c r="R29" s="68"/>
    </row>
    <row r="30" spans="1:18" ht="13.5">
      <c r="A30" s="16"/>
      <c r="B30" s="66"/>
      <c r="C30" s="18"/>
      <c r="D30" s="19" t="s">
        <v>25</v>
      </c>
      <c r="E30" s="20" t="s">
        <v>26</v>
      </c>
      <c r="F30" s="17" t="s">
        <v>27</v>
      </c>
      <c r="G30" s="21" t="s">
        <v>25</v>
      </c>
      <c r="H30" s="20" t="s">
        <v>26</v>
      </c>
      <c r="I30" s="17" t="s">
        <v>27</v>
      </c>
      <c r="J30" s="21" t="s">
        <v>25</v>
      </c>
      <c r="K30" s="20" t="s">
        <v>26</v>
      </c>
      <c r="L30" s="19" t="s">
        <v>27</v>
      </c>
      <c r="M30" s="22" t="s">
        <v>25</v>
      </c>
      <c r="N30" s="20" t="s">
        <v>26</v>
      </c>
      <c r="O30" s="19" t="s">
        <v>27</v>
      </c>
      <c r="P30" s="18" t="s">
        <v>25</v>
      </c>
      <c r="Q30" s="20" t="s">
        <v>26</v>
      </c>
      <c r="R30" s="23" t="s">
        <v>27</v>
      </c>
    </row>
    <row r="31" spans="1:18" ht="13.5">
      <c r="A31" s="24"/>
      <c r="B31" s="25"/>
      <c r="C31" s="26"/>
      <c r="D31" s="27" t="s">
        <v>28</v>
      </c>
      <c r="E31" s="27" t="s">
        <v>0</v>
      </c>
      <c r="F31" s="27" t="s">
        <v>0</v>
      </c>
      <c r="G31" s="27" t="s">
        <v>28</v>
      </c>
      <c r="H31" s="27" t="s">
        <v>0</v>
      </c>
      <c r="I31" s="27" t="s">
        <v>0</v>
      </c>
      <c r="J31" s="28" t="s">
        <v>28</v>
      </c>
      <c r="K31" s="28" t="s">
        <v>0</v>
      </c>
      <c r="L31" s="28" t="s">
        <v>0</v>
      </c>
      <c r="M31" s="28" t="s">
        <v>28</v>
      </c>
      <c r="N31" s="28" t="s">
        <v>0</v>
      </c>
      <c r="O31" s="28" t="s">
        <v>0</v>
      </c>
      <c r="P31" s="27" t="s">
        <v>28</v>
      </c>
      <c r="Q31" s="27" t="s">
        <v>0</v>
      </c>
      <c r="R31" s="29" t="s">
        <v>0</v>
      </c>
    </row>
    <row r="32" spans="1:18" ht="13.5">
      <c r="A32" s="30"/>
      <c r="B32" s="31" t="s">
        <v>15</v>
      </c>
      <c r="C32" s="32"/>
      <c r="D32" s="6">
        <v>2541637</v>
      </c>
      <c r="E32" s="33">
        <v>0.1</v>
      </c>
      <c r="F32" s="33">
        <v>85.7</v>
      </c>
      <c r="G32" s="6">
        <v>2528825</v>
      </c>
      <c r="H32" s="33">
        <v>0.1</v>
      </c>
      <c r="I32" s="33">
        <v>99.5</v>
      </c>
      <c r="J32" s="6">
        <v>2480232</v>
      </c>
      <c r="K32" s="33">
        <v>0.1</v>
      </c>
      <c r="L32" s="33">
        <v>98.1</v>
      </c>
      <c r="M32" s="6">
        <v>2519982</v>
      </c>
      <c r="N32" s="33">
        <v>0.1</v>
      </c>
      <c r="O32" s="33">
        <v>101.6</v>
      </c>
      <c r="P32" s="60">
        <v>2511978</v>
      </c>
      <c r="Q32" s="33">
        <f aca="true" t="shared" si="0" ref="Q32:Q43">P32/P$45*100</f>
        <v>0.10296728988058101</v>
      </c>
      <c r="R32" s="35">
        <f aca="true" t="shared" si="1" ref="R32:R45">P32/M32*100</f>
        <v>99.68237868365726</v>
      </c>
    </row>
    <row r="33" spans="1:18" ht="13.5">
      <c r="A33" s="30"/>
      <c r="B33" s="31" t="s">
        <v>16</v>
      </c>
      <c r="C33" s="32"/>
      <c r="D33" s="6">
        <v>118605023</v>
      </c>
      <c r="E33" s="33">
        <v>3.7</v>
      </c>
      <c r="F33" s="33">
        <v>76.9</v>
      </c>
      <c r="G33" s="6">
        <v>108630840</v>
      </c>
      <c r="H33" s="33">
        <v>3.5</v>
      </c>
      <c r="I33" s="33">
        <v>91.6</v>
      </c>
      <c r="J33" s="6">
        <v>101386151</v>
      </c>
      <c r="K33" s="33">
        <v>3.4</v>
      </c>
      <c r="L33" s="33">
        <v>93.3</v>
      </c>
      <c r="M33" s="6">
        <v>106960333</v>
      </c>
      <c r="N33" s="33">
        <v>4.4</v>
      </c>
      <c r="O33" s="33">
        <v>105.5</v>
      </c>
      <c r="P33" s="60">
        <v>111547772</v>
      </c>
      <c r="Q33" s="33">
        <f t="shared" si="0"/>
        <v>4.572401420337662</v>
      </c>
      <c r="R33" s="35">
        <f t="shared" si="1"/>
        <v>104.28891615361744</v>
      </c>
    </row>
    <row r="34" spans="1:18" ht="13.5">
      <c r="A34" s="30"/>
      <c r="B34" s="31" t="s">
        <v>37</v>
      </c>
      <c r="C34" s="32"/>
      <c r="D34" s="6">
        <v>482880940</v>
      </c>
      <c r="E34" s="33">
        <v>15.2</v>
      </c>
      <c r="F34" s="33">
        <v>105</v>
      </c>
      <c r="G34" s="6">
        <v>494907936</v>
      </c>
      <c r="H34" s="33">
        <v>16.2</v>
      </c>
      <c r="I34" s="33">
        <v>102.5</v>
      </c>
      <c r="J34" s="6">
        <v>503673440</v>
      </c>
      <c r="K34" s="33">
        <v>16.8</v>
      </c>
      <c r="L34" s="33">
        <v>101.8</v>
      </c>
      <c r="M34" s="6">
        <v>496236302</v>
      </c>
      <c r="N34" s="33">
        <v>20.3</v>
      </c>
      <c r="O34" s="33">
        <v>98.5</v>
      </c>
      <c r="P34" s="60">
        <v>315536433</v>
      </c>
      <c r="Q34" s="33">
        <f t="shared" si="0"/>
        <v>12.934003149946188</v>
      </c>
      <c r="R34" s="35">
        <f t="shared" si="1"/>
        <v>63.585923022616754</v>
      </c>
    </row>
    <row r="35" spans="1:18" ht="13.5">
      <c r="A35" s="30"/>
      <c r="B35" s="31" t="s">
        <v>36</v>
      </c>
      <c r="C35" s="32"/>
      <c r="D35" s="6">
        <v>83967635</v>
      </c>
      <c r="E35" s="33">
        <v>2.6</v>
      </c>
      <c r="F35" s="33">
        <v>114.9</v>
      </c>
      <c r="G35" s="6">
        <v>110485246</v>
      </c>
      <c r="H35" s="33">
        <v>3.6</v>
      </c>
      <c r="I35" s="33">
        <v>131.6</v>
      </c>
      <c r="J35" s="6">
        <v>84447000</v>
      </c>
      <c r="K35" s="33">
        <v>2.8</v>
      </c>
      <c r="L35" s="33">
        <v>76.4</v>
      </c>
      <c r="M35" s="6">
        <v>73155298</v>
      </c>
      <c r="N35" s="33">
        <v>3</v>
      </c>
      <c r="O35" s="33">
        <v>86.6</v>
      </c>
      <c r="P35" s="60">
        <v>278909764</v>
      </c>
      <c r="Q35" s="33">
        <f t="shared" si="0"/>
        <v>11.432656862565054</v>
      </c>
      <c r="R35" s="35">
        <f t="shared" si="1"/>
        <v>381.25709500903133</v>
      </c>
    </row>
    <row r="36" spans="1:18" ht="13.5">
      <c r="A36" s="30"/>
      <c r="B36" s="31" t="s">
        <v>17</v>
      </c>
      <c r="C36" s="32"/>
      <c r="D36" s="6">
        <v>353065630</v>
      </c>
      <c r="E36" s="33">
        <v>11.1</v>
      </c>
      <c r="F36" s="33">
        <v>93.8</v>
      </c>
      <c r="G36" s="6">
        <v>292659818</v>
      </c>
      <c r="H36" s="33">
        <v>9.6</v>
      </c>
      <c r="I36" s="33">
        <v>82.9</v>
      </c>
      <c r="J36" s="6">
        <v>277039094</v>
      </c>
      <c r="K36" s="33">
        <v>9.2</v>
      </c>
      <c r="L36" s="33">
        <v>94.7</v>
      </c>
      <c r="M36" s="6">
        <v>260959388</v>
      </c>
      <c r="N36" s="33">
        <v>10.7</v>
      </c>
      <c r="O36" s="33">
        <v>94.2</v>
      </c>
      <c r="P36" s="60">
        <v>241758194</v>
      </c>
      <c r="Q36" s="33">
        <f t="shared" si="0"/>
        <v>9.909794609110326</v>
      </c>
      <c r="R36" s="35">
        <f t="shared" si="1"/>
        <v>92.64207578537086</v>
      </c>
    </row>
    <row r="37" spans="1:18" ht="13.5">
      <c r="A37" s="30"/>
      <c r="B37" s="31" t="s">
        <v>18</v>
      </c>
      <c r="C37" s="32"/>
      <c r="D37" s="6">
        <v>16314473</v>
      </c>
      <c r="E37" s="33">
        <v>0.5</v>
      </c>
      <c r="F37" s="33">
        <v>102.4</v>
      </c>
      <c r="G37" s="6">
        <v>18961967</v>
      </c>
      <c r="H37" s="33">
        <v>0.6</v>
      </c>
      <c r="I37" s="33">
        <v>116.2</v>
      </c>
      <c r="J37" s="6">
        <v>18069388</v>
      </c>
      <c r="K37" s="33">
        <v>0.6</v>
      </c>
      <c r="L37" s="33">
        <v>95.3</v>
      </c>
      <c r="M37" s="6">
        <v>16127140</v>
      </c>
      <c r="N37" s="33">
        <v>0.7</v>
      </c>
      <c r="O37" s="33">
        <v>89.3</v>
      </c>
      <c r="P37" s="60">
        <v>18714591</v>
      </c>
      <c r="Q37" s="33">
        <f t="shared" si="0"/>
        <v>0.767120857146644</v>
      </c>
      <c r="R37" s="35">
        <f t="shared" si="1"/>
        <v>116.04407849128859</v>
      </c>
    </row>
    <row r="38" spans="1:18" ht="13.5">
      <c r="A38" s="30"/>
      <c r="B38" s="31" t="s">
        <v>33</v>
      </c>
      <c r="C38" s="32"/>
      <c r="D38" s="6">
        <v>151421315</v>
      </c>
      <c r="E38" s="33">
        <v>4.8</v>
      </c>
      <c r="F38" s="33">
        <v>97.1</v>
      </c>
      <c r="G38" s="6">
        <v>159321134</v>
      </c>
      <c r="H38" s="33">
        <v>5.2</v>
      </c>
      <c r="I38" s="33">
        <v>105.2</v>
      </c>
      <c r="J38" s="6">
        <v>157720628</v>
      </c>
      <c r="K38" s="33">
        <v>5.3</v>
      </c>
      <c r="L38" s="33">
        <v>99</v>
      </c>
      <c r="M38" s="6">
        <v>155087317</v>
      </c>
      <c r="N38" s="33">
        <v>6.3</v>
      </c>
      <c r="O38" s="33">
        <v>98.3</v>
      </c>
      <c r="P38" s="60">
        <v>143629152</v>
      </c>
      <c r="Q38" s="33">
        <f t="shared" si="0"/>
        <v>5.8874339382295675</v>
      </c>
      <c r="R38" s="35">
        <f t="shared" si="1"/>
        <v>92.6117975204897</v>
      </c>
    </row>
    <row r="39" spans="1:18" ht="13.5">
      <c r="A39" s="30"/>
      <c r="B39" s="31" t="s">
        <v>34</v>
      </c>
      <c r="C39" s="32"/>
      <c r="D39" s="6">
        <v>6952258</v>
      </c>
      <c r="E39" s="33">
        <v>0.2</v>
      </c>
      <c r="F39" s="33">
        <v>97.8</v>
      </c>
      <c r="G39" s="6">
        <v>6375537</v>
      </c>
      <c r="H39" s="33">
        <v>0.2</v>
      </c>
      <c r="I39" s="33">
        <v>91.7</v>
      </c>
      <c r="J39" s="6">
        <v>5463778</v>
      </c>
      <c r="K39" s="33">
        <v>0.2</v>
      </c>
      <c r="L39" s="33">
        <v>85.7</v>
      </c>
      <c r="M39" s="6">
        <v>6245593</v>
      </c>
      <c r="N39" s="33">
        <v>0.3</v>
      </c>
      <c r="O39" s="33">
        <v>114.3</v>
      </c>
      <c r="P39" s="60">
        <v>9293346</v>
      </c>
      <c r="Q39" s="33">
        <f t="shared" si="0"/>
        <v>0.38093910517629453</v>
      </c>
      <c r="R39" s="35">
        <f t="shared" si="1"/>
        <v>148.79845676783614</v>
      </c>
    </row>
    <row r="40" spans="1:18" ht="13.5">
      <c r="A40" s="30"/>
      <c r="B40" s="31" t="s">
        <v>19</v>
      </c>
      <c r="C40" s="32"/>
      <c r="D40" s="6">
        <v>266244756</v>
      </c>
      <c r="E40" s="33">
        <v>8.4</v>
      </c>
      <c r="F40" s="33">
        <v>101.8</v>
      </c>
      <c r="G40" s="6">
        <v>263794312</v>
      </c>
      <c r="H40" s="33">
        <v>8.6</v>
      </c>
      <c r="I40" s="33">
        <v>99.1</v>
      </c>
      <c r="J40" s="6">
        <v>265167764</v>
      </c>
      <c r="K40" s="33">
        <v>8.8</v>
      </c>
      <c r="L40" s="33">
        <v>100.5</v>
      </c>
      <c r="M40" s="6">
        <v>265402819</v>
      </c>
      <c r="N40" s="33">
        <v>10.8</v>
      </c>
      <c r="O40" s="33">
        <v>100.1</v>
      </c>
      <c r="P40" s="60">
        <v>268827629</v>
      </c>
      <c r="Q40" s="33">
        <f t="shared" si="0"/>
        <v>11.019384884402763</v>
      </c>
      <c r="R40" s="35">
        <f t="shared" si="1"/>
        <v>101.29041960176015</v>
      </c>
    </row>
    <row r="41" spans="1:18" ht="13.5">
      <c r="A41" s="30"/>
      <c r="B41" s="31" t="s">
        <v>20</v>
      </c>
      <c r="C41" s="32"/>
      <c r="D41" s="6">
        <v>675190219</v>
      </c>
      <c r="E41" s="37">
        <v>21.2</v>
      </c>
      <c r="F41" s="33">
        <v>98.5</v>
      </c>
      <c r="G41" s="6">
        <v>677897201</v>
      </c>
      <c r="H41" s="37">
        <v>22.1</v>
      </c>
      <c r="I41" s="33">
        <v>100.4</v>
      </c>
      <c r="J41" s="6">
        <v>529577657</v>
      </c>
      <c r="K41" s="37">
        <v>17.7</v>
      </c>
      <c r="L41" s="33">
        <v>78.1</v>
      </c>
      <c r="M41" s="6">
        <v>530769221</v>
      </c>
      <c r="N41" s="33">
        <v>21.7</v>
      </c>
      <c r="O41" s="33">
        <v>100.2</v>
      </c>
      <c r="P41" s="60">
        <v>527310405</v>
      </c>
      <c r="Q41" s="33">
        <f t="shared" si="0"/>
        <v>21.614728842641764</v>
      </c>
      <c r="R41" s="35">
        <f t="shared" si="1"/>
        <v>99.3483390024984</v>
      </c>
    </row>
    <row r="42" spans="1:18" ht="13.5">
      <c r="A42" s="30"/>
      <c r="B42" s="31" t="s">
        <v>21</v>
      </c>
      <c r="C42" s="32"/>
      <c r="D42" s="6">
        <v>342381</v>
      </c>
      <c r="E42" s="37">
        <v>0</v>
      </c>
      <c r="F42" s="33">
        <v>52.7</v>
      </c>
      <c r="G42" s="6">
        <v>133812</v>
      </c>
      <c r="H42" s="37">
        <v>0</v>
      </c>
      <c r="I42" s="33">
        <v>39.1</v>
      </c>
      <c r="J42" s="6">
        <v>2031010</v>
      </c>
      <c r="K42" s="37">
        <v>0.1</v>
      </c>
      <c r="L42" s="33">
        <v>1517.8</v>
      </c>
      <c r="M42" s="6">
        <v>4918809</v>
      </c>
      <c r="N42" s="37">
        <v>0.2</v>
      </c>
      <c r="O42" s="33">
        <v>242.2</v>
      </c>
      <c r="P42" s="60">
        <v>1501258</v>
      </c>
      <c r="Q42" s="37">
        <f t="shared" si="0"/>
        <v>0.06153734932055189</v>
      </c>
      <c r="R42" s="35">
        <f t="shared" si="1"/>
        <v>30.520762241428766</v>
      </c>
    </row>
    <row r="43" spans="1:18" ht="13.5">
      <c r="A43" s="30"/>
      <c r="B43" s="31" t="s">
        <v>22</v>
      </c>
      <c r="C43" s="32"/>
      <c r="D43" s="6">
        <v>1025570949</v>
      </c>
      <c r="E43" s="33">
        <v>32.2</v>
      </c>
      <c r="F43" s="33">
        <v>132.2</v>
      </c>
      <c r="G43" s="6">
        <v>925122486</v>
      </c>
      <c r="H43" s="33">
        <v>30.2</v>
      </c>
      <c r="I43" s="33">
        <v>90.2</v>
      </c>
      <c r="J43" s="6">
        <v>1053076954</v>
      </c>
      <c r="K43" s="33">
        <v>35.1</v>
      </c>
      <c r="L43" s="33">
        <v>113.8</v>
      </c>
      <c r="M43" s="6">
        <v>529356927</v>
      </c>
      <c r="N43" s="33">
        <v>21.6</v>
      </c>
      <c r="O43" s="33">
        <v>50.3</v>
      </c>
      <c r="P43" s="60">
        <v>520047821</v>
      </c>
      <c r="Q43" s="33">
        <f t="shared" si="0"/>
        <v>21.317031732233126</v>
      </c>
      <c r="R43" s="35">
        <f t="shared" si="1"/>
        <v>98.24143115444676</v>
      </c>
    </row>
    <row r="44" spans="1:18" ht="13.5">
      <c r="A44" s="30"/>
      <c r="B44" s="31"/>
      <c r="C44" s="32"/>
      <c r="D44" s="45"/>
      <c r="E44" s="7"/>
      <c r="F44" s="7"/>
      <c r="G44" s="7"/>
      <c r="H44" s="7"/>
      <c r="I44" s="7"/>
      <c r="J44" s="7"/>
      <c r="K44" s="7"/>
      <c r="L44" s="7"/>
      <c r="M44" s="6"/>
      <c r="N44" s="33"/>
      <c r="O44" s="33"/>
      <c r="P44" s="60"/>
      <c r="Q44" s="33"/>
      <c r="R44" s="35"/>
    </row>
    <row r="45" spans="1:18" s="57" customFormat="1" ht="13.5">
      <c r="A45" s="56"/>
      <c r="B45" s="44" t="s">
        <v>31</v>
      </c>
      <c r="C45" s="55"/>
      <c r="D45" s="6">
        <v>3183097217</v>
      </c>
      <c r="E45" s="33">
        <v>100</v>
      </c>
      <c r="F45" s="33">
        <v>107.2</v>
      </c>
      <c r="G45" s="6">
        <v>3060819114</v>
      </c>
      <c r="H45" s="33">
        <v>100</v>
      </c>
      <c r="I45" s="33">
        <v>96.2</v>
      </c>
      <c r="J45" s="6">
        <v>3000133095</v>
      </c>
      <c r="K45" s="33">
        <v>100</v>
      </c>
      <c r="L45" s="33">
        <v>98</v>
      </c>
      <c r="M45" s="6">
        <v>2447739130</v>
      </c>
      <c r="N45" s="33">
        <v>100</v>
      </c>
      <c r="O45" s="33">
        <v>81.6</v>
      </c>
      <c r="P45" s="60">
        <v>2439588342</v>
      </c>
      <c r="Q45" s="33">
        <v>100</v>
      </c>
      <c r="R45" s="35">
        <f t="shared" si="1"/>
        <v>99.66700748866158</v>
      </c>
    </row>
    <row r="46" spans="1:18" ht="14.25" thickBot="1">
      <c r="A46" s="39"/>
      <c r="B46" s="40"/>
      <c r="C46" s="41"/>
      <c r="D46" s="8"/>
      <c r="E46" s="50"/>
      <c r="F46" s="50"/>
      <c r="G46" s="8"/>
      <c r="H46" s="50"/>
      <c r="I46" s="50"/>
      <c r="J46" s="8"/>
      <c r="K46" s="50"/>
      <c r="L46" s="50"/>
      <c r="M46" s="8"/>
      <c r="N46" s="50"/>
      <c r="O46" s="50"/>
      <c r="P46" s="8"/>
      <c r="Q46" s="50"/>
      <c r="R46" s="51"/>
    </row>
    <row r="47" ht="13.5">
      <c r="R47" s="59" t="s">
        <v>43</v>
      </c>
    </row>
    <row r="48" spans="1:18" ht="13.5">
      <c r="A48" s="52"/>
      <c r="B48" s="5"/>
      <c r="C48" s="52"/>
      <c r="D48" s="52"/>
      <c r="E48" s="52"/>
      <c r="F48" s="52"/>
      <c r="G48" s="53"/>
      <c r="H48" s="53"/>
      <c r="I48" s="53"/>
      <c r="J48" s="52"/>
      <c r="K48" s="52"/>
      <c r="L48" s="52"/>
      <c r="M48" s="52"/>
      <c r="N48" s="52"/>
      <c r="O48" s="52"/>
      <c r="P48" s="52"/>
      <c r="Q48" s="52"/>
      <c r="R48" s="52"/>
    </row>
  </sheetData>
  <sheetProtection/>
  <mergeCells count="13">
    <mergeCell ref="A1:R1"/>
    <mergeCell ref="J4:L4"/>
    <mergeCell ref="G4:I4"/>
    <mergeCell ref="G29:I29"/>
    <mergeCell ref="M4:O4"/>
    <mergeCell ref="M29:O29"/>
    <mergeCell ref="D29:F29"/>
    <mergeCell ref="D4:F4"/>
    <mergeCell ref="B4:B5"/>
    <mergeCell ref="B29:B30"/>
    <mergeCell ref="J29:L29"/>
    <mergeCell ref="P4:R4"/>
    <mergeCell ref="P29:R29"/>
  </mergeCells>
  <printOptions horizontalCentered="1"/>
  <pageMargins left="0.5905511811023623" right="0.3937007874015748" top="0.3937007874015748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showGridLines="0" tabSelected="1" view="pageBreakPreview" zoomScaleSheetLayoutView="100" zoomScalePageLayoutView="0" workbookViewId="0" topLeftCell="A1">
      <selection activeCell="O22" sqref="O22"/>
    </sheetView>
  </sheetViews>
  <sheetFormatPr defaultColWidth="9.00390625" defaultRowHeight="18" customHeight="1"/>
  <cols>
    <col min="1" max="1" width="21.875" style="4" customWidth="1"/>
    <col min="2" max="16384" width="9.00390625" style="4" customWidth="1"/>
  </cols>
  <sheetData>
    <row r="1" spans="2:11" s="2" customFormat="1" ht="18" customHeight="1">
      <c r="B1" s="72" t="s">
        <v>45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s="2" customFormat="1" ht="18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s="2" customFormat="1" ht="18" customHeight="1">
      <c r="B3" s="1"/>
      <c r="C3" s="1"/>
      <c r="D3" s="1"/>
      <c r="E3" s="1"/>
      <c r="F3" s="3"/>
      <c r="G3" s="1"/>
      <c r="H3" s="1"/>
      <c r="I3" s="1"/>
      <c r="J3" s="1"/>
      <c r="K3" s="1"/>
    </row>
    <row r="24" spans="2:11" s="2" customFormat="1" ht="18" customHeight="1">
      <c r="B24" s="72" t="s">
        <v>35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2:11" s="2" customFormat="1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45" ht="18" customHeight="1">
      <c r="B45" s="5"/>
    </row>
  </sheetData>
  <sheetProtection/>
  <mergeCells count="2">
    <mergeCell ref="B1:K1"/>
    <mergeCell ref="B24:K24"/>
  </mergeCell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portrait" paperSize="9" scale="96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立川　雅朗</cp:lastModifiedBy>
  <cp:lastPrinted>2019-11-26T01:09:05Z</cp:lastPrinted>
  <dcterms:created xsi:type="dcterms:W3CDTF">2008-02-21T05:10:49Z</dcterms:created>
  <dcterms:modified xsi:type="dcterms:W3CDTF">2020-11-26T02:18:16Z</dcterms:modified>
  <cp:category/>
  <cp:version/>
  <cp:contentType/>
  <cp:contentStatus/>
</cp:coreProperties>
</file>