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1\社会教育g\R03年度\13　少年自然の家\05_評価委員会\03_第１回委員会\HP\HPアップ用\"/>
    </mc:Choice>
  </mc:AlternateContent>
  <bookViews>
    <workbookView xWindow="5280" yWindow="0" windowWidth="20490" windowHeight="7680"/>
  </bookViews>
  <sheets>
    <sheet name="目標値の設定" sheetId="1" r:id="rId1"/>
  </sheets>
  <definedNames>
    <definedName name="_xlnm.Print_Area" localSheetId="0">目標値の設定!$A$1:$V$51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M42" i="1"/>
  <c r="M41" i="1"/>
  <c r="M40" i="1"/>
  <c r="M39" i="1"/>
  <c r="M38" i="1"/>
  <c r="M37" i="1"/>
  <c r="M36" i="1"/>
  <c r="M35" i="1"/>
  <c r="M34" i="1"/>
  <c r="M33" i="1"/>
  <c r="M31" i="1"/>
  <c r="M30" i="1"/>
  <c r="M29" i="1"/>
  <c r="M28" i="1"/>
  <c r="M27" i="1"/>
  <c r="M26" i="1"/>
  <c r="M25" i="1"/>
  <c r="M24" i="1"/>
  <c r="M23" i="1"/>
  <c r="M22" i="1"/>
  <c r="M21" i="1"/>
  <c r="M19" i="1"/>
  <c r="M18" i="1"/>
  <c r="M17" i="1"/>
  <c r="M9" i="1"/>
</calcChain>
</file>

<file path=xl/sharedStrings.xml><?xml version="1.0" encoding="utf-8"?>
<sst xmlns="http://schemas.openxmlformats.org/spreadsheetml/2006/main" count="151" uniqueCount="121">
  <si>
    <t>①</t>
    <phoneticPr fontId="2"/>
  </si>
  <si>
    <t>過去２年実績のいずれかが提案書の数値の120％以上</t>
    <rPh sb="0" eb="2">
      <t>カコ</t>
    </rPh>
    <rPh sb="3" eb="4">
      <t>ネン</t>
    </rPh>
    <rPh sb="4" eb="6">
      <t>ジッセキ</t>
    </rPh>
    <phoneticPr fontId="2"/>
  </si>
  <si>
    <t>　　過去２年実績の平均値を目標値</t>
    <rPh sb="2" eb="4">
      <t>カコ</t>
    </rPh>
    <rPh sb="5" eb="6">
      <t>ネン</t>
    </rPh>
    <rPh sb="6" eb="8">
      <t>ジッセキ</t>
    </rPh>
    <rPh sb="9" eb="12">
      <t>ヘイキンチ</t>
    </rPh>
    <rPh sb="13" eb="16">
      <t>モクヒョウチ</t>
    </rPh>
    <phoneticPr fontId="2"/>
  </si>
  <si>
    <t>②</t>
    <phoneticPr fontId="2"/>
  </si>
  <si>
    <t>過去２年実績のいずれも提案書の数値の120％未満</t>
    <rPh sb="0" eb="2">
      <t>カコ</t>
    </rPh>
    <rPh sb="3" eb="4">
      <t>ネン</t>
    </rPh>
    <rPh sb="4" eb="6">
      <t>ジッセキ</t>
    </rPh>
    <rPh sb="22" eb="24">
      <t>ミマン</t>
    </rPh>
    <phoneticPr fontId="2"/>
  </si>
  <si>
    <t>　　提案書数値を目標値</t>
    <rPh sb="2" eb="5">
      <t>テイアンショ</t>
    </rPh>
    <rPh sb="5" eb="7">
      <t>スウチ</t>
    </rPh>
    <rPh sb="8" eb="11">
      <t>モクヒョウチ</t>
    </rPh>
    <phoneticPr fontId="2"/>
  </si>
  <si>
    <t>評価
項目</t>
    <rPh sb="0" eb="2">
      <t>ヒョウカ</t>
    </rPh>
    <rPh sb="3" eb="5">
      <t>コウモク</t>
    </rPh>
    <phoneticPr fontId="2"/>
  </si>
  <si>
    <t>過去２年実績</t>
    <rPh sb="0" eb="2">
      <t>カコ</t>
    </rPh>
    <rPh sb="3" eb="4">
      <t>ネン</t>
    </rPh>
    <rPh sb="4" eb="6">
      <t>ジッセキ</t>
    </rPh>
    <phoneticPr fontId="2"/>
  </si>
  <si>
    <t>提案書数値
の120％</t>
    <rPh sb="0" eb="3">
      <t>テイアンショ</t>
    </rPh>
    <rPh sb="3" eb="5">
      <t>スウチ</t>
    </rPh>
    <phoneticPr fontId="2"/>
  </si>
  <si>
    <t>設定
方法</t>
    <rPh sb="0" eb="2">
      <t>セッテイ</t>
    </rPh>
    <rPh sb="3" eb="5">
      <t>ホウホウ</t>
    </rPh>
    <phoneticPr fontId="2"/>
  </si>
  <si>
    <t>①</t>
    <phoneticPr fontId="2"/>
  </si>
  <si>
    <t>②</t>
    <phoneticPr fontId="2"/>
  </si>
  <si>
    <t>令和３年度目標値</t>
    <rPh sb="0" eb="2">
      <t>レイワ</t>
    </rPh>
    <rPh sb="3" eb="5">
      <t>ネンド</t>
    </rPh>
    <rPh sb="5" eb="7">
      <t>モクヒョウ</t>
    </rPh>
    <rPh sb="7" eb="8">
      <t>チ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</si>
  <si>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</si>
  <si>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令和２年度</t>
    <rPh sb="0" eb="2">
      <t>レイワ</t>
    </rPh>
    <rPh sb="3" eb="5">
      <t>ネンド</t>
    </rPh>
    <phoneticPr fontId="2"/>
  </si>
  <si>
    <t>過去２年実績
の平均値</t>
    <rPh sb="0" eb="2">
      <t>カコ</t>
    </rPh>
    <rPh sb="3" eb="4">
      <t>ネン</t>
    </rPh>
    <rPh sb="4" eb="6">
      <t>ジッセキ</t>
    </rPh>
    <rPh sb="8" eb="11">
      <t>ヘイキンチ</t>
    </rPh>
    <phoneticPr fontId="2"/>
  </si>
  <si>
    <t>提案書数値</t>
    <rPh sb="0" eb="3">
      <t>テイアンショ</t>
    </rPh>
    <rPh sb="3" eb="5">
      <t>スウチ</t>
    </rPh>
    <phoneticPr fontId="2"/>
  </si>
  <si>
    <t>年度当初
目標値</t>
    <rPh sb="0" eb="2">
      <t>ネンド</t>
    </rPh>
    <rPh sb="2" eb="4">
      <t>トウショ</t>
    </rPh>
    <rPh sb="5" eb="8">
      <t>モクヒョウチ</t>
    </rPh>
    <phoneticPr fontId="2"/>
  </si>
  <si>
    <t>勘案した
目標値※
（６月末時点）</t>
    <rPh sb="0" eb="2">
      <t>カンアン</t>
    </rPh>
    <rPh sb="5" eb="8">
      <t>モクヒョウチ</t>
    </rPh>
    <rPh sb="12" eb="13">
      <t>ガツ</t>
    </rPh>
    <rPh sb="13" eb="14">
      <t>マツ</t>
    </rPh>
    <rPh sb="14" eb="16">
      <t>ジテン</t>
    </rPh>
    <phoneticPr fontId="2"/>
  </si>
  <si>
    <t>（３）</t>
    <phoneticPr fontId="2"/>
  </si>
  <si>
    <t>年間利用者数</t>
    <rPh sb="0" eb="2">
      <t>ネンカン</t>
    </rPh>
    <rPh sb="2" eb="5">
      <t>リヨウシャ</t>
    </rPh>
    <rPh sb="5" eb="6">
      <t>スウ</t>
    </rPh>
    <phoneticPr fontId="2"/>
  </si>
  <si>
    <t>平成28年度：99,600人</t>
    <rPh sb="0" eb="2">
      <t>ヘイセイ</t>
    </rPh>
    <rPh sb="4" eb="6">
      <t>ネンド</t>
    </rPh>
    <rPh sb="13" eb="14">
      <t>ニン</t>
    </rPh>
    <phoneticPr fontId="2"/>
  </si>
  <si>
    <t>令和３年度：107,700人</t>
    <rPh sb="0" eb="2">
      <t>レイワ</t>
    </rPh>
    <rPh sb="3" eb="5">
      <t>ネンド</t>
    </rPh>
    <rPh sb="13" eb="14">
      <t>ニン</t>
    </rPh>
    <phoneticPr fontId="2"/>
  </si>
  <si>
    <t>平成29年度：101,800人</t>
    <rPh sb="0" eb="2">
      <t>ヘイセイ</t>
    </rPh>
    <rPh sb="4" eb="6">
      <t>ネンド</t>
    </rPh>
    <rPh sb="14" eb="15">
      <t>ニン</t>
    </rPh>
    <phoneticPr fontId="2"/>
  </si>
  <si>
    <t>令和４年度：108,300人</t>
    <rPh sb="0" eb="2">
      <t>レイワ</t>
    </rPh>
    <rPh sb="3" eb="5">
      <t>ネンド</t>
    </rPh>
    <rPh sb="13" eb="14">
      <t>ニン</t>
    </rPh>
    <phoneticPr fontId="2"/>
  </si>
  <si>
    <t>平成30年度：103,000人</t>
    <rPh sb="0" eb="2">
      <t>ヘイセイ</t>
    </rPh>
    <rPh sb="4" eb="6">
      <t>ネンド</t>
    </rPh>
    <rPh sb="14" eb="15">
      <t>ニン</t>
    </rPh>
    <phoneticPr fontId="2"/>
  </si>
  <si>
    <t>令和５年度：109,000人</t>
    <rPh sb="0" eb="2">
      <t>レイワ</t>
    </rPh>
    <rPh sb="3" eb="5">
      <t>ネンド</t>
    </rPh>
    <rPh sb="13" eb="14">
      <t>ニン</t>
    </rPh>
    <phoneticPr fontId="2"/>
  </si>
  <si>
    <t>令和元年度：105,400人</t>
    <rPh sb="0" eb="2">
      <t>レイワ</t>
    </rPh>
    <rPh sb="2" eb="3">
      <t>モト</t>
    </rPh>
    <rPh sb="3" eb="5">
      <t>ネンド</t>
    </rPh>
    <rPh sb="13" eb="14">
      <t>ニン</t>
    </rPh>
    <phoneticPr fontId="2"/>
  </si>
  <si>
    <t>令和６年度：110,000人</t>
    <rPh sb="0" eb="2">
      <t>レイワ</t>
    </rPh>
    <rPh sb="3" eb="5">
      <t>ネンド</t>
    </rPh>
    <rPh sb="13" eb="14">
      <t>ニン</t>
    </rPh>
    <phoneticPr fontId="2"/>
  </si>
  <si>
    <t>令和２年度：107,200人</t>
    <rPh sb="0" eb="2">
      <t>レイワ</t>
    </rPh>
    <rPh sb="3" eb="5">
      <t>ネンド</t>
    </rPh>
    <rPh sb="13" eb="14">
      <t>ニン</t>
    </rPh>
    <phoneticPr fontId="2"/>
  </si>
  <si>
    <t>令和７年度：110,500人</t>
    <rPh sb="0" eb="2">
      <t>レイワ</t>
    </rPh>
    <rPh sb="3" eb="5">
      <t>ネンド</t>
    </rPh>
    <rPh sb="13" eb="14">
      <t>ニン</t>
    </rPh>
    <phoneticPr fontId="2"/>
  </si>
  <si>
    <t>③</t>
    <phoneticPr fontId="2"/>
  </si>
  <si>
    <t>主催事業</t>
    <rPh sb="0" eb="2">
      <t>シュサイ</t>
    </rPh>
    <rPh sb="2" eb="4">
      <t>ジギョウ</t>
    </rPh>
    <phoneticPr fontId="2"/>
  </si>
  <si>
    <t>事業数</t>
    <phoneticPr fontId="2"/>
  </si>
  <si>
    <t>4事業</t>
    <rPh sb="1" eb="3">
      <t>ジギョウ</t>
    </rPh>
    <phoneticPr fontId="2"/>
  </si>
  <si>
    <t>5事業</t>
    <rPh sb="1" eb="3">
      <t>ジギョウ</t>
    </rPh>
    <phoneticPr fontId="2"/>
  </si>
  <si>
    <t>6事業</t>
    <rPh sb="1" eb="3">
      <t>ジギョウ</t>
    </rPh>
    <phoneticPr fontId="2"/>
  </si>
  <si>
    <t>5事業</t>
    <phoneticPr fontId="2"/>
  </si>
  <si>
    <t>5事業</t>
    <rPh sb="0" eb="2">
      <t>ジギョウ</t>
    </rPh>
    <phoneticPr fontId="2"/>
  </si>
  <si>
    <t>①課題を抱える青少年への支援事業</t>
    <rPh sb="1" eb="3">
      <t>カダイ</t>
    </rPh>
    <rPh sb="4" eb="5">
      <t>カカ</t>
    </rPh>
    <rPh sb="7" eb="10">
      <t>セイショウネン</t>
    </rPh>
    <rPh sb="12" eb="14">
      <t>シエン</t>
    </rPh>
    <rPh sb="14" eb="16">
      <t>ジギョウ</t>
    </rPh>
    <phoneticPr fontId="2"/>
  </si>
  <si>
    <t>年１回　</t>
    <rPh sb="0" eb="1">
      <t>ネン</t>
    </rPh>
    <rPh sb="2" eb="3">
      <t>カイ</t>
    </rPh>
    <phoneticPr fontId="2"/>
  </si>
  <si>
    <t>15人</t>
    <rPh sb="2" eb="3">
      <t>ニン</t>
    </rPh>
    <phoneticPr fontId="2"/>
  </si>
  <si>
    <t>②長期宿泊自然体験推進事業</t>
    <rPh sb="1" eb="3">
      <t>チョウキ</t>
    </rPh>
    <rPh sb="3" eb="5">
      <t>シュクハク</t>
    </rPh>
    <rPh sb="5" eb="7">
      <t>シゼン</t>
    </rPh>
    <rPh sb="7" eb="9">
      <t>タイケン</t>
    </rPh>
    <rPh sb="9" eb="11">
      <t>スイシン</t>
    </rPh>
    <rPh sb="11" eb="13">
      <t>ジギョウ</t>
    </rPh>
    <phoneticPr fontId="2"/>
  </si>
  <si>
    <t>24人</t>
    <rPh sb="2" eb="3">
      <t>ニン</t>
    </rPh>
    <phoneticPr fontId="2"/>
  </si>
  <si>
    <t>③中高生チャレンジキャンプ</t>
    <rPh sb="1" eb="4">
      <t>チュウコウセイ</t>
    </rPh>
    <phoneticPr fontId="2"/>
  </si>
  <si>
    <t>12人</t>
    <rPh sb="2" eb="3">
      <t>ニン</t>
    </rPh>
    <phoneticPr fontId="2"/>
  </si>
  <si>
    <t>参加者数</t>
    <rPh sb="0" eb="3">
      <t>サンカシャ</t>
    </rPh>
    <rPh sb="3" eb="4">
      <t>スウ</t>
    </rPh>
    <phoneticPr fontId="2"/>
  </si>
  <si>
    <t>④自然と絵本のコラボレーション事業「森の絵本づくり」</t>
    <rPh sb="1" eb="3">
      <t>シゼン</t>
    </rPh>
    <rPh sb="4" eb="6">
      <t>エホン</t>
    </rPh>
    <rPh sb="15" eb="17">
      <t>ジギョウ</t>
    </rPh>
    <rPh sb="18" eb="19">
      <t>モリ</t>
    </rPh>
    <rPh sb="20" eb="22">
      <t>エホン</t>
    </rPh>
    <phoneticPr fontId="2"/>
  </si>
  <si>
    <t>45人</t>
    <rPh sb="2" eb="3">
      <t>ニン</t>
    </rPh>
    <phoneticPr fontId="2"/>
  </si>
  <si>
    <t>⑤自然の中での読書活動推進事業「森の中での読み聞かせ」</t>
    <rPh sb="1" eb="3">
      <t>シゼン</t>
    </rPh>
    <rPh sb="4" eb="5">
      <t>ナカ</t>
    </rPh>
    <rPh sb="7" eb="9">
      <t>ドクショ</t>
    </rPh>
    <rPh sb="9" eb="11">
      <t>カツドウ</t>
    </rPh>
    <rPh sb="11" eb="13">
      <t>スイシン</t>
    </rPh>
    <rPh sb="13" eb="15">
      <t>ジギョウ</t>
    </rPh>
    <rPh sb="16" eb="17">
      <t>モリ</t>
    </rPh>
    <rPh sb="18" eb="19">
      <t>ナカ</t>
    </rPh>
    <rPh sb="21" eb="22">
      <t>ヨ</t>
    </rPh>
    <rPh sb="23" eb="24">
      <t>キ</t>
    </rPh>
    <phoneticPr fontId="2"/>
  </si>
  <si>
    <t>30人</t>
    <rPh sb="2" eb="3">
      <t>ニン</t>
    </rPh>
    <phoneticPr fontId="2"/>
  </si>
  <si>
    <t>のべ126人</t>
    <rPh sb="5" eb="6">
      <t>ニン</t>
    </rPh>
    <phoneticPr fontId="2"/>
  </si>
  <si>
    <t>（２）</t>
    <phoneticPr fontId="2"/>
  </si>
  <si>
    <t>自主事業</t>
    <rPh sb="0" eb="2">
      <t>ジシュ</t>
    </rPh>
    <rPh sb="2" eb="4">
      <t>ジギョウ</t>
    </rPh>
    <phoneticPr fontId="2"/>
  </si>
  <si>
    <t>事業数</t>
    <rPh sb="0" eb="2">
      <t>ジギョウ</t>
    </rPh>
    <rPh sb="2" eb="3">
      <t>ジッスウ</t>
    </rPh>
    <phoneticPr fontId="2"/>
  </si>
  <si>
    <t>10事業</t>
    <rPh sb="2" eb="4">
      <t>ジギョウ</t>
    </rPh>
    <phoneticPr fontId="2"/>
  </si>
  <si>
    <t>8事業</t>
    <rPh sb="1" eb="3">
      <t>ジギョウ</t>
    </rPh>
    <phoneticPr fontId="2"/>
  </si>
  <si>
    <t>13事業</t>
    <rPh sb="2" eb="4">
      <t>ジギョウ</t>
    </rPh>
    <phoneticPr fontId="2"/>
  </si>
  <si>
    <t>9事業</t>
    <rPh sb="1" eb="3">
      <t>ジギョウ</t>
    </rPh>
    <phoneticPr fontId="2"/>
  </si>
  <si>
    <t>11事業</t>
    <rPh sb="2" eb="4">
      <t>ジギョウ</t>
    </rPh>
    <phoneticPr fontId="2"/>
  </si>
  <si>
    <t>①　障がいを抱える青少年への支援事業　　　　　　　　　　　　</t>
  </si>
  <si>
    <t>年2回　</t>
  </si>
  <si>
    <t>各60人</t>
  </si>
  <si>
    <t>②　フォレストジュニアクラブ　　　　　　　　　　　　　　　　　     　　　　　</t>
  </si>
  <si>
    <t>年6回　</t>
  </si>
  <si>
    <t>各24人</t>
  </si>
  <si>
    <t>③　「自然をまるかじり！シリーズ」　　　　　　　　　　　　       　　　</t>
  </si>
  <si>
    <t>年3～4回　</t>
  </si>
  <si>
    <t>各30人</t>
  </si>
  <si>
    <t xml:space="preserve">④　ホタル観賞の夕べ　　　　　　　　　　　　　　　　　　　　　　　　　       </t>
  </si>
  <si>
    <t>年3回　</t>
  </si>
  <si>
    <t xml:space="preserve">⑤　ファミリーキャンプ　　　　　　　　　　　　　　　　　　　　　 　　　　　　　　　　       </t>
  </si>
  <si>
    <t>60人</t>
  </si>
  <si>
    <t xml:space="preserve">⑥　ナイトハイク　　　　　　　　　　　　　　　　　　　　　　　　　　　　　　　　　　　       </t>
  </si>
  <si>
    <t>50人</t>
  </si>
  <si>
    <t>参加者数</t>
    <phoneticPr fontId="2"/>
  </si>
  <si>
    <t xml:space="preserve">⑦　アドプトフォレスト（冒険の森づくり）　　　　　　　　　　　　　　　　　　　　　       </t>
  </si>
  <si>
    <t>30人</t>
  </si>
  <si>
    <t>⑧　自然活動・野外活動指導者養成事業　　　　　　　　　　　　       　</t>
  </si>
  <si>
    <t>４講座　</t>
  </si>
  <si>
    <t>各20人</t>
  </si>
  <si>
    <t>⑨　自然の家専属指導者の育成事業　　　　　　　　　　　　　　　　　　       　　　　</t>
  </si>
  <si>
    <t>20人</t>
  </si>
  <si>
    <t>⑩　近隣市町村との連携事業</t>
  </si>
  <si>
    <t>⑪　インターンシップ（就労体験）推進事業　　</t>
    <phoneticPr fontId="2"/>
  </si>
  <si>
    <t>のべ699人</t>
    <phoneticPr fontId="2"/>
  </si>
  <si>
    <t>その他
自主事業</t>
    <rPh sb="2" eb="3">
      <t>ホカ</t>
    </rPh>
    <rPh sb="4" eb="6">
      <t>ジシュ</t>
    </rPh>
    <rPh sb="6" eb="8">
      <t>ジギョウ</t>
    </rPh>
    <phoneticPr fontId="2"/>
  </si>
  <si>
    <t>12事業</t>
    <rPh sb="2" eb="4">
      <t>ジギョウ</t>
    </rPh>
    <phoneticPr fontId="2"/>
  </si>
  <si>
    <t>①　おとなのための自然塾「おとなのえんそく（仮称）」　　　　　　　　　　　　　  　　</t>
    <rPh sb="9" eb="11">
      <t>シゼン</t>
    </rPh>
    <rPh sb="11" eb="12">
      <t>ジュク</t>
    </rPh>
    <rPh sb="22" eb="24">
      <t>カショウ</t>
    </rPh>
    <phoneticPr fontId="2"/>
  </si>
  <si>
    <t>②　シニアわくわく体験塾　　　　　　　　　　　　　　　　　　　　　　　　　 　　　　　　　　</t>
  </si>
  <si>
    <t>③　シルバーいきいき交流推進、生涯学習活動　　　　　　　　　　 　　　　　　　　　</t>
  </si>
  <si>
    <t>④　貝塚市の地域資源を活用した中高生向け健康づくりツアー　  　　　　</t>
  </si>
  <si>
    <t>⑤　家族でたき火を楽しもう　　　　　　　　　　　　　　　　　　　　　　　　　　　　　　　　</t>
  </si>
  <si>
    <t>⑥　子育て応援します「親子のセミナー（仮称）」　　　　　　　　　　   　　　　　　　　</t>
  </si>
  <si>
    <t>⑦　クールジャパン推進企画「コスプレの森」　　　　　　　　　　　　 　　　　　　　　　</t>
  </si>
  <si>
    <t>⑧　出会いの場推進事業「森の婚活」　　　　　　　　　　　　　　　　　 　　　　　　　 　</t>
  </si>
  <si>
    <t>40人</t>
  </si>
  <si>
    <t>⑨　「森のバーベキューガーデン」を使った事業　　　　　　　　　　　　　　　　　　　　</t>
  </si>
  <si>
    <t>⑩　その他地域連携（「奥貝塚ゆったりウォーク」実行委員会、
　　貝塚自然遊学館との連携善兵衛ランドとの連携）</t>
    <phoneticPr fontId="2"/>
  </si>
  <si>
    <t>　　　のべ260人</t>
    <phoneticPr fontId="2"/>
  </si>
  <si>
    <t xml:space="preserve">（参考情報）
　公募時の提案
</t>
    <rPh sb="1" eb="3">
      <t>サンコウ</t>
    </rPh>
    <rPh sb="3" eb="5">
      <t>ジョウホウ</t>
    </rPh>
    <rPh sb="8" eb="10">
      <t>コウボ</t>
    </rPh>
    <rPh sb="10" eb="11">
      <t>ジ</t>
    </rPh>
    <rPh sb="12" eb="14">
      <t>テイアン</t>
    </rPh>
    <phoneticPr fontId="2"/>
  </si>
  <si>
    <t>11事業</t>
    <rPh sb="2" eb="4">
      <t>ジギョウ</t>
    </rPh>
    <phoneticPr fontId="2"/>
  </si>
  <si>
    <t>10事業</t>
    <rPh sb="1" eb="3">
      <t>ジギョウ</t>
    </rPh>
    <phoneticPr fontId="2"/>
  </si>
  <si>
    <r>
      <rPr>
        <b/>
        <u/>
        <sz val="9"/>
        <color theme="1"/>
        <rFont val="Meiryo UI"/>
        <family val="3"/>
        <charset val="128"/>
      </rPr>
      <t>年度末までの予定数も含め</t>
    </r>
    <r>
      <rPr>
        <b/>
        <sz val="9"/>
        <color theme="1"/>
        <rFont val="Meiryo UI"/>
        <family val="3"/>
        <charset val="128"/>
      </rPr>
      <t>、目標値の達成度が【120％以上…Ｓ　／　100％以上120％未満…Ａ　／　80％以上100％未満…Ｂ　／　80％未満…Ｃ】と評価する。</t>
    </r>
    <rPh sb="0" eb="2">
      <t>ネンド</t>
    </rPh>
    <rPh sb="2" eb="3">
      <t>マツ</t>
    </rPh>
    <rPh sb="6" eb="9">
      <t>ヨテイスウ</t>
    </rPh>
    <rPh sb="10" eb="11">
      <t>フク</t>
    </rPh>
    <rPh sb="13" eb="16">
      <t>モクヒョウチ</t>
    </rPh>
    <rPh sb="17" eb="19">
      <t>タッセイ</t>
    </rPh>
    <rPh sb="19" eb="20">
      <t>ド</t>
    </rPh>
    <rPh sb="26" eb="28">
      <t>イジョウ</t>
    </rPh>
    <rPh sb="37" eb="39">
      <t>イジョウ</t>
    </rPh>
    <rPh sb="43" eb="45">
      <t>ミマン</t>
    </rPh>
    <rPh sb="53" eb="55">
      <t>イジョウ</t>
    </rPh>
    <rPh sb="59" eb="61">
      <t>ミマン</t>
    </rPh>
    <rPh sb="69" eb="71">
      <t>ミマン</t>
    </rPh>
    <rPh sb="75" eb="77">
      <t>ヒョウカ</t>
    </rPh>
    <phoneticPr fontId="2"/>
  </si>
  <si>
    <t>○　各評価項目について、Ｓ（優良）、Ａ（良好）、Ｂ（ほぼ良好）、Ｃ（要改善）の４段階で評価をする。</t>
    <rPh sb="2" eb="3">
      <t>カク</t>
    </rPh>
    <rPh sb="3" eb="5">
      <t>ヒョウカ</t>
    </rPh>
    <rPh sb="5" eb="7">
      <t>コウモク</t>
    </rPh>
    <rPh sb="14" eb="16">
      <t>ユウリョウ</t>
    </rPh>
    <rPh sb="20" eb="22">
      <t>リョウコウ</t>
    </rPh>
    <rPh sb="28" eb="30">
      <t>リョウコウ</t>
    </rPh>
    <rPh sb="34" eb="35">
      <t>ヨウ</t>
    </rPh>
    <rPh sb="35" eb="37">
      <t>カイゼン</t>
    </rPh>
    <rPh sb="40" eb="42">
      <t>ダンカイ</t>
    </rPh>
    <rPh sb="43" eb="45">
      <t>ヒョウカ</t>
    </rPh>
    <phoneticPr fontId="2"/>
  </si>
  <si>
    <t>Ⅱ　さらなるサービスの向上に関する事項</t>
    <rPh sb="11" eb="13">
      <t>コウジョウ</t>
    </rPh>
    <rPh sb="14" eb="15">
      <t>カン</t>
    </rPh>
    <rPh sb="17" eb="19">
      <t>ジコウ</t>
    </rPh>
    <phoneticPr fontId="2"/>
  </si>
  <si>
    <t>　　に関する項目
Ⅰ　提案の履行状況</t>
    <rPh sb="11" eb="13">
      <t>テイアン</t>
    </rPh>
    <rPh sb="14" eb="16">
      <t>リコウ</t>
    </rPh>
    <rPh sb="16" eb="18">
      <t>ジョウキョウ</t>
    </rPh>
    <phoneticPr fontId="2"/>
  </si>
  <si>
    <r>
      <t>※自然の家では、夏場繁忙期、冬場閑散期という特徴があり、第２期（平成23～27年度）11月末時点の利用者数実績は年間利用者数実績の約85％であったことから、85％以上をＡと設定してきた。
　</t>
    </r>
    <r>
      <rPr>
        <sz val="9"/>
        <color rgb="FFFF0000"/>
        <rFont val="Meiryo UI"/>
        <family val="3"/>
        <charset val="128"/>
      </rPr>
      <t>しかし、令和３年度においては、4～６月の繁忙期に休館していることにより、85％の割合ではなくなっていることから、第２回評価委員会開催時（11月末時点）において、休館した日数を勘案し、Ａ評価の基準となる割合を設定する。</t>
    </r>
    <rPh sb="1" eb="3">
      <t>シゼン</t>
    </rPh>
    <rPh sb="4" eb="5">
      <t>イエ</t>
    </rPh>
    <rPh sb="8" eb="10">
      <t>ナツバ</t>
    </rPh>
    <rPh sb="10" eb="12">
      <t>ハンボウ</t>
    </rPh>
    <rPh sb="12" eb="13">
      <t>キ</t>
    </rPh>
    <rPh sb="14" eb="16">
      <t>フユバ</t>
    </rPh>
    <rPh sb="16" eb="19">
      <t>カンサンキ</t>
    </rPh>
    <rPh sb="22" eb="24">
      <t>トクチョウ</t>
    </rPh>
    <rPh sb="28" eb="29">
      <t>ダイ</t>
    </rPh>
    <rPh sb="30" eb="31">
      <t>キ</t>
    </rPh>
    <rPh sb="32" eb="34">
      <t>ヘイセイ</t>
    </rPh>
    <rPh sb="39" eb="41">
      <t>ネンド</t>
    </rPh>
    <rPh sb="44" eb="45">
      <t>ガツ</t>
    </rPh>
    <rPh sb="45" eb="46">
      <t>マツ</t>
    </rPh>
    <rPh sb="46" eb="48">
      <t>ジテン</t>
    </rPh>
    <rPh sb="49" eb="51">
      <t>リヨウ</t>
    </rPh>
    <rPh sb="51" eb="52">
      <t>シャ</t>
    </rPh>
    <rPh sb="52" eb="53">
      <t>スウ</t>
    </rPh>
    <rPh sb="53" eb="55">
      <t>ジッセキ</t>
    </rPh>
    <rPh sb="56" eb="58">
      <t>ネンカン</t>
    </rPh>
    <rPh sb="58" eb="60">
      <t>リヨウ</t>
    </rPh>
    <rPh sb="60" eb="61">
      <t>シャ</t>
    </rPh>
    <rPh sb="61" eb="62">
      <t>スウ</t>
    </rPh>
    <rPh sb="62" eb="64">
      <t>ジッセキ</t>
    </rPh>
    <rPh sb="65" eb="66">
      <t>ヤク</t>
    </rPh>
    <rPh sb="81" eb="83">
      <t>イジョウ</t>
    </rPh>
    <rPh sb="86" eb="88">
      <t>セッテイ</t>
    </rPh>
    <rPh sb="99" eb="101">
      <t>レイワ</t>
    </rPh>
    <rPh sb="102" eb="104">
      <t>ネンド</t>
    </rPh>
    <rPh sb="113" eb="114">
      <t>ガツ</t>
    </rPh>
    <rPh sb="115" eb="117">
      <t>ハンボウ</t>
    </rPh>
    <rPh sb="117" eb="118">
      <t>キ</t>
    </rPh>
    <rPh sb="119" eb="121">
      <t>キュウカン</t>
    </rPh>
    <rPh sb="135" eb="137">
      <t>ワリアイ</t>
    </rPh>
    <rPh sb="151" eb="152">
      <t>ダイ</t>
    </rPh>
    <rPh sb="153" eb="154">
      <t>カイ</t>
    </rPh>
    <rPh sb="154" eb="156">
      <t>ヒョウカ</t>
    </rPh>
    <rPh sb="156" eb="159">
      <t>イインカイ</t>
    </rPh>
    <rPh sb="159" eb="161">
      <t>カイサイ</t>
    </rPh>
    <rPh sb="161" eb="162">
      <t>ジ</t>
    </rPh>
    <rPh sb="165" eb="166">
      <t>ガツ</t>
    </rPh>
    <rPh sb="166" eb="167">
      <t>マツ</t>
    </rPh>
    <rPh sb="167" eb="169">
      <t>ジテン</t>
    </rPh>
    <rPh sb="175" eb="177">
      <t>キュウカン</t>
    </rPh>
    <rPh sb="179" eb="181">
      <t>ニッスウ</t>
    </rPh>
    <rPh sb="182" eb="184">
      <t>カンアン</t>
    </rPh>
    <rPh sb="187" eb="189">
      <t>ヒョウカ</t>
    </rPh>
    <rPh sb="190" eb="192">
      <t>キジュン</t>
    </rPh>
    <rPh sb="195" eb="197">
      <t>ワリアイ</t>
    </rPh>
    <rPh sb="198" eb="200">
      <t>セッテイ</t>
    </rPh>
    <phoneticPr fontId="2"/>
  </si>
  <si>
    <r>
      <rPr>
        <b/>
        <u/>
        <sz val="9"/>
        <color theme="1"/>
        <rFont val="Meiryo UI"/>
        <family val="3"/>
        <charset val="128"/>
      </rPr>
      <t>11月末時点で</t>
    </r>
    <r>
      <rPr>
        <b/>
        <sz val="9"/>
        <color theme="1"/>
        <rFont val="Meiryo UI"/>
        <family val="3"/>
        <charset val="128"/>
      </rPr>
      <t>、目標年間利用者数の【</t>
    </r>
    <r>
      <rPr>
        <b/>
        <sz val="9"/>
        <color rgb="FFFF0000"/>
        <rFont val="Meiryo UI"/>
        <family val="3"/>
        <charset val="128"/>
      </rPr>
      <t>（○＋15）</t>
    </r>
    <r>
      <rPr>
        <b/>
        <sz val="9"/>
        <color theme="1"/>
        <rFont val="Meiryo UI"/>
        <family val="3"/>
        <charset val="128"/>
      </rPr>
      <t>％以上…Ｓ　／　</t>
    </r>
    <r>
      <rPr>
        <b/>
        <sz val="9"/>
        <color rgb="FFFF0000"/>
        <rFont val="Meiryo UI"/>
        <family val="3"/>
        <charset val="128"/>
      </rPr>
      <t>○</t>
    </r>
    <r>
      <rPr>
        <b/>
        <sz val="9"/>
        <color theme="1"/>
        <rFont val="Meiryo UI"/>
        <family val="3"/>
        <charset val="128"/>
      </rPr>
      <t>％以上</t>
    </r>
    <r>
      <rPr>
        <b/>
        <sz val="9"/>
        <color rgb="FFFF0000"/>
        <rFont val="Meiryo UI"/>
        <family val="3"/>
        <charset val="128"/>
      </rPr>
      <t>(○＋15)</t>
    </r>
    <r>
      <rPr>
        <b/>
        <sz val="9"/>
        <color theme="1"/>
        <rFont val="Meiryo UI"/>
        <family val="3"/>
        <charset val="128"/>
      </rPr>
      <t>％未満…Ａ　／　</t>
    </r>
    <r>
      <rPr>
        <b/>
        <sz val="9"/>
        <color rgb="FFFF0000"/>
        <rFont val="Meiryo UI"/>
        <family val="3"/>
        <charset val="128"/>
      </rPr>
      <t>（○ー15）</t>
    </r>
    <r>
      <rPr>
        <b/>
        <sz val="9"/>
        <color theme="1"/>
        <rFont val="Meiryo UI"/>
        <family val="3"/>
        <charset val="128"/>
      </rPr>
      <t>％以上○％未満…Ｂ　／</t>
    </r>
    <r>
      <rPr>
        <b/>
        <sz val="9"/>
        <color rgb="FFFF0000"/>
        <rFont val="Meiryo UI"/>
        <family val="3"/>
        <charset val="128"/>
      </rPr>
      <t>（○ー15）</t>
    </r>
    <r>
      <rPr>
        <b/>
        <sz val="9"/>
        <color theme="1"/>
        <rFont val="Meiryo UI"/>
        <family val="3"/>
        <charset val="128"/>
      </rPr>
      <t>％未満…Ｃ】と評価する。</t>
    </r>
    <rPh sb="2" eb="3">
      <t>ガツ</t>
    </rPh>
    <rPh sb="3" eb="4">
      <t>マツ</t>
    </rPh>
    <rPh sb="4" eb="6">
      <t>ジテン</t>
    </rPh>
    <rPh sb="8" eb="10">
      <t>モクヒョウ</t>
    </rPh>
    <rPh sb="10" eb="12">
      <t>ネンカン</t>
    </rPh>
    <rPh sb="12" eb="14">
      <t>リヨウ</t>
    </rPh>
    <rPh sb="14" eb="15">
      <t>シャ</t>
    </rPh>
    <rPh sb="15" eb="16">
      <t>スウ</t>
    </rPh>
    <rPh sb="25" eb="27">
      <t>イジョウ</t>
    </rPh>
    <rPh sb="34" eb="36">
      <t>イジョウ</t>
    </rPh>
    <rPh sb="43" eb="45">
      <t>ミマン</t>
    </rPh>
    <rPh sb="57" eb="59">
      <t>イジョウ</t>
    </rPh>
    <rPh sb="61" eb="63">
      <t>ミマン</t>
    </rPh>
    <rPh sb="74" eb="76">
      <t>ミマン</t>
    </rPh>
    <rPh sb="80" eb="82">
      <t>ヒョウカ</t>
    </rPh>
    <phoneticPr fontId="2"/>
  </si>
  <si>
    <t>※ただし、指定管理者の責めに帰すことができない事由は勘案し、目標値に反映する。</t>
    <rPh sb="5" eb="7">
      <t>シテイ</t>
    </rPh>
    <rPh sb="7" eb="10">
      <t>カンリシャ</t>
    </rPh>
    <rPh sb="11" eb="12">
      <t>セ</t>
    </rPh>
    <rPh sb="14" eb="15">
      <t>キ</t>
    </rPh>
    <rPh sb="23" eb="25">
      <t>ジユウ</t>
    </rPh>
    <rPh sb="26" eb="28">
      <t>カンアン</t>
    </rPh>
    <rPh sb="30" eb="33">
      <t>モクヒョウチ</t>
    </rPh>
    <rPh sb="34" eb="36">
      <t>ハンエイ</t>
    </rPh>
    <phoneticPr fontId="2"/>
  </si>
  <si>
    <r>
      <t xml:space="preserve">71,263
</t>
    </r>
    <r>
      <rPr>
        <sz val="8"/>
        <rFont val="Meiryo UI"/>
        <family val="3"/>
        <charset val="128"/>
      </rPr>
      <t>(別紙)１参照</t>
    </r>
    <rPh sb="7" eb="9">
      <t>ベッシ</t>
    </rPh>
    <rPh sb="11" eb="13">
      <t>サンショウ</t>
    </rPh>
    <phoneticPr fontId="2"/>
  </si>
  <si>
    <t>【第２回評価委員会時の評価方法】</t>
    <rPh sb="1" eb="2">
      <t>ダイ</t>
    </rPh>
    <rPh sb="3" eb="4">
      <t>カイ</t>
    </rPh>
    <rPh sb="4" eb="6">
      <t>ヒョウカ</t>
    </rPh>
    <rPh sb="6" eb="9">
      <t>イインカイ</t>
    </rPh>
    <rPh sb="9" eb="10">
      <t>ジ</t>
    </rPh>
    <rPh sb="11" eb="13">
      <t>ヒョウカ</t>
    </rPh>
    <rPh sb="13" eb="15">
      <t>ホウホウ</t>
    </rPh>
    <phoneticPr fontId="2"/>
  </si>
  <si>
    <r>
      <t>Ｉ（３）①年間利用者数</t>
    </r>
    <r>
      <rPr>
        <sz val="9"/>
        <color theme="1"/>
        <rFont val="Meiryo UI"/>
        <family val="3"/>
        <charset val="128"/>
      </rPr>
      <t>　（別紙）３参照</t>
    </r>
    <rPh sb="5" eb="7">
      <t>ネンカン</t>
    </rPh>
    <rPh sb="7" eb="10">
      <t>リヨウシャ</t>
    </rPh>
    <rPh sb="10" eb="11">
      <t>スウ</t>
    </rPh>
    <phoneticPr fontId="2"/>
  </si>
  <si>
    <r>
      <t>Ｉ（３）③主催事業、Ⅱ（２）①自主事業、②その他自主事業　</t>
    </r>
    <r>
      <rPr>
        <sz val="9"/>
        <color theme="1"/>
        <rFont val="Meiryo UI"/>
        <family val="3"/>
        <charset val="128"/>
      </rPr>
      <t>（別紙）４参照</t>
    </r>
    <rPh sb="5" eb="7">
      <t>シュサイ</t>
    </rPh>
    <rPh sb="7" eb="9">
      <t>ジギョウ</t>
    </rPh>
    <rPh sb="30" eb="32">
      <t>ベッシ</t>
    </rPh>
    <rPh sb="34" eb="36">
      <t>サンショウ</t>
    </rPh>
    <phoneticPr fontId="2"/>
  </si>
  <si>
    <r>
      <t xml:space="preserve">4事業
</t>
    </r>
    <r>
      <rPr>
        <sz val="8"/>
        <rFont val="Meiryo UI"/>
        <family val="3"/>
        <charset val="128"/>
      </rPr>
      <t>(別紙)２参照</t>
    </r>
    <rPh sb="1" eb="3">
      <t>ジギョウ</t>
    </rPh>
    <phoneticPr fontId="2"/>
  </si>
  <si>
    <r>
      <t xml:space="preserve">213
</t>
    </r>
    <r>
      <rPr>
        <sz val="8"/>
        <rFont val="Meiryo UI"/>
        <family val="3"/>
        <charset val="128"/>
      </rPr>
      <t>(別紙)２参照</t>
    </r>
    <phoneticPr fontId="2"/>
  </si>
  <si>
    <r>
      <t xml:space="preserve">9事業
</t>
    </r>
    <r>
      <rPr>
        <sz val="8"/>
        <rFont val="Meiryo UI"/>
        <family val="3"/>
        <charset val="128"/>
      </rPr>
      <t>(別紙)２参照</t>
    </r>
    <rPh sb="1" eb="3">
      <t>ジギョウ</t>
    </rPh>
    <phoneticPr fontId="2"/>
  </si>
  <si>
    <r>
      <t xml:space="preserve">574
</t>
    </r>
    <r>
      <rPr>
        <sz val="8"/>
        <rFont val="Meiryo UI"/>
        <family val="3"/>
        <charset val="128"/>
      </rPr>
      <t>(別紙)２参照</t>
    </r>
    <phoneticPr fontId="2"/>
  </si>
  <si>
    <r>
      <t xml:space="preserve">8事業
</t>
    </r>
    <r>
      <rPr>
        <sz val="8"/>
        <rFont val="Meiryo UI"/>
        <family val="3"/>
        <charset val="128"/>
      </rPr>
      <t>(別紙)２参照</t>
    </r>
    <rPh sb="1" eb="3">
      <t>ジギョウ</t>
    </rPh>
    <phoneticPr fontId="2"/>
  </si>
  <si>
    <r>
      <t xml:space="preserve">1,625
</t>
    </r>
    <r>
      <rPr>
        <sz val="8"/>
        <rFont val="Meiryo UI"/>
        <family val="3"/>
        <charset val="128"/>
      </rPr>
      <t>(別紙)２参照</t>
    </r>
    <phoneticPr fontId="2"/>
  </si>
  <si>
    <t>■定量評価を行う項目の目標値設定(案)</t>
    <rPh sb="1" eb="3">
      <t>テイリョウ</t>
    </rPh>
    <rPh sb="3" eb="5">
      <t>ヒョウカ</t>
    </rPh>
    <rPh sb="6" eb="7">
      <t>オコナ</t>
    </rPh>
    <rPh sb="8" eb="10">
      <t>コウモク</t>
    </rPh>
    <rPh sb="11" eb="14">
      <t>モクヒョウチ</t>
    </rPh>
    <rPh sb="14" eb="16">
      <t>セッテイ</t>
    </rPh>
    <rPh sb="17" eb="18">
      <t>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</si>
</sst>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auto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auto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ck">
        <color rgb="FFFF0000"/>
      </right>
      <top style="hair">
        <color auto="1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0" xfId="1" quotePrefix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left" vertical="center" wrapText="1"/>
    </xf>
    <xf numFmtId="9" fontId="3" fillId="0" borderId="0" xfId="2" applyFont="1">
      <alignment vertical="center"/>
    </xf>
    <xf numFmtId="38" fontId="9" fillId="0" borderId="21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8" fontId="11" fillId="0" borderId="12" xfId="1" applyFont="1" applyFill="1" applyBorder="1" applyAlignment="1">
      <alignment horizontal="left" vertical="center"/>
    </xf>
    <xf numFmtId="38" fontId="11" fillId="0" borderId="13" xfId="1" applyFont="1" applyFill="1" applyBorder="1" applyAlignment="1">
      <alignment horizontal="left" vertical="center"/>
    </xf>
    <xf numFmtId="38" fontId="11" fillId="0" borderId="13" xfId="1" applyFont="1" applyFill="1" applyBorder="1" applyAlignment="1">
      <alignment horizontal="right" vertical="center"/>
    </xf>
    <xf numFmtId="38" fontId="11" fillId="0" borderId="14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left" vertical="center"/>
    </xf>
    <xf numFmtId="38" fontId="11" fillId="0" borderId="0" xfId="1" applyFont="1" applyFill="1" applyBorder="1" applyAlignment="1">
      <alignment horizontal="left"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22" xfId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38" fontId="9" fillId="0" borderId="27" xfId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9" fontId="3" fillId="0" borderId="0" xfId="2" applyFont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right" vertical="center"/>
    </xf>
    <xf numFmtId="9" fontId="3" fillId="0" borderId="0" xfId="2" applyFont="1" applyBorder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9" fillId="2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top" textRotation="255" wrapText="1"/>
    </xf>
    <xf numFmtId="0" fontId="3" fillId="2" borderId="48" xfId="0" applyFont="1" applyFill="1" applyBorder="1" applyAlignment="1">
      <alignment horizontal="left" vertical="top" textRotation="255" wrapText="1"/>
    </xf>
    <xf numFmtId="0" fontId="3" fillId="2" borderId="28" xfId="0" applyFont="1" applyFill="1" applyBorder="1" applyAlignment="1">
      <alignment horizontal="left" vertical="top" textRotation="255" wrapText="1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48" xfId="0" applyFont="1" applyFill="1" applyBorder="1" applyAlignment="1">
      <alignment horizontal="center" vertical="center" textRotation="255"/>
    </xf>
    <xf numFmtId="0" fontId="3" fillId="2" borderId="28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8" fontId="9" fillId="3" borderId="28" xfId="1" applyFont="1" applyFill="1" applyBorder="1" applyAlignment="1">
      <alignment horizontal="right" vertical="center"/>
    </xf>
    <xf numFmtId="38" fontId="9" fillId="3" borderId="9" xfId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38" fontId="7" fillId="0" borderId="37" xfId="1" quotePrefix="1" applyFont="1" applyFill="1" applyBorder="1" applyAlignment="1">
      <alignment horizontal="right" vertical="center"/>
    </xf>
    <xf numFmtId="38" fontId="7" fillId="0" borderId="16" xfId="1" applyFont="1" applyFill="1" applyBorder="1" applyAlignment="1">
      <alignment horizontal="right" vertical="center"/>
    </xf>
    <xf numFmtId="38" fontId="7" fillId="0" borderId="38" xfId="1" applyFont="1" applyFill="1" applyBorder="1" applyAlignment="1">
      <alignment horizontal="right" vertical="center"/>
    </xf>
    <xf numFmtId="38" fontId="7" fillId="3" borderId="32" xfId="1" quotePrefix="1" applyFont="1" applyFill="1" applyBorder="1" applyAlignment="1">
      <alignment horizontal="right" vertical="center" wrapText="1"/>
    </xf>
    <xf numFmtId="38" fontId="7" fillId="3" borderId="17" xfId="1" applyFont="1" applyFill="1" applyBorder="1" applyAlignment="1">
      <alignment horizontal="right" vertical="center"/>
    </xf>
    <xf numFmtId="38" fontId="7" fillId="3" borderId="39" xfId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38" fontId="9" fillId="0" borderId="9" xfId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38" fontId="7" fillId="0" borderId="16" xfId="1" quotePrefix="1" applyFont="1" applyFill="1" applyBorder="1" applyAlignment="1">
      <alignment horizontal="right" vertical="center"/>
    </xf>
    <xf numFmtId="38" fontId="7" fillId="0" borderId="36" xfId="1" applyFont="1" applyFill="1" applyBorder="1" applyAlignment="1">
      <alignment horizontal="right" vertical="center"/>
    </xf>
    <xf numFmtId="38" fontId="7" fillId="3" borderId="17" xfId="1" quotePrefix="1" applyFont="1" applyFill="1" applyBorder="1" applyAlignment="1">
      <alignment horizontal="right" vertical="center" wrapText="1"/>
    </xf>
    <xf numFmtId="38" fontId="7" fillId="3" borderId="26" xfId="1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left" vertical="center"/>
    </xf>
    <xf numFmtId="38" fontId="9" fillId="0" borderId="28" xfId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38" fontId="9" fillId="3" borderId="15" xfId="1" applyFont="1" applyFill="1" applyBorder="1" applyAlignment="1">
      <alignment horizontal="right" vertical="center"/>
    </xf>
    <xf numFmtId="38" fontId="7" fillId="0" borderId="25" xfId="1" applyFont="1" applyFill="1" applyBorder="1" applyAlignment="1">
      <alignment horizontal="right" vertical="center"/>
    </xf>
    <xf numFmtId="38" fontId="7" fillId="3" borderId="33" xfId="1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left" vertical="center"/>
    </xf>
    <xf numFmtId="38" fontId="9" fillId="0" borderId="29" xfId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9" fillId="3" borderId="29" xfId="0" applyFont="1" applyFill="1" applyBorder="1" applyAlignment="1">
      <alignment horizontal="right" vertical="center"/>
    </xf>
    <xf numFmtId="38" fontId="7" fillId="0" borderId="31" xfId="1" quotePrefix="1" applyFont="1" applyFill="1" applyBorder="1" applyAlignment="1">
      <alignment horizontal="right" vertical="center"/>
    </xf>
    <xf numFmtId="38" fontId="7" fillId="3" borderId="35" xfId="1" quotePrefix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38" fontId="9" fillId="0" borderId="15" xfId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38" fontId="9" fillId="0" borderId="13" xfId="1" applyFont="1" applyFill="1" applyBorder="1" applyAlignment="1">
      <alignment horizontal="left" vertical="center" wrapText="1"/>
    </xf>
    <xf numFmtId="38" fontId="9" fillId="0" borderId="14" xfId="1" applyFont="1" applyFill="1" applyBorder="1" applyAlignment="1">
      <alignment horizontal="left" vertical="center" wrapText="1"/>
    </xf>
    <xf numFmtId="38" fontId="9" fillId="0" borderId="0" xfId="1" applyFont="1" applyFill="1" applyBorder="1" applyAlignment="1">
      <alignment horizontal="left" vertical="center" wrapText="1"/>
    </xf>
    <xf numFmtId="38" fontId="9" fillId="0" borderId="22" xfId="1" applyFont="1" applyFill="1" applyBorder="1" applyAlignment="1">
      <alignment horizontal="left" vertical="center" wrapText="1"/>
    </xf>
    <xf numFmtId="38" fontId="9" fillId="0" borderId="19" xfId="1" applyFont="1" applyFill="1" applyBorder="1" applyAlignment="1">
      <alignment horizontal="left" vertical="center"/>
    </xf>
    <xf numFmtId="38" fontId="9" fillId="0" borderId="20" xfId="1" applyFont="1" applyFill="1" applyBorder="1" applyAlignment="1">
      <alignment horizontal="left" vertical="center"/>
    </xf>
    <xf numFmtId="38" fontId="7" fillId="3" borderId="17" xfId="1" quotePrefix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531394</xdr:colOff>
      <xdr:row>2</xdr:row>
      <xdr:rowOff>80210</xdr:rowOff>
    </xdr:from>
    <xdr:to>
      <xdr:col>16</xdr:col>
      <xdr:colOff>140368</xdr:colOff>
      <xdr:row>2</xdr:row>
      <xdr:rowOff>200526</xdr:rowOff>
    </xdr:to>
    <xdr:sp macro="" textlink="">
      <xdr:nvSpPr>
        <xdr:cNvPr id="2" name="右矢印 1"/>
        <xdr:cNvSpPr/>
      </xdr:nvSpPr>
      <xdr:spPr>
        <a:xfrm>
          <a:off x="6687552" y="491289"/>
          <a:ext cx="340895" cy="12031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531396</xdr:colOff>
      <xdr:row>3</xdr:row>
      <xdr:rowOff>80210</xdr:rowOff>
    </xdr:from>
    <xdr:to>
      <xdr:col>16</xdr:col>
      <xdr:colOff>140370</xdr:colOff>
      <xdr:row>3</xdr:row>
      <xdr:rowOff>200526</xdr:rowOff>
    </xdr:to>
    <xdr:sp macro="" textlink="">
      <xdr:nvSpPr>
        <xdr:cNvPr id="3" name="右矢印 2"/>
        <xdr:cNvSpPr/>
      </xdr:nvSpPr>
      <xdr:spPr>
        <a:xfrm>
          <a:off x="6665496" y="985085"/>
          <a:ext cx="332874" cy="12031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536864</xdr:colOff>
      <xdr:row>1</xdr:row>
      <xdr:rowOff>43296</xdr:rowOff>
    </xdr:from>
    <xdr:to>
      <xdr:col>21</xdr:col>
      <xdr:colOff>121227</xdr:colOff>
      <xdr:row>3</xdr:row>
      <xdr:rowOff>199161</xdr:rowOff>
    </xdr:to>
    <xdr:sp macro="" textlink="">
      <xdr:nvSpPr>
        <xdr:cNvPr id="4" name="正方形/長方形 3"/>
        <xdr:cNvSpPr/>
      </xdr:nvSpPr>
      <xdr:spPr>
        <a:xfrm>
          <a:off x="10382250" y="311728"/>
          <a:ext cx="1350818" cy="50222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資料７</a:t>
          </a:r>
          <a:r>
            <a:rPr kumimoji="1" lang="en-US" altLang="ja-JP" sz="2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‐</a:t>
          </a:r>
          <a:r>
            <a:rPr kumimoji="1" lang="ja-JP" altLang="en-US" sz="2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1"/>
  <sheetViews>
    <sheetView tabSelected="1" view="pageBreakPreview" zoomScale="110" zoomScaleNormal="110" zoomScaleSheetLayoutView="110" zoomScalePageLayoutView="95" workbookViewId="0">
      <selection activeCell="A2" sqref="A2"/>
    </sheetView>
  </sheetViews>
  <sheetFormatPr defaultRowHeight="12" x14ac:dyDescent="0.4"/>
  <cols>
    <col min="1" max="1" width="5" style="1" customWidth="1"/>
    <col min="2" max="2" width="3.375" style="1" customWidth="1"/>
    <col min="3" max="3" width="2.75" style="1" customWidth="1"/>
    <col min="4" max="4" width="7.875" style="1" customWidth="1"/>
    <col min="5" max="5" width="8" style="1" customWidth="1"/>
    <col min="6" max="7" width="9.125" style="1" customWidth="1"/>
    <col min="8" max="8" width="0.25" style="1" customWidth="1"/>
    <col min="9" max="9" width="10" style="1" customWidth="1"/>
    <col min="10" max="10" width="0.25" style="1" customWidth="1"/>
    <col min="11" max="11" width="4.875" style="1" customWidth="1"/>
    <col min="12" max="12" width="0.25" style="1" customWidth="1"/>
    <col min="13" max="14" width="10.375" style="1" customWidth="1"/>
    <col min="15" max="15" width="0.25" style="1" customWidth="1"/>
    <col min="16" max="16" width="9.5" style="1" customWidth="1"/>
    <col min="17" max="17" width="12.625" style="1" customWidth="1"/>
    <col min="18" max="18" width="1.75" style="1" customWidth="1"/>
    <col min="19" max="19" width="23.75" style="1" customWidth="1"/>
    <col min="20" max="20" width="14.875" style="1" customWidth="1"/>
    <col min="21" max="21" width="8.25" style="1" customWidth="1"/>
    <col min="22" max="22" width="5.75" style="2" customWidth="1"/>
    <col min="23" max="23" width="7.125" style="1" customWidth="1"/>
    <col min="24" max="16384" width="9" style="1"/>
  </cols>
  <sheetData>
    <row r="1" spans="1:23" ht="21" customHeight="1" x14ac:dyDescent="0.4">
      <c r="A1" s="3" t="s">
        <v>120</v>
      </c>
      <c r="B1" s="4"/>
    </row>
    <row r="2" spans="1:23" ht="6" customHeight="1" x14ac:dyDescent="0.4">
      <c r="A2" s="3"/>
      <c r="B2" s="4"/>
    </row>
    <row r="3" spans="1:23" ht="21" customHeight="1" x14ac:dyDescent="0.4">
      <c r="A3" s="139" t="s">
        <v>0</v>
      </c>
      <c r="B3" s="140"/>
      <c r="C3" s="141" t="s">
        <v>1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67" t="s">
        <v>2</v>
      </c>
      <c r="R3" s="67"/>
      <c r="S3" s="67"/>
      <c r="T3" s="66"/>
      <c r="U3" s="66"/>
    </row>
    <row r="4" spans="1:23" ht="21" customHeight="1" x14ac:dyDescent="0.4">
      <c r="A4" s="143" t="s">
        <v>3</v>
      </c>
      <c r="B4" s="144"/>
      <c r="C4" s="145" t="s">
        <v>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67" t="s">
        <v>5</v>
      </c>
      <c r="R4" s="67"/>
      <c r="S4" s="67"/>
      <c r="T4" s="66"/>
      <c r="U4" s="66"/>
    </row>
    <row r="5" spans="1:23" ht="21" customHeight="1" x14ac:dyDescent="0.4">
      <c r="A5" s="4"/>
      <c r="B5" s="147" t="s">
        <v>109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:23" ht="6" customHeight="1" thickBot="1" x14ac:dyDescent="0.4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3" ht="21" customHeight="1" thickTop="1" x14ac:dyDescent="0.4">
      <c r="A7" s="148" t="s">
        <v>6</v>
      </c>
      <c r="B7" s="148"/>
      <c r="C7" s="148"/>
      <c r="D7" s="148"/>
      <c r="E7" s="148"/>
      <c r="F7" s="149" t="s">
        <v>7</v>
      </c>
      <c r="G7" s="149"/>
      <c r="H7" s="6"/>
      <c r="I7" s="148" t="s">
        <v>8</v>
      </c>
      <c r="J7" s="7"/>
      <c r="K7" s="148" t="s">
        <v>9</v>
      </c>
      <c r="L7" s="6"/>
      <c r="M7" s="8" t="s">
        <v>10</v>
      </c>
      <c r="N7" s="8" t="s">
        <v>11</v>
      </c>
      <c r="O7" s="6"/>
      <c r="P7" s="150" t="s">
        <v>12</v>
      </c>
      <c r="Q7" s="151"/>
      <c r="R7" s="9"/>
      <c r="S7" s="152" t="s">
        <v>100</v>
      </c>
      <c r="T7" s="153"/>
      <c r="U7" s="154"/>
      <c r="V7" s="155"/>
    </row>
    <row r="8" spans="1:23" ht="50.25" customHeight="1" x14ac:dyDescent="0.4">
      <c r="A8" s="148"/>
      <c r="B8" s="148"/>
      <c r="C8" s="148"/>
      <c r="D8" s="148"/>
      <c r="E8" s="148"/>
      <c r="F8" s="10" t="s">
        <v>13</v>
      </c>
      <c r="G8" s="10" t="s">
        <v>14</v>
      </c>
      <c r="H8" s="6"/>
      <c r="I8" s="148"/>
      <c r="J8" s="7"/>
      <c r="K8" s="148"/>
      <c r="L8" s="6"/>
      <c r="M8" s="11" t="s">
        <v>15</v>
      </c>
      <c r="N8" s="11" t="s">
        <v>16</v>
      </c>
      <c r="O8" s="6"/>
      <c r="P8" s="12" t="s">
        <v>17</v>
      </c>
      <c r="Q8" s="65" t="s">
        <v>18</v>
      </c>
      <c r="R8" s="13"/>
      <c r="S8" s="156"/>
      <c r="T8" s="157"/>
      <c r="U8" s="157"/>
      <c r="V8" s="158"/>
    </row>
    <row r="9" spans="1:23" ht="12" customHeight="1" x14ac:dyDescent="0.4">
      <c r="A9" s="72" t="s">
        <v>106</v>
      </c>
      <c r="B9" s="128" t="s">
        <v>19</v>
      </c>
      <c r="C9" s="101" t="s">
        <v>0</v>
      </c>
      <c r="D9" s="103" t="s">
        <v>20</v>
      </c>
      <c r="E9" s="103"/>
      <c r="F9" s="105">
        <v>87621</v>
      </c>
      <c r="G9" s="105">
        <v>24971</v>
      </c>
      <c r="H9" s="14"/>
      <c r="I9" s="159">
        <v>129240</v>
      </c>
      <c r="J9" s="15"/>
      <c r="K9" s="160" t="s">
        <v>11</v>
      </c>
      <c r="L9" s="16"/>
      <c r="M9" s="105">
        <f>AVERAGE(F9:G13)</f>
        <v>56296</v>
      </c>
      <c r="N9" s="90">
        <v>107700</v>
      </c>
      <c r="O9" s="17"/>
      <c r="P9" s="112">
        <v>107700</v>
      </c>
      <c r="Q9" s="114" t="s">
        <v>110</v>
      </c>
      <c r="R9" s="18"/>
      <c r="S9" s="19" t="s">
        <v>21</v>
      </c>
      <c r="T9" s="132" t="s">
        <v>22</v>
      </c>
      <c r="U9" s="132"/>
      <c r="V9" s="133"/>
      <c r="W9" s="20"/>
    </row>
    <row r="10" spans="1:23" ht="12" customHeight="1" x14ac:dyDescent="0.4">
      <c r="A10" s="73"/>
      <c r="B10" s="128"/>
      <c r="C10" s="101"/>
      <c r="D10" s="103"/>
      <c r="E10" s="103"/>
      <c r="F10" s="105"/>
      <c r="G10" s="105"/>
      <c r="H10" s="14"/>
      <c r="I10" s="159"/>
      <c r="J10" s="15"/>
      <c r="K10" s="160"/>
      <c r="L10" s="16"/>
      <c r="M10" s="105"/>
      <c r="N10" s="90"/>
      <c r="O10" s="17"/>
      <c r="P10" s="112"/>
      <c r="Q10" s="138"/>
      <c r="R10" s="18"/>
      <c r="S10" s="21" t="s">
        <v>23</v>
      </c>
      <c r="T10" s="134" t="s">
        <v>24</v>
      </c>
      <c r="U10" s="134"/>
      <c r="V10" s="135"/>
      <c r="W10" s="20"/>
    </row>
    <row r="11" spans="1:23" ht="12" customHeight="1" x14ac:dyDescent="0.4">
      <c r="A11" s="73"/>
      <c r="B11" s="128"/>
      <c r="C11" s="101"/>
      <c r="D11" s="103"/>
      <c r="E11" s="103"/>
      <c r="F11" s="105"/>
      <c r="G11" s="105"/>
      <c r="H11" s="14"/>
      <c r="I11" s="159"/>
      <c r="J11" s="15"/>
      <c r="K11" s="160"/>
      <c r="L11" s="16"/>
      <c r="M11" s="105"/>
      <c r="N11" s="90"/>
      <c r="O11" s="17"/>
      <c r="P11" s="112"/>
      <c r="Q11" s="138"/>
      <c r="R11" s="18"/>
      <c r="S11" s="21" t="s">
        <v>25</v>
      </c>
      <c r="T11" s="134" t="s">
        <v>26</v>
      </c>
      <c r="U11" s="134"/>
      <c r="V11" s="135"/>
      <c r="W11" s="20"/>
    </row>
    <row r="12" spans="1:23" ht="12" customHeight="1" x14ac:dyDescent="0.4">
      <c r="A12" s="73"/>
      <c r="B12" s="128"/>
      <c r="C12" s="101"/>
      <c r="D12" s="103"/>
      <c r="E12" s="103"/>
      <c r="F12" s="105"/>
      <c r="G12" s="105"/>
      <c r="H12" s="14"/>
      <c r="I12" s="159"/>
      <c r="J12" s="15"/>
      <c r="K12" s="160"/>
      <c r="L12" s="16"/>
      <c r="M12" s="105"/>
      <c r="N12" s="90"/>
      <c r="O12" s="17"/>
      <c r="P12" s="112"/>
      <c r="Q12" s="138"/>
      <c r="R12" s="18"/>
      <c r="S12" s="21" t="s">
        <v>27</v>
      </c>
      <c r="T12" s="134" t="s">
        <v>28</v>
      </c>
      <c r="U12" s="134"/>
      <c r="V12" s="135"/>
      <c r="W12" s="20"/>
    </row>
    <row r="13" spans="1:23" ht="12" customHeight="1" x14ac:dyDescent="0.4">
      <c r="A13" s="73"/>
      <c r="B13" s="128"/>
      <c r="C13" s="101"/>
      <c r="D13" s="103"/>
      <c r="E13" s="103"/>
      <c r="F13" s="105"/>
      <c r="G13" s="105"/>
      <c r="H13" s="14"/>
      <c r="I13" s="107"/>
      <c r="J13" s="22"/>
      <c r="K13" s="160"/>
      <c r="L13" s="16"/>
      <c r="M13" s="105"/>
      <c r="N13" s="90"/>
      <c r="O13" s="17"/>
      <c r="P13" s="94"/>
      <c r="Q13" s="97"/>
      <c r="R13" s="17"/>
      <c r="S13" s="23" t="s">
        <v>29</v>
      </c>
      <c r="T13" s="136" t="s">
        <v>30</v>
      </c>
      <c r="U13" s="136"/>
      <c r="V13" s="137"/>
      <c r="W13" s="20"/>
    </row>
    <row r="14" spans="1:23" ht="12" customHeight="1" x14ac:dyDescent="0.4">
      <c r="A14" s="73"/>
      <c r="B14" s="128"/>
      <c r="C14" s="101" t="s">
        <v>31</v>
      </c>
      <c r="D14" s="103" t="s">
        <v>32</v>
      </c>
      <c r="E14" s="103" t="s">
        <v>33</v>
      </c>
      <c r="F14" s="105" t="s">
        <v>34</v>
      </c>
      <c r="G14" s="105" t="s">
        <v>35</v>
      </c>
      <c r="H14" s="24"/>
      <c r="I14" s="107" t="s">
        <v>36</v>
      </c>
      <c r="J14" s="22"/>
      <c r="K14" s="88" t="s">
        <v>11</v>
      </c>
      <c r="L14" s="25"/>
      <c r="M14" s="105" t="s">
        <v>35</v>
      </c>
      <c r="N14" s="90" t="s">
        <v>37</v>
      </c>
      <c r="O14" s="17"/>
      <c r="P14" s="112" t="s">
        <v>38</v>
      </c>
      <c r="Q14" s="114" t="s">
        <v>114</v>
      </c>
      <c r="R14" s="18"/>
      <c r="S14" s="26" t="s">
        <v>39</v>
      </c>
      <c r="T14" s="27"/>
      <c r="U14" s="28" t="s">
        <v>40</v>
      </c>
      <c r="V14" s="29" t="s">
        <v>41</v>
      </c>
      <c r="W14" s="20"/>
    </row>
    <row r="15" spans="1:23" ht="12" customHeight="1" x14ac:dyDescent="0.4">
      <c r="A15" s="73"/>
      <c r="B15" s="128"/>
      <c r="C15" s="101"/>
      <c r="D15" s="103"/>
      <c r="E15" s="103"/>
      <c r="F15" s="105"/>
      <c r="G15" s="105"/>
      <c r="H15" s="24"/>
      <c r="I15" s="107"/>
      <c r="J15" s="22"/>
      <c r="K15" s="88"/>
      <c r="L15" s="25"/>
      <c r="M15" s="105"/>
      <c r="N15" s="90"/>
      <c r="O15" s="17"/>
      <c r="P15" s="94"/>
      <c r="Q15" s="97"/>
      <c r="R15" s="17"/>
      <c r="S15" s="30" t="s">
        <v>42</v>
      </c>
      <c r="T15" s="31"/>
      <c r="U15" s="32" t="s">
        <v>40</v>
      </c>
      <c r="V15" s="33" t="s">
        <v>43</v>
      </c>
      <c r="W15" s="20"/>
    </row>
    <row r="16" spans="1:23" ht="12" customHeight="1" x14ac:dyDescent="0.4">
      <c r="A16" s="73"/>
      <c r="B16" s="128"/>
      <c r="C16" s="101"/>
      <c r="D16" s="103"/>
      <c r="E16" s="104"/>
      <c r="F16" s="106"/>
      <c r="G16" s="106"/>
      <c r="H16" s="24"/>
      <c r="I16" s="108"/>
      <c r="J16" s="22"/>
      <c r="K16" s="109"/>
      <c r="L16" s="34"/>
      <c r="M16" s="106"/>
      <c r="N16" s="119"/>
      <c r="O16" s="17"/>
      <c r="P16" s="120"/>
      <c r="Q16" s="115"/>
      <c r="R16" s="35"/>
      <c r="S16" s="36" t="s">
        <v>44</v>
      </c>
      <c r="T16" s="37"/>
      <c r="U16" s="38" t="s">
        <v>40</v>
      </c>
      <c r="V16" s="39" t="s">
        <v>45</v>
      </c>
      <c r="W16" s="40"/>
    </row>
    <row r="17" spans="1:23" ht="12" customHeight="1" x14ac:dyDescent="0.4">
      <c r="A17" s="73"/>
      <c r="B17" s="128"/>
      <c r="C17" s="101"/>
      <c r="D17" s="103"/>
      <c r="E17" s="116" t="s">
        <v>46</v>
      </c>
      <c r="F17" s="117">
        <v>262</v>
      </c>
      <c r="G17" s="117">
        <v>258</v>
      </c>
      <c r="H17" s="24"/>
      <c r="I17" s="118">
        <v>151</v>
      </c>
      <c r="J17" s="41"/>
      <c r="K17" s="87" t="s">
        <v>10</v>
      </c>
      <c r="L17" s="25"/>
      <c r="M17" s="89">
        <f>AVERAGE(F17:G19)</f>
        <v>260</v>
      </c>
      <c r="N17" s="91">
        <v>126</v>
      </c>
      <c r="O17" s="42"/>
      <c r="P17" s="126">
        <v>260</v>
      </c>
      <c r="Q17" s="96" t="s">
        <v>115</v>
      </c>
      <c r="R17" s="18"/>
      <c r="S17" s="36" t="s">
        <v>47</v>
      </c>
      <c r="T17" s="37"/>
      <c r="U17" s="38" t="s">
        <v>40</v>
      </c>
      <c r="V17" s="39" t="s">
        <v>48</v>
      </c>
      <c r="W17" s="40"/>
    </row>
    <row r="18" spans="1:23" ht="12" customHeight="1" x14ac:dyDescent="0.4">
      <c r="A18" s="73"/>
      <c r="B18" s="128"/>
      <c r="C18" s="101"/>
      <c r="D18" s="103"/>
      <c r="E18" s="103"/>
      <c r="F18" s="105"/>
      <c r="G18" s="105"/>
      <c r="H18" s="24"/>
      <c r="I18" s="107"/>
      <c r="J18" s="22"/>
      <c r="K18" s="88"/>
      <c r="L18" s="25"/>
      <c r="M18" s="90" t="e">
        <f>AVERAGE(B18:B18)</f>
        <v>#DIV/0!</v>
      </c>
      <c r="N18" s="92"/>
      <c r="O18" s="42"/>
      <c r="P18" s="94"/>
      <c r="Q18" s="97"/>
      <c r="R18" s="17"/>
      <c r="S18" s="36" t="s">
        <v>49</v>
      </c>
      <c r="T18" s="37"/>
      <c r="U18" s="38" t="s">
        <v>40</v>
      </c>
      <c r="V18" s="39" t="s">
        <v>50</v>
      </c>
      <c r="W18" s="40"/>
    </row>
    <row r="19" spans="1:23" ht="12" customHeight="1" x14ac:dyDescent="0.4">
      <c r="A19" s="74"/>
      <c r="B19" s="128"/>
      <c r="C19" s="101"/>
      <c r="D19" s="103"/>
      <c r="E19" s="103"/>
      <c r="F19" s="105"/>
      <c r="G19" s="105"/>
      <c r="H19" s="24"/>
      <c r="I19" s="107"/>
      <c r="J19" s="22"/>
      <c r="K19" s="88"/>
      <c r="L19" s="25"/>
      <c r="M19" s="90" t="e">
        <f>AVERAGE(B19:B19)</f>
        <v>#DIV/0!</v>
      </c>
      <c r="N19" s="92"/>
      <c r="O19" s="42"/>
      <c r="P19" s="94"/>
      <c r="Q19" s="97"/>
      <c r="R19" s="17"/>
      <c r="S19" s="43"/>
      <c r="T19" s="44"/>
      <c r="U19" s="99" t="s">
        <v>51</v>
      </c>
      <c r="V19" s="100"/>
      <c r="W19" s="20"/>
    </row>
    <row r="20" spans="1:23" ht="12" customHeight="1" x14ac:dyDescent="0.4">
      <c r="A20" s="75" t="s">
        <v>105</v>
      </c>
      <c r="B20" s="128" t="s">
        <v>52</v>
      </c>
      <c r="C20" s="101" t="s">
        <v>0</v>
      </c>
      <c r="D20" s="101" t="s">
        <v>53</v>
      </c>
      <c r="E20" s="103" t="s">
        <v>54</v>
      </c>
      <c r="F20" s="105" t="s">
        <v>55</v>
      </c>
      <c r="G20" s="105" t="s">
        <v>56</v>
      </c>
      <c r="H20" s="24"/>
      <c r="I20" s="107" t="s">
        <v>57</v>
      </c>
      <c r="J20" s="22"/>
      <c r="K20" s="88" t="s">
        <v>11</v>
      </c>
      <c r="L20" s="25"/>
      <c r="M20" s="105" t="s">
        <v>58</v>
      </c>
      <c r="N20" s="110" t="s">
        <v>59</v>
      </c>
      <c r="O20" s="42"/>
      <c r="P20" s="112" t="s">
        <v>101</v>
      </c>
      <c r="Q20" s="114" t="s">
        <v>116</v>
      </c>
      <c r="R20" s="18"/>
      <c r="S20" s="45" t="s">
        <v>60</v>
      </c>
      <c r="T20" s="46"/>
      <c r="U20" s="47" t="s">
        <v>61</v>
      </c>
      <c r="V20" s="48" t="s">
        <v>62</v>
      </c>
      <c r="W20" s="20"/>
    </row>
    <row r="21" spans="1:23" ht="12" customHeight="1" x14ac:dyDescent="0.4">
      <c r="A21" s="76"/>
      <c r="B21" s="128"/>
      <c r="C21" s="101"/>
      <c r="D21" s="101"/>
      <c r="E21" s="103"/>
      <c r="F21" s="105"/>
      <c r="G21" s="105"/>
      <c r="H21" s="24"/>
      <c r="I21" s="107"/>
      <c r="J21" s="22"/>
      <c r="K21" s="88"/>
      <c r="L21" s="25"/>
      <c r="M21" s="105" t="e">
        <f>AVERAGE(B21:B21)</f>
        <v>#DIV/0!</v>
      </c>
      <c r="N21" s="110"/>
      <c r="O21" s="42"/>
      <c r="P21" s="94"/>
      <c r="Q21" s="97"/>
      <c r="R21" s="17"/>
      <c r="S21" s="49" t="s">
        <v>63</v>
      </c>
      <c r="T21" s="50"/>
      <c r="U21" s="38" t="s">
        <v>64</v>
      </c>
      <c r="V21" s="39" t="s">
        <v>65</v>
      </c>
      <c r="W21" s="20"/>
    </row>
    <row r="22" spans="1:23" ht="12" customHeight="1" x14ac:dyDescent="0.4">
      <c r="A22" s="76"/>
      <c r="B22" s="128"/>
      <c r="C22" s="101"/>
      <c r="D22" s="101"/>
      <c r="E22" s="103"/>
      <c r="F22" s="105"/>
      <c r="G22" s="105"/>
      <c r="H22" s="24"/>
      <c r="I22" s="107"/>
      <c r="J22" s="22"/>
      <c r="K22" s="88"/>
      <c r="L22" s="25"/>
      <c r="M22" s="105" t="e">
        <f>AVERAGE(B22:B22)</f>
        <v>#DIV/0!</v>
      </c>
      <c r="N22" s="110"/>
      <c r="O22" s="42"/>
      <c r="P22" s="94"/>
      <c r="Q22" s="97"/>
      <c r="R22" s="17"/>
      <c r="S22" s="49" t="s">
        <v>66</v>
      </c>
      <c r="T22" s="50"/>
      <c r="U22" s="38" t="s">
        <v>67</v>
      </c>
      <c r="V22" s="39" t="s">
        <v>68</v>
      </c>
      <c r="W22" s="20"/>
    </row>
    <row r="23" spans="1:23" ht="12" customHeight="1" x14ac:dyDescent="0.4">
      <c r="A23" s="76"/>
      <c r="B23" s="128"/>
      <c r="C23" s="101"/>
      <c r="D23" s="101"/>
      <c r="E23" s="103"/>
      <c r="F23" s="105"/>
      <c r="G23" s="105"/>
      <c r="H23" s="24"/>
      <c r="I23" s="107"/>
      <c r="J23" s="22"/>
      <c r="K23" s="88"/>
      <c r="L23" s="25"/>
      <c r="M23" s="105" t="e">
        <f>AVERAGE(B23:B23)</f>
        <v>#DIV/0!</v>
      </c>
      <c r="N23" s="110"/>
      <c r="O23" s="42"/>
      <c r="P23" s="94"/>
      <c r="Q23" s="97"/>
      <c r="R23" s="17"/>
      <c r="S23" s="49" t="s">
        <v>69</v>
      </c>
      <c r="T23" s="50"/>
      <c r="U23" s="38" t="s">
        <v>70</v>
      </c>
      <c r="V23" s="39" t="s">
        <v>68</v>
      </c>
      <c r="W23" s="20"/>
    </row>
    <row r="24" spans="1:23" ht="12" customHeight="1" x14ac:dyDescent="0.4">
      <c r="A24" s="76"/>
      <c r="B24" s="128"/>
      <c r="C24" s="101"/>
      <c r="D24" s="101"/>
      <c r="E24" s="103"/>
      <c r="F24" s="105"/>
      <c r="G24" s="105"/>
      <c r="H24" s="24"/>
      <c r="I24" s="107"/>
      <c r="J24" s="22"/>
      <c r="K24" s="88"/>
      <c r="L24" s="25"/>
      <c r="M24" s="105" t="e">
        <f>AVERAGE(B24:B24)</f>
        <v>#DIV/0!</v>
      </c>
      <c r="N24" s="110"/>
      <c r="O24" s="42"/>
      <c r="P24" s="94"/>
      <c r="Q24" s="97"/>
      <c r="R24" s="17"/>
      <c r="S24" s="49" t="s">
        <v>71</v>
      </c>
      <c r="T24" s="50"/>
      <c r="U24" s="38"/>
      <c r="V24" s="39" t="s">
        <v>72</v>
      </c>
      <c r="W24" s="20"/>
    </row>
    <row r="25" spans="1:23" ht="12" customHeight="1" x14ac:dyDescent="0.4">
      <c r="A25" s="76"/>
      <c r="B25" s="128"/>
      <c r="C25" s="101"/>
      <c r="D25" s="101"/>
      <c r="E25" s="129"/>
      <c r="F25" s="130"/>
      <c r="G25" s="130"/>
      <c r="H25" s="24"/>
      <c r="I25" s="131"/>
      <c r="J25" s="51"/>
      <c r="K25" s="109"/>
      <c r="L25" s="25"/>
      <c r="M25" s="130" t="e">
        <f>AVERAGE(B25:B25)</f>
        <v>#DIV/0!</v>
      </c>
      <c r="N25" s="111"/>
      <c r="O25" s="42"/>
      <c r="P25" s="120"/>
      <c r="Q25" s="121"/>
      <c r="R25" s="17"/>
      <c r="S25" s="49" t="s">
        <v>73</v>
      </c>
      <c r="T25" s="50"/>
      <c r="U25" s="38"/>
      <c r="V25" s="39" t="s">
        <v>74</v>
      </c>
      <c r="W25" s="20"/>
    </row>
    <row r="26" spans="1:23" ht="12" customHeight="1" x14ac:dyDescent="0.4">
      <c r="A26" s="76"/>
      <c r="B26" s="128"/>
      <c r="C26" s="101"/>
      <c r="D26" s="101"/>
      <c r="E26" s="122" t="s">
        <v>75</v>
      </c>
      <c r="F26" s="123">
        <v>654</v>
      </c>
      <c r="G26" s="123">
        <v>297</v>
      </c>
      <c r="H26" s="52"/>
      <c r="I26" s="124">
        <v>856</v>
      </c>
      <c r="J26" s="22"/>
      <c r="K26" s="87" t="s">
        <v>11</v>
      </c>
      <c r="L26" s="25"/>
      <c r="M26" s="123">
        <f>AVERAGE(F26:G31)</f>
        <v>475.5</v>
      </c>
      <c r="N26" s="125">
        <v>699</v>
      </c>
      <c r="O26" s="53"/>
      <c r="P26" s="126">
        <v>699</v>
      </c>
      <c r="Q26" s="127" t="s">
        <v>117</v>
      </c>
      <c r="R26" s="18"/>
      <c r="S26" s="49" t="s">
        <v>76</v>
      </c>
      <c r="T26" s="50"/>
      <c r="U26" s="38"/>
      <c r="V26" s="39" t="s">
        <v>77</v>
      </c>
      <c r="W26" s="54"/>
    </row>
    <row r="27" spans="1:23" ht="12" customHeight="1" x14ac:dyDescent="0.4">
      <c r="A27" s="76"/>
      <c r="B27" s="128"/>
      <c r="C27" s="101"/>
      <c r="D27" s="101"/>
      <c r="E27" s="103"/>
      <c r="F27" s="105"/>
      <c r="G27" s="105"/>
      <c r="H27" s="24"/>
      <c r="I27" s="107"/>
      <c r="J27" s="22"/>
      <c r="K27" s="88"/>
      <c r="L27" s="25"/>
      <c r="M27" s="105" t="e">
        <f>AVERAGE(B27:B27)</f>
        <v>#DIV/0!</v>
      </c>
      <c r="N27" s="110"/>
      <c r="O27" s="42"/>
      <c r="P27" s="94"/>
      <c r="Q27" s="97"/>
      <c r="R27" s="17"/>
      <c r="S27" s="49" t="s">
        <v>78</v>
      </c>
      <c r="T27" s="50"/>
      <c r="U27" s="38" t="s">
        <v>79</v>
      </c>
      <c r="V27" s="39" t="s">
        <v>80</v>
      </c>
      <c r="W27" s="20"/>
    </row>
    <row r="28" spans="1:23" ht="12" customHeight="1" x14ac:dyDescent="0.4">
      <c r="A28" s="76"/>
      <c r="B28" s="128"/>
      <c r="C28" s="101"/>
      <c r="D28" s="101"/>
      <c r="E28" s="103"/>
      <c r="F28" s="105"/>
      <c r="G28" s="105"/>
      <c r="H28" s="24"/>
      <c r="I28" s="107"/>
      <c r="J28" s="22"/>
      <c r="K28" s="88"/>
      <c r="L28" s="25"/>
      <c r="M28" s="105" t="e">
        <f>AVERAGE(B28:B28)</f>
        <v>#DIV/0!</v>
      </c>
      <c r="N28" s="110"/>
      <c r="O28" s="42"/>
      <c r="P28" s="94"/>
      <c r="Q28" s="97"/>
      <c r="R28" s="17"/>
      <c r="S28" s="49" t="s">
        <v>81</v>
      </c>
      <c r="T28" s="50"/>
      <c r="U28" s="38"/>
      <c r="V28" s="39" t="s">
        <v>82</v>
      </c>
      <c r="W28" s="20"/>
    </row>
    <row r="29" spans="1:23" ht="12" customHeight="1" x14ac:dyDescent="0.4">
      <c r="A29" s="76"/>
      <c r="B29" s="128"/>
      <c r="C29" s="101"/>
      <c r="D29" s="101"/>
      <c r="E29" s="103"/>
      <c r="F29" s="105"/>
      <c r="G29" s="105"/>
      <c r="H29" s="24"/>
      <c r="I29" s="107"/>
      <c r="J29" s="22"/>
      <c r="K29" s="88"/>
      <c r="L29" s="25"/>
      <c r="M29" s="105" t="e">
        <f>AVERAGE(B29:B29)</f>
        <v>#DIV/0!</v>
      </c>
      <c r="N29" s="110"/>
      <c r="O29" s="42"/>
      <c r="P29" s="94"/>
      <c r="Q29" s="97"/>
      <c r="R29" s="17"/>
      <c r="S29" s="49" t="s">
        <v>83</v>
      </c>
      <c r="T29" s="50"/>
      <c r="U29" s="38"/>
      <c r="V29" s="39"/>
      <c r="W29" s="20"/>
    </row>
    <row r="30" spans="1:23" ht="12" customHeight="1" x14ac:dyDescent="0.4">
      <c r="A30" s="76"/>
      <c r="B30" s="128"/>
      <c r="C30" s="101"/>
      <c r="D30" s="101"/>
      <c r="E30" s="103"/>
      <c r="F30" s="105"/>
      <c r="G30" s="105"/>
      <c r="H30" s="24"/>
      <c r="I30" s="107"/>
      <c r="J30" s="22"/>
      <c r="K30" s="88"/>
      <c r="L30" s="25"/>
      <c r="M30" s="105" t="e">
        <f>AVERAGE(B30:B30)</f>
        <v>#DIV/0!</v>
      </c>
      <c r="N30" s="110"/>
      <c r="O30" s="42"/>
      <c r="P30" s="94"/>
      <c r="Q30" s="97"/>
      <c r="R30" s="17"/>
      <c r="S30" s="49" t="s">
        <v>84</v>
      </c>
      <c r="T30" s="50"/>
      <c r="U30" s="38"/>
      <c r="V30" s="39"/>
      <c r="W30" s="20"/>
    </row>
    <row r="31" spans="1:23" ht="12" customHeight="1" x14ac:dyDescent="0.4">
      <c r="A31" s="76"/>
      <c r="B31" s="128"/>
      <c r="C31" s="101"/>
      <c r="D31" s="101"/>
      <c r="E31" s="103"/>
      <c r="F31" s="105"/>
      <c r="G31" s="105"/>
      <c r="H31" s="24"/>
      <c r="I31" s="107"/>
      <c r="J31" s="22"/>
      <c r="K31" s="88"/>
      <c r="L31" s="25"/>
      <c r="M31" s="105" t="e">
        <f>AVERAGE(B31:B31)</f>
        <v>#DIV/0!</v>
      </c>
      <c r="N31" s="110"/>
      <c r="O31" s="42"/>
      <c r="P31" s="94"/>
      <c r="Q31" s="97"/>
      <c r="R31" s="17"/>
      <c r="S31" s="55"/>
      <c r="T31" s="56"/>
      <c r="U31" s="99" t="s">
        <v>85</v>
      </c>
      <c r="V31" s="100"/>
      <c r="W31" s="20"/>
    </row>
    <row r="32" spans="1:23" ht="12" customHeight="1" x14ac:dyDescent="0.4">
      <c r="A32" s="76"/>
      <c r="B32" s="128"/>
      <c r="C32" s="101" t="s">
        <v>3</v>
      </c>
      <c r="D32" s="102" t="s">
        <v>86</v>
      </c>
      <c r="E32" s="103" t="s">
        <v>54</v>
      </c>
      <c r="F32" s="105" t="s">
        <v>55</v>
      </c>
      <c r="G32" s="105" t="s">
        <v>56</v>
      </c>
      <c r="H32" s="24"/>
      <c r="I32" s="107" t="s">
        <v>87</v>
      </c>
      <c r="J32" s="22"/>
      <c r="K32" s="88" t="s">
        <v>11</v>
      </c>
      <c r="L32" s="25"/>
      <c r="M32" s="105" t="s">
        <v>58</v>
      </c>
      <c r="N32" s="110" t="s">
        <v>55</v>
      </c>
      <c r="O32" s="42"/>
      <c r="P32" s="112" t="s">
        <v>102</v>
      </c>
      <c r="Q32" s="114" t="s">
        <v>118</v>
      </c>
      <c r="R32" s="18"/>
      <c r="S32" s="57" t="s">
        <v>88</v>
      </c>
      <c r="T32" s="58"/>
      <c r="U32" s="47"/>
      <c r="V32" s="48" t="s">
        <v>82</v>
      </c>
      <c r="W32" s="20"/>
    </row>
    <row r="33" spans="1:23" ht="12" customHeight="1" x14ac:dyDescent="0.4">
      <c r="A33" s="76"/>
      <c r="B33" s="128"/>
      <c r="C33" s="101"/>
      <c r="D33" s="102"/>
      <c r="E33" s="103"/>
      <c r="F33" s="105"/>
      <c r="G33" s="105"/>
      <c r="H33" s="24"/>
      <c r="I33" s="107"/>
      <c r="J33" s="22"/>
      <c r="K33" s="88"/>
      <c r="L33" s="25"/>
      <c r="M33" s="105" t="e">
        <f>AVERAGE(B33:B33)</f>
        <v>#DIV/0!</v>
      </c>
      <c r="N33" s="110"/>
      <c r="O33" s="42"/>
      <c r="P33" s="94"/>
      <c r="Q33" s="97"/>
      <c r="R33" s="17"/>
      <c r="S33" s="36" t="s">
        <v>89</v>
      </c>
      <c r="T33" s="37"/>
      <c r="U33" s="38"/>
      <c r="V33" s="39" t="s">
        <v>82</v>
      </c>
      <c r="W33" s="20"/>
    </row>
    <row r="34" spans="1:23" ht="12" customHeight="1" x14ac:dyDescent="0.4">
      <c r="A34" s="76"/>
      <c r="B34" s="128"/>
      <c r="C34" s="101"/>
      <c r="D34" s="102"/>
      <c r="E34" s="103"/>
      <c r="F34" s="105"/>
      <c r="G34" s="105"/>
      <c r="H34" s="24"/>
      <c r="I34" s="107"/>
      <c r="J34" s="22"/>
      <c r="K34" s="88"/>
      <c r="L34" s="25"/>
      <c r="M34" s="105" t="e">
        <f>AVERAGE(B34:B34)</f>
        <v>#DIV/0!</v>
      </c>
      <c r="N34" s="110"/>
      <c r="O34" s="42"/>
      <c r="P34" s="94"/>
      <c r="Q34" s="97"/>
      <c r="R34" s="17"/>
      <c r="S34" s="36" t="s">
        <v>90</v>
      </c>
      <c r="T34" s="37"/>
      <c r="U34" s="38"/>
      <c r="V34" s="39" t="s">
        <v>82</v>
      </c>
      <c r="W34" s="20"/>
    </row>
    <row r="35" spans="1:23" ht="12" customHeight="1" x14ac:dyDescent="0.4">
      <c r="A35" s="76"/>
      <c r="B35" s="128"/>
      <c r="C35" s="101"/>
      <c r="D35" s="102"/>
      <c r="E35" s="103"/>
      <c r="F35" s="105"/>
      <c r="G35" s="105"/>
      <c r="H35" s="24"/>
      <c r="I35" s="107"/>
      <c r="J35" s="22"/>
      <c r="K35" s="88"/>
      <c r="L35" s="25"/>
      <c r="M35" s="105" t="e">
        <f>AVERAGE(B35:B35)</f>
        <v>#DIV/0!</v>
      </c>
      <c r="N35" s="110"/>
      <c r="O35" s="42"/>
      <c r="P35" s="94"/>
      <c r="Q35" s="97"/>
      <c r="R35" s="17"/>
      <c r="S35" s="36" t="s">
        <v>91</v>
      </c>
      <c r="T35" s="37"/>
      <c r="U35" s="38"/>
      <c r="V35" s="39" t="s">
        <v>82</v>
      </c>
      <c r="W35" s="20"/>
    </row>
    <row r="36" spans="1:23" ht="12" customHeight="1" x14ac:dyDescent="0.4">
      <c r="A36" s="76"/>
      <c r="B36" s="128"/>
      <c r="C36" s="101"/>
      <c r="D36" s="102"/>
      <c r="E36" s="103"/>
      <c r="F36" s="105"/>
      <c r="G36" s="105"/>
      <c r="H36" s="24"/>
      <c r="I36" s="107"/>
      <c r="J36" s="22"/>
      <c r="K36" s="88"/>
      <c r="L36" s="25"/>
      <c r="M36" s="105" t="e">
        <f>AVERAGE(B36:B36)</f>
        <v>#DIV/0!</v>
      </c>
      <c r="N36" s="110"/>
      <c r="O36" s="42"/>
      <c r="P36" s="94"/>
      <c r="Q36" s="97"/>
      <c r="R36" s="17"/>
      <c r="S36" s="36" t="s">
        <v>92</v>
      </c>
      <c r="T36" s="37"/>
      <c r="U36" s="38"/>
      <c r="V36" s="39" t="s">
        <v>74</v>
      </c>
      <c r="W36" s="20"/>
    </row>
    <row r="37" spans="1:23" ht="12" customHeight="1" x14ac:dyDescent="0.4">
      <c r="A37" s="76"/>
      <c r="B37" s="128"/>
      <c r="C37" s="101"/>
      <c r="D37" s="102"/>
      <c r="E37" s="104"/>
      <c r="F37" s="106"/>
      <c r="G37" s="106"/>
      <c r="H37" s="24"/>
      <c r="I37" s="108"/>
      <c r="J37" s="22"/>
      <c r="K37" s="109"/>
      <c r="L37" s="34"/>
      <c r="M37" s="106" t="e">
        <f>AVERAGE(B37:B37)</f>
        <v>#DIV/0!</v>
      </c>
      <c r="N37" s="111"/>
      <c r="O37" s="42"/>
      <c r="P37" s="113"/>
      <c r="Q37" s="115"/>
      <c r="R37" s="17"/>
      <c r="S37" s="36" t="s">
        <v>93</v>
      </c>
      <c r="T37" s="37"/>
      <c r="U37" s="38"/>
      <c r="V37" s="39" t="s">
        <v>82</v>
      </c>
      <c r="W37" s="20"/>
    </row>
    <row r="38" spans="1:23" ht="12" customHeight="1" x14ac:dyDescent="0.4">
      <c r="A38" s="76"/>
      <c r="B38" s="128"/>
      <c r="C38" s="101"/>
      <c r="D38" s="102"/>
      <c r="E38" s="116" t="s">
        <v>46</v>
      </c>
      <c r="F38" s="117">
        <v>2332</v>
      </c>
      <c r="G38" s="117">
        <v>1630</v>
      </c>
      <c r="H38" s="24"/>
      <c r="I38" s="118">
        <v>312</v>
      </c>
      <c r="J38" s="41"/>
      <c r="K38" s="87" t="s">
        <v>10</v>
      </c>
      <c r="L38" s="25"/>
      <c r="M38" s="89">
        <f>AVERAGE(F38:G43)</f>
        <v>1981</v>
      </c>
      <c r="N38" s="91">
        <v>260</v>
      </c>
      <c r="O38" s="42"/>
      <c r="P38" s="93">
        <v>1981</v>
      </c>
      <c r="Q38" s="96" t="s">
        <v>119</v>
      </c>
      <c r="R38" s="18"/>
      <c r="S38" s="36" t="s">
        <v>94</v>
      </c>
      <c r="T38" s="37"/>
      <c r="U38" s="38"/>
      <c r="V38" s="39" t="s">
        <v>74</v>
      </c>
      <c r="W38" s="20"/>
    </row>
    <row r="39" spans="1:23" ht="12" customHeight="1" x14ac:dyDescent="0.4">
      <c r="A39" s="76"/>
      <c r="B39" s="128"/>
      <c r="C39" s="101"/>
      <c r="D39" s="102"/>
      <c r="E39" s="103"/>
      <c r="F39" s="105"/>
      <c r="G39" s="105"/>
      <c r="H39" s="24"/>
      <c r="I39" s="107"/>
      <c r="J39" s="22"/>
      <c r="K39" s="88"/>
      <c r="L39" s="25"/>
      <c r="M39" s="90" t="e">
        <f>AVERAGE(B39:B39)</f>
        <v>#DIV/0!</v>
      </c>
      <c r="N39" s="92"/>
      <c r="O39" s="42"/>
      <c r="P39" s="94"/>
      <c r="Q39" s="97"/>
      <c r="R39" s="17"/>
      <c r="S39" s="36" t="s">
        <v>95</v>
      </c>
      <c r="T39" s="37"/>
      <c r="U39" s="38"/>
      <c r="V39" s="39" t="s">
        <v>96</v>
      </c>
      <c r="W39" s="20"/>
    </row>
    <row r="40" spans="1:23" ht="12" customHeight="1" x14ac:dyDescent="0.4">
      <c r="A40" s="76"/>
      <c r="B40" s="128"/>
      <c r="C40" s="101"/>
      <c r="D40" s="102"/>
      <c r="E40" s="103"/>
      <c r="F40" s="105"/>
      <c r="G40" s="105"/>
      <c r="H40" s="24"/>
      <c r="I40" s="107"/>
      <c r="J40" s="22"/>
      <c r="K40" s="88"/>
      <c r="L40" s="25"/>
      <c r="M40" s="90" t="e">
        <f>AVERAGE(B40:B40)</f>
        <v>#DIV/0!</v>
      </c>
      <c r="N40" s="92"/>
      <c r="O40" s="42"/>
      <c r="P40" s="94"/>
      <c r="Q40" s="97"/>
      <c r="R40" s="17"/>
      <c r="S40" s="36" t="s">
        <v>97</v>
      </c>
      <c r="T40" s="37"/>
      <c r="U40" s="38"/>
      <c r="V40" s="39" t="s">
        <v>82</v>
      </c>
      <c r="W40" s="20"/>
    </row>
    <row r="41" spans="1:23" ht="12" customHeight="1" x14ac:dyDescent="0.4">
      <c r="A41" s="76"/>
      <c r="B41" s="128"/>
      <c r="C41" s="101"/>
      <c r="D41" s="102"/>
      <c r="E41" s="103"/>
      <c r="F41" s="105"/>
      <c r="G41" s="105"/>
      <c r="H41" s="24"/>
      <c r="I41" s="107"/>
      <c r="J41" s="22"/>
      <c r="K41" s="88"/>
      <c r="L41" s="25"/>
      <c r="M41" s="90" t="e">
        <f>AVERAGE(B41:B41)</f>
        <v>#DIV/0!</v>
      </c>
      <c r="N41" s="92"/>
      <c r="O41" s="42"/>
      <c r="P41" s="94"/>
      <c r="Q41" s="97"/>
      <c r="R41" s="17"/>
      <c r="S41" s="83" t="s">
        <v>98</v>
      </c>
      <c r="T41" s="84"/>
      <c r="U41" s="84"/>
      <c r="V41" s="39"/>
      <c r="W41" s="20"/>
    </row>
    <row r="42" spans="1:23" ht="12" customHeight="1" x14ac:dyDescent="0.4">
      <c r="A42" s="76"/>
      <c r="B42" s="128"/>
      <c r="C42" s="101"/>
      <c r="D42" s="102"/>
      <c r="E42" s="103"/>
      <c r="F42" s="105"/>
      <c r="G42" s="105"/>
      <c r="H42" s="24"/>
      <c r="I42" s="107"/>
      <c r="J42" s="22"/>
      <c r="K42" s="88"/>
      <c r="L42" s="25"/>
      <c r="M42" s="90" t="e">
        <f>AVERAGE(B42:B42)</f>
        <v>#DIV/0!</v>
      </c>
      <c r="N42" s="92"/>
      <c r="O42" s="42"/>
      <c r="P42" s="94"/>
      <c r="Q42" s="97"/>
      <c r="R42" s="17"/>
      <c r="S42" s="83"/>
      <c r="T42" s="84"/>
      <c r="U42" s="84"/>
      <c r="V42" s="39"/>
      <c r="W42" s="20"/>
    </row>
    <row r="43" spans="1:23" ht="12" customHeight="1" thickBot="1" x14ac:dyDescent="0.45">
      <c r="A43" s="77"/>
      <c r="B43" s="128"/>
      <c r="C43" s="101"/>
      <c r="D43" s="102"/>
      <c r="E43" s="103"/>
      <c r="F43" s="105"/>
      <c r="G43" s="105"/>
      <c r="H43" s="24"/>
      <c r="I43" s="107"/>
      <c r="J43" s="22"/>
      <c r="K43" s="88"/>
      <c r="L43" s="25"/>
      <c r="M43" s="90" t="e">
        <f>AVERAGE(B43:B43)</f>
        <v>#DIV/0!</v>
      </c>
      <c r="N43" s="92"/>
      <c r="O43" s="42"/>
      <c r="P43" s="95"/>
      <c r="Q43" s="98"/>
      <c r="R43" s="17"/>
      <c r="S43" s="43"/>
      <c r="T43" s="44"/>
      <c r="U43" s="85" t="s">
        <v>99</v>
      </c>
      <c r="V43" s="86"/>
      <c r="W43" s="20"/>
    </row>
    <row r="44" spans="1:23" ht="6" customHeight="1" thickTop="1" x14ac:dyDescent="0.4"/>
    <row r="45" spans="1:23" ht="18.75" customHeight="1" x14ac:dyDescent="0.4">
      <c r="B45" s="68" t="s">
        <v>111</v>
      </c>
      <c r="C45" s="69"/>
      <c r="D45" s="69"/>
      <c r="E45" s="69"/>
      <c r="F45" s="69"/>
      <c r="G45" s="6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60"/>
    </row>
    <row r="46" spans="1:23" ht="13.5" customHeight="1" x14ac:dyDescent="0.4">
      <c r="B46" s="61"/>
      <c r="C46" s="79" t="s">
        <v>104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80"/>
    </row>
    <row r="47" spans="1:23" ht="13.5" customHeight="1" x14ac:dyDescent="0.4">
      <c r="B47" s="61"/>
      <c r="C47" s="62"/>
      <c r="D47" s="81" t="s">
        <v>112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1:23" ht="13.5" customHeight="1" x14ac:dyDescent="0.4">
      <c r="B48" s="61"/>
      <c r="C48" s="62"/>
      <c r="D48" s="62"/>
      <c r="E48" s="81" t="s">
        <v>108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2"/>
    </row>
    <row r="49" spans="2:22" ht="30" customHeight="1" x14ac:dyDescent="0.4">
      <c r="B49" s="61"/>
      <c r="C49" s="62"/>
      <c r="D49" s="62"/>
      <c r="E49" s="78" t="s">
        <v>107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80"/>
    </row>
    <row r="50" spans="2:22" ht="13.5" customHeight="1" x14ac:dyDescent="0.4">
      <c r="B50" s="61"/>
      <c r="C50" s="62"/>
      <c r="D50" s="81" t="s">
        <v>113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2"/>
    </row>
    <row r="51" spans="2:22" ht="13.5" customHeight="1" x14ac:dyDescent="0.4">
      <c r="B51" s="63"/>
      <c r="C51" s="64"/>
      <c r="D51" s="64"/>
      <c r="E51" s="70" t="s">
        <v>103</v>
      </c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1"/>
    </row>
  </sheetData>
  <mergeCells count="103">
    <mergeCell ref="T9:V9"/>
    <mergeCell ref="T10:V10"/>
    <mergeCell ref="T11:V11"/>
    <mergeCell ref="T12:V12"/>
    <mergeCell ref="T13:V13"/>
    <mergeCell ref="Q9:Q13"/>
    <mergeCell ref="A3:B3"/>
    <mergeCell ref="C3:P3"/>
    <mergeCell ref="A4:B4"/>
    <mergeCell ref="C4:P4"/>
    <mergeCell ref="G9:G13"/>
    <mergeCell ref="B5:U5"/>
    <mergeCell ref="A7:E8"/>
    <mergeCell ref="F7:G7"/>
    <mergeCell ref="I7:I8"/>
    <mergeCell ref="K7:K8"/>
    <mergeCell ref="P7:Q7"/>
    <mergeCell ref="S7:V8"/>
    <mergeCell ref="B9:B19"/>
    <mergeCell ref="C9:C13"/>
    <mergeCell ref="D9:E13"/>
    <mergeCell ref="F9:F13"/>
    <mergeCell ref="I9:I13"/>
    <mergeCell ref="K9:K13"/>
    <mergeCell ref="M9:M13"/>
    <mergeCell ref="N9:N13"/>
    <mergeCell ref="P9:P13"/>
    <mergeCell ref="U19:V19"/>
    <mergeCell ref="B20:B43"/>
    <mergeCell ref="C20:C31"/>
    <mergeCell ref="D20:D31"/>
    <mergeCell ref="E20:E25"/>
    <mergeCell ref="F20:F25"/>
    <mergeCell ref="G20:G25"/>
    <mergeCell ref="I20:I25"/>
    <mergeCell ref="K20:K25"/>
    <mergeCell ref="M20:M25"/>
    <mergeCell ref="I17:I19"/>
    <mergeCell ref="K17:K19"/>
    <mergeCell ref="M17:M19"/>
    <mergeCell ref="N17:N19"/>
    <mergeCell ref="P17:P19"/>
    <mergeCell ref="Q17:Q19"/>
    <mergeCell ref="C14:C19"/>
    <mergeCell ref="D14:D19"/>
    <mergeCell ref="E14:E16"/>
    <mergeCell ref="F14:F16"/>
    <mergeCell ref="G14:G16"/>
    <mergeCell ref="N20:N25"/>
    <mergeCell ref="P20:P25"/>
    <mergeCell ref="Q20:Q25"/>
    <mergeCell ref="E26:E31"/>
    <mergeCell ref="F26:F31"/>
    <mergeCell ref="G26:G31"/>
    <mergeCell ref="I26:I31"/>
    <mergeCell ref="K26:K31"/>
    <mergeCell ref="M26:M31"/>
    <mergeCell ref="N26:N31"/>
    <mergeCell ref="P26:P31"/>
    <mergeCell ref="Q26:Q31"/>
    <mergeCell ref="N14:N16"/>
    <mergeCell ref="P14:P16"/>
    <mergeCell ref="Q14:Q16"/>
    <mergeCell ref="E17:E19"/>
    <mergeCell ref="F17:F19"/>
    <mergeCell ref="G17:G19"/>
    <mergeCell ref="I14:I16"/>
    <mergeCell ref="K14:K16"/>
    <mergeCell ref="M14:M16"/>
    <mergeCell ref="I32:I37"/>
    <mergeCell ref="K32:K37"/>
    <mergeCell ref="M32:M37"/>
    <mergeCell ref="N32:N37"/>
    <mergeCell ref="P32:P37"/>
    <mergeCell ref="Q32:Q37"/>
    <mergeCell ref="E38:E43"/>
    <mergeCell ref="F38:F43"/>
    <mergeCell ref="G38:G43"/>
    <mergeCell ref="I38:I43"/>
    <mergeCell ref="Q3:S3"/>
    <mergeCell ref="Q4:S4"/>
    <mergeCell ref="B45:G45"/>
    <mergeCell ref="E51:V51"/>
    <mergeCell ref="A9:A19"/>
    <mergeCell ref="A20:A43"/>
    <mergeCell ref="E49:V49"/>
    <mergeCell ref="D50:V50"/>
    <mergeCell ref="S41:U42"/>
    <mergeCell ref="U43:V43"/>
    <mergeCell ref="C46:V46"/>
    <mergeCell ref="D47:V47"/>
    <mergeCell ref="E48:V48"/>
    <mergeCell ref="K38:K43"/>
    <mergeCell ref="M38:M43"/>
    <mergeCell ref="N38:N43"/>
    <mergeCell ref="P38:P43"/>
    <mergeCell ref="Q38:Q43"/>
    <mergeCell ref="U31:V31"/>
    <mergeCell ref="C32:C43"/>
    <mergeCell ref="D32:D43"/>
    <mergeCell ref="E32:E37"/>
    <mergeCell ref="F32:F37"/>
    <mergeCell ref="G32:G37"/>
  </mergeCells>
  <phoneticPr fontId="2"/>
  <printOptions horizontalCentered="1"/>
  <pageMargins left="0.55723684210526314" right="0.19418859649122808" top="0.43903508771929822" bottom="0.25328947368421051" header="0.31496062992125984" footer="0.31496062992125984"/>
  <pageSetup paperSize="9" scale="74" fitToWidth="0" fitToHeight="0" orientation="landscape" r:id="rId1"/>
  <headerFooter>
    <oddHeader xml:space="preserve">&amp;L&amp;"-,太字"&amp;16
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目標値の設定</vt:lpstr>
      <vt:lpstr>目標値の設定!Print_Area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2021-07-28T00:54:59Z</cp:lastPrinted>
  <dcterms:created xsi:type="dcterms:W3CDTF">2021-05-26T04:37:30Z</dcterms:created>
  <dcterms:modified xsi:type="dcterms:W3CDTF">2021-08-05T06:56:53Z</dcterms:modified>
</cp:coreProperties>
</file>