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1\社会教育g\R02年度\13   少年自然の家\03_評価委員会\第１回\06_公表\"/>
    </mc:Choice>
  </mc:AlternateContent>
  <bookViews>
    <workbookView xWindow="600" yWindow="75" windowWidth="19395" windowHeight="8055"/>
  </bookViews>
  <sheets>
    <sheet name="資料6-3年間実績一覧" sheetId="14" r:id="rId1"/>
  </sheets>
  <definedNames>
    <definedName name="_xlnm._FilterDatabase" localSheetId="0" hidden="1">'資料6-3年間実績一覧'!$A$2:$H$66</definedName>
    <definedName name="_xlnm.Print_Area" localSheetId="0">'資料6-3年間実績一覧'!$A$1:$H$66</definedName>
  </definedNames>
  <calcPr calcId="162913"/>
</workbook>
</file>

<file path=xl/calcChain.xml><?xml version="1.0" encoding="utf-8"?>
<calcChain xmlns="http://schemas.openxmlformats.org/spreadsheetml/2006/main">
  <c r="G66" i="14" l="1"/>
  <c r="G65" i="14"/>
  <c r="G64" i="14"/>
  <c r="G63" i="14"/>
</calcChain>
</file>

<file path=xl/sharedStrings.xml><?xml version="1.0" encoding="utf-8"?>
<sst xmlns="http://schemas.openxmlformats.org/spreadsheetml/2006/main" count="304" uniqueCount="165">
  <si>
    <t>事業名</t>
    <rPh sb="0" eb="2">
      <t>ジギョウ</t>
    </rPh>
    <rPh sb="2" eb="3">
      <t>メイ</t>
    </rPh>
    <phoneticPr fontId="1"/>
  </si>
  <si>
    <t>実績</t>
    <rPh sb="0" eb="2">
      <t>ジッセキ</t>
    </rPh>
    <phoneticPr fontId="1"/>
  </si>
  <si>
    <t>コスプレの森①</t>
    <rPh sb="5" eb="6">
      <t>モリ</t>
    </rPh>
    <phoneticPr fontId="1"/>
  </si>
  <si>
    <t>コスプレの森②</t>
    <rPh sb="5" eb="6">
      <t>モリ</t>
    </rPh>
    <phoneticPr fontId="1"/>
  </si>
  <si>
    <t>日</t>
    <rPh sb="0" eb="1">
      <t>ニチ</t>
    </rPh>
    <phoneticPr fontId="1"/>
  </si>
  <si>
    <t>宿</t>
    <rPh sb="0" eb="1">
      <t>シュク</t>
    </rPh>
    <phoneticPr fontId="1"/>
  </si>
  <si>
    <t>4月</t>
    <rPh sb="1" eb="2">
      <t>ガツ</t>
    </rPh>
    <phoneticPr fontId="1"/>
  </si>
  <si>
    <t>日</t>
    <rPh sb="0" eb="1">
      <t>ヒ</t>
    </rPh>
    <phoneticPr fontId="1"/>
  </si>
  <si>
    <t>コスプレの森③</t>
    <rPh sb="5" eb="6">
      <t>モリ</t>
    </rPh>
    <phoneticPr fontId="1"/>
  </si>
  <si>
    <t>ホタル観賞の夕べ</t>
    <rPh sb="3" eb="5">
      <t>カンショウ</t>
    </rPh>
    <rPh sb="6" eb="7">
      <t>ユウ</t>
    </rPh>
    <phoneticPr fontId="1"/>
  </si>
  <si>
    <t>6月</t>
    <rPh sb="1" eb="2">
      <t>ガツ</t>
    </rPh>
    <phoneticPr fontId="1"/>
  </si>
  <si>
    <t>中高生チャレンジキャンプ</t>
    <rPh sb="0" eb="3">
      <t>チュウコウセイ</t>
    </rPh>
    <phoneticPr fontId="1"/>
  </si>
  <si>
    <t>8月</t>
    <rPh sb="1" eb="2">
      <t>ガツ</t>
    </rPh>
    <phoneticPr fontId="1"/>
  </si>
  <si>
    <t>森の婚活</t>
    <rPh sb="0" eb="1">
      <t>モリ</t>
    </rPh>
    <rPh sb="2" eb="4">
      <t>コンカツ</t>
    </rPh>
    <phoneticPr fontId="1"/>
  </si>
  <si>
    <t>コスプレの森④</t>
    <rPh sb="5" eb="6">
      <t>モリ</t>
    </rPh>
    <phoneticPr fontId="1"/>
  </si>
  <si>
    <t>乗馬体験と臨床動作法</t>
    <rPh sb="0" eb="2">
      <t>ジョウバ</t>
    </rPh>
    <rPh sb="2" eb="4">
      <t>タイケン</t>
    </rPh>
    <rPh sb="5" eb="7">
      <t>リンショウ</t>
    </rPh>
    <rPh sb="7" eb="9">
      <t>ドウサ</t>
    </rPh>
    <rPh sb="9" eb="10">
      <t>ホウ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</si>
  <si>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</si>
  <si>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</si>
  <si>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おとなのえんそく③</t>
    <phoneticPr fontId="1"/>
  </si>
  <si>
    <t>3月</t>
    <rPh sb="1" eb="2">
      <t>ガツ</t>
    </rPh>
    <phoneticPr fontId="1"/>
  </si>
  <si>
    <t>12月</t>
    <rPh sb="2" eb="3">
      <t>ガツ</t>
    </rPh>
    <phoneticPr fontId="1"/>
  </si>
  <si>
    <t>合計</t>
    <rPh sb="0" eb="2">
      <t>ゴウケイ</t>
    </rPh>
    <phoneticPr fontId="1"/>
  </si>
  <si>
    <t>指定管理者カウント</t>
    <rPh sb="0" eb="2">
      <t>シテイ</t>
    </rPh>
    <rPh sb="2" eb="5">
      <t>カンリシャ</t>
    </rPh>
    <phoneticPr fontId="1"/>
  </si>
  <si>
    <t>内訳</t>
    <rPh sb="0" eb="2">
      <t>ウチワケ</t>
    </rPh>
    <phoneticPr fontId="1"/>
  </si>
  <si>
    <t>主催事業</t>
    <rPh sb="0" eb="2">
      <t>シュサイ</t>
    </rPh>
    <rPh sb="2" eb="4">
      <t>ジギョウ</t>
    </rPh>
    <phoneticPr fontId="1"/>
  </si>
  <si>
    <t>自主事業</t>
    <rPh sb="0" eb="2">
      <t>ジシュ</t>
    </rPh>
    <rPh sb="2" eb="4">
      <t>ジギョウ</t>
    </rPh>
    <phoneticPr fontId="1"/>
  </si>
  <si>
    <t>自主/主催</t>
    <rPh sb="0" eb="2">
      <t>ジシュ</t>
    </rPh>
    <rPh sb="3" eb="5">
      <t>シュサイ</t>
    </rPh>
    <phoneticPr fontId="1"/>
  </si>
  <si>
    <t>備考</t>
    <rPh sb="0" eb="2">
      <t>ビコウ</t>
    </rPh>
    <phoneticPr fontId="1"/>
  </si>
  <si>
    <t>6/2</t>
    <phoneticPr fontId="1"/>
  </si>
  <si>
    <t>自主</t>
    <rPh sb="0" eb="2">
      <t>ジシュ</t>
    </rPh>
    <phoneticPr fontId="1"/>
  </si>
  <si>
    <t>フォレストジュニアクラブ①</t>
    <phoneticPr fontId="1"/>
  </si>
  <si>
    <t>フォレストジュニアクラブ②</t>
    <phoneticPr fontId="1"/>
  </si>
  <si>
    <t>主催</t>
    <rPh sb="0" eb="2">
      <t>シュサイ</t>
    </rPh>
    <phoneticPr fontId="1"/>
  </si>
  <si>
    <t>こどもワイルドキャンプ</t>
    <phoneticPr fontId="1"/>
  </si>
  <si>
    <t>フォレストジュニアクラブ③</t>
    <phoneticPr fontId="1"/>
  </si>
  <si>
    <t>秋のファミリーキャンプ</t>
    <rPh sb="0" eb="1">
      <t>アキ</t>
    </rPh>
    <phoneticPr fontId="1"/>
  </si>
  <si>
    <t>9/29</t>
    <phoneticPr fontId="1"/>
  </si>
  <si>
    <t>森の絵本作り</t>
    <rPh sb="0" eb="1">
      <t>モリ</t>
    </rPh>
    <rPh sb="2" eb="4">
      <t>エホン</t>
    </rPh>
    <rPh sb="4" eb="5">
      <t>ヅク</t>
    </rPh>
    <phoneticPr fontId="1"/>
  </si>
  <si>
    <t>11/4</t>
    <phoneticPr fontId="1"/>
  </si>
  <si>
    <t>ゆったりウォーク</t>
    <phoneticPr fontId="1"/>
  </si>
  <si>
    <t>えほんのひろば</t>
    <phoneticPr fontId="1"/>
  </si>
  <si>
    <t>11/17</t>
    <phoneticPr fontId="1"/>
  </si>
  <si>
    <t>おとなのえんそく②</t>
    <phoneticPr fontId="1"/>
  </si>
  <si>
    <t>フォレストジュニアクラブ④</t>
    <phoneticPr fontId="1"/>
  </si>
  <si>
    <t>12/15-16</t>
    <phoneticPr fontId="1"/>
  </si>
  <si>
    <t>ツリーイングクライマー資格認定講習T-2</t>
    <rPh sb="11" eb="13">
      <t>シカク</t>
    </rPh>
    <rPh sb="13" eb="15">
      <t>ニンテイ</t>
    </rPh>
    <rPh sb="15" eb="17">
      <t>コウシュウ</t>
    </rPh>
    <phoneticPr fontId="1"/>
  </si>
  <si>
    <t>12/22</t>
    <phoneticPr fontId="1"/>
  </si>
  <si>
    <t>フォレストジュニアクラブ⑤</t>
    <phoneticPr fontId="1"/>
  </si>
  <si>
    <t>1/19</t>
    <phoneticPr fontId="1"/>
  </si>
  <si>
    <t>親子deしぜんのようちえん②</t>
    <rPh sb="0" eb="2">
      <t>オヤコ</t>
    </rPh>
    <phoneticPr fontId="1"/>
  </si>
  <si>
    <t>1/26</t>
    <phoneticPr fontId="1"/>
  </si>
  <si>
    <t>コスプレの森⑤</t>
    <phoneticPr fontId="1"/>
  </si>
  <si>
    <t>2月</t>
  </si>
  <si>
    <t>2/3</t>
    <phoneticPr fontId="1"/>
  </si>
  <si>
    <t>2/9</t>
    <phoneticPr fontId="1"/>
  </si>
  <si>
    <t>2/16</t>
    <phoneticPr fontId="1"/>
  </si>
  <si>
    <t>コスプレの森⑥</t>
    <phoneticPr fontId="1"/>
  </si>
  <si>
    <t>フォレストジュニアクラブ⑥</t>
    <phoneticPr fontId="1"/>
  </si>
  <si>
    <t>5事業</t>
    <rPh sb="1" eb="3">
      <t>ジギョウ</t>
    </rPh>
    <phoneticPr fontId="1"/>
  </si>
  <si>
    <t>11事業</t>
    <rPh sb="2" eb="4">
      <t>ジギョウ</t>
    </rPh>
    <phoneticPr fontId="1"/>
  </si>
  <si>
    <t>その他事業</t>
    <rPh sb="2" eb="3">
      <t>タ</t>
    </rPh>
    <rPh sb="3" eb="5">
      <t>ジギョウ</t>
    </rPh>
    <phoneticPr fontId="1"/>
  </si>
  <si>
    <t>8事業</t>
    <rPh sb="1" eb="3">
      <t>ジギョウ</t>
    </rPh>
    <phoneticPr fontId="1"/>
  </si>
  <si>
    <t>自主</t>
    <rPh sb="0" eb="2">
      <t>ジシュ</t>
    </rPh>
    <phoneticPr fontId="1"/>
  </si>
  <si>
    <t>通年</t>
    <rPh sb="0" eb="2">
      <t>ツウネン</t>
    </rPh>
    <phoneticPr fontId="1"/>
  </si>
  <si>
    <t>日</t>
    <rPh sb="0" eb="1">
      <t>ニチ</t>
    </rPh>
    <phoneticPr fontId="1"/>
  </si>
  <si>
    <t>令和元年度 年間事業実績一覧</t>
    <rPh sb="0" eb="2">
      <t>レイワ</t>
    </rPh>
    <rPh sb="2" eb="3">
      <t>ガン</t>
    </rPh>
    <rPh sb="3" eb="5">
      <t>ネンド</t>
    </rPh>
    <rPh sb="5" eb="7">
      <t>ヘイネンド</t>
    </rPh>
    <rPh sb="6" eb="8">
      <t>ネンカン</t>
    </rPh>
    <rPh sb="8" eb="10">
      <t>ジギョウ</t>
    </rPh>
    <rPh sb="10" eb="12">
      <t>ジッセキ</t>
    </rPh>
    <rPh sb="12" eb="14">
      <t>イチラン</t>
    </rPh>
    <phoneticPr fontId="1"/>
  </si>
  <si>
    <t>4/6</t>
    <phoneticPr fontId="1"/>
  </si>
  <si>
    <t>プログラム体験会</t>
    <rPh sb="5" eb="7">
      <t>タイケン</t>
    </rPh>
    <rPh sb="7" eb="8">
      <t>カイ</t>
    </rPh>
    <phoneticPr fontId="1"/>
  </si>
  <si>
    <t>自主</t>
    <rPh sb="0" eb="2">
      <t>ジシュ</t>
    </rPh>
    <phoneticPr fontId="1"/>
  </si>
  <si>
    <t>日</t>
    <rPh sb="0" eb="1">
      <t>ニチ</t>
    </rPh>
    <phoneticPr fontId="1"/>
  </si>
  <si>
    <t>4/27-5/3</t>
    <phoneticPr fontId="1"/>
  </si>
  <si>
    <t>4・5月</t>
    <rPh sb="3" eb="4">
      <t>ガツ</t>
    </rPh>
    <phoneticPr fontId="1"/>
  </si>
  <si>
    <t>初めてのキャンプにチャレンジ</t>
    <rPh sb="0" eb="1">
      <t>ハジ</t>
    </rPh>
    <phoneticPr fontId="1"/>
  </si>
  <si>
    <t>宿</t>
    <rPh sb="0" eb="1">
      <t>シュク</t>
    </rPh>
    <phoneticPr fontId="1"/>
  </si>
  <si>
    <t>6/7-9</t>
    <phoneticPr fontId="1"/>
  </si>
  <si>
    <t>6/18-19</t>
    <phoneticPr fontId="1"/>
  </si>
  <si>
    <t>ツリーイングクライマー資格認定講習会T3</t>
    <rPh sb="11" eb="13">
      <t>シカク</t>
    </rPh>
    <rPh sb="13" eb="15">
      <t>ニンテイ</t>
    </rPh>
    <rPh sb="15" eb="18">
      <t>コウシュウカイ</t>
    </rPh>
    <phoneticPr fontId="1"/>
  </si>
  <si>
    <t>※最小催行数に至らず延期</t>
    <rPh sb="1" eb="3">
      <t>サイショウ</t>
    </rPh>
    <rPh sb="3" eb="5">
      <t>サイコウ</t>
    </rPh>
    <rPh sb="5" eb="6">
      <t>スウ</t>
    </rPh>
    <rPh sb="7" eb="8">
      <t>イタ</t>
    </rPh>
    <rPh sb="10" eb="12">
      <t>エンキ</t>
    </rPh>
    <phoneticPr fontId="1"/>
  </si>
  <si>
    <t>6/22-23</t>
    <phoneticPr fontId="1"/>
  </si>
  <si>
    <t>8/1-4</t>
    <phoneticPr fontId="1"/>
  </si>
  <si>
    <t>8/11-17</t>
    <phoneticPr fontId="1"/>
  </si>
  <si>
    <t>8/31</t>
    <phoneticPr fontId="1"/>
  </si>
  <si>
    <t xml:space="preserve">おとなのえんそく① </t>
    <phoneticPr fontId="1"/>
  </si>
  <si>
    <t>9月</t>
    <rPh sb="1" eb="2">
      <t>ガツ</t>
    </rPh>
    <phoneticPr fontId="1"/>
  </si>
  <si>
    <t>9/7-8</t>
    <phoneticPr fontId="1"/>
  </si>
  <si>
    <t>9/15-16</t>
    <phoneticPr fontId="1"/>
  </si>
  <si>
    <t>9/22</t>
    <phoneticPr fontId="1"/>
  </si>
  <si>
    <t>親子deしぜんのようちえん①</t>
    <rPh sb="0" eb="2">
      <t>オヤコ</t>
    </rPh>
    <phoneticPr fontId="1"/>
  </si>
  <si>
    <t>10/5‐6</t>
    <phoneticPr fontId="1"/>
  </si>
  <si>
    <t>10/13</t>
    <phoneticPr fontId="1"/>
  </si>
  <si>
    <t>10/20</t>
    <phoneticPr fontId="1"/>
  </si>
  <si>
    <t>11/16</t>
    <phoneticPr fontId="1"/>
  </si>
  <si>
    <t>第16回大阪府アドプトフォレスト</t>
    <rPh sb="0" eb="1">
      <t>ダイ</t>
    </rPh>
    <rPh sb="3" eb="4">
      <t>カイ</t>
    </rPh>
    <rPh sb="4" eb="7">
      <t>オオサカフ</t>
    </rPh>
    <phoneticPr fontId="1"/>
  </si>
  <si>
    <t>11/23‐24</t>
    <phoneticPr fontId="1"/>
  </si>
  <si>
    <t>12/7-8</t>
    <phoneticPr fontId="1"/>
  </si>
  <si>
    <t>12/14-15</t>
    <phoneticPr fontId="1"/>
  </si>
  <si>
    <t>ツリーイングクライマー資格認定講習T-1</t>
    <rPh sb="11" eb="13">
      <t>シカク</t>
    </rPh>
    <rPh sb="13" eb="15">
      <t>ニンテイ</t>
    </rPh>
    <rPh sb="15" eb="17">
      <t>コウシュウ</t>
    </rPh>
    <phoneticPr fontId="1"/>
  </si>
  <si>
    <t>初めてのダッチオーブン①</t>
    <rPh sb="0" eb="1">
      <t>ハジ</t>
    </rPh>
    <phoneticPr fontId="1"/>
  </si>
  <si>
    <t>1/11-12</t>
    <phoneticPr fontId="1"/>
  </si>
  <si>
    <t>PLTファシリテーター養成講座</t>
    <rPh sb="11" eb="15">
      <t>ヨウセイコウザ</t>
    </rPh>
    <phoneticPr fontId="1"/>
  </si>
  <si>
    <t>1/12</t>
    <phoneticPr fontId="1"/>
  </si>
  <si>
    <t>たき火を楽しもう①</t>
    <rPh sb="2" eb="3">
      <t>ビ</t>
    </rPh>
    <rPh sb="4" eb="5">
      <t>タノ</t>
    </rPh>
    <phoneticPr fontId="1"/>
  </si>
  <si>
    <t>1/18</t>
    <phoneticPr fontId="1"/>
  </si>
  <si>
    <t>家族で遊ぼうボードゲーム</t>
    <rPh sb="0" eb="2">
      <t>カゾク</t>
    </rPh>
    <rPh sb="3" eb="4">
      <t>アソ</t>
    </rPh>
    <phoneticPr fontId="1"/>
  </si>
  <si>
    <t>日</t>
    <rPh sb="0" eb="1">
      <t>ニチ</t>
    </rPh>
    <phoneticPr fontId="1"/>
  </si>
  <si>
    <t>1/25</t>
    <phoneticPr fontId="1"/>
  </si>
  <si>
    <t>初めてのダッチオーブン②</t>
    <rPh sb="0" eb="1">
      <t>ハジ</t>
    </rPh>
    <phoneticPr fontId="1"/>
  </si>
  <si>
    <t>たき火を楽しもう②</t>
    <rPh sb="2" eb="3">
      <t>ビ</t>
    </rPh>
    <rPh sb="4" eb="5">
      <t>タノ</t>
    </rPh>
    <phoneticPr fontId="1"/>
  </si>
  <si>
    <t>たき火を楽しもう③</t>
    <rPh sb="2" eb="3">
      <t>ビ</t>
    </rPh>
    <rPh sb="4" eb="5">
      <t>タノ</t>
    </rPh>
    <phoneticPr fontId="1"/>
  </si>
  <si>
    <t>1月</t>
    <rPh sb="1" eb="2">
      <t>ガツ</t>
    </rPh>
    <phoneticPr fontId="1"/>
  </si>
  <si>
    <t>2/1-2</t>
    <phoneticPr fontId="1"/>
  </si>
  <si>
    <t>自然の家専属指導者の育成事業</t>
    <rPh sb="0" eb="2">
      <t>シゼン</t>
    </rPh>
    <rPh sb="3" eb="4">
      <t>イエ</t>
    </rPh>
    <rPh sb="4" eb="6">
      <t>センゾク</t>
    </rPh>
    <rPh sb="6" eb="9">
      <t>シドウシャ</t>
    </rPh>
    <rPh sb="10" eb="12">
      <t>イクセイ</t>
    </rPh>
    <rPh sb="12" eb="14">
      <t>ジギョウ</t>
    </rPh>
    <phoneticPr fontId="1"/>
  </si>
  <si>
    <t>たき火を楽しもう④</t>
    <rPh sb="2" eb="3">
      <t>ビ</t>
    </rPh>
    <rPh sb="4" eb="5">
      <t>タノ</t>
    </rPh>
    <phoneticPr fontId="1"/>
  </si>
  <si>
    <t>たき火を楽しもう⑤</t>
    <rPh sb="2" eb="3">
      <t>ヒ</t>
    </rPh>
    <rPh sb="4" eb="5">
      <t>タノ</t>
    </rPh>
    <phoneticPr fontId="1"/>
  </si>
  <si>
    <t>自主</t>
    <rPh sb="0" eb="2">
      <t>ジシュ</t>
    </rPh>
    <phoneticPr fontId="1"/>
  </si>
  <si>
    <t>宿</t>
    <rPh sb="0" eb="1">
      <t>ヤド</t>
    </rPh>
    <phoneticPr fontId="1"/>
  </si>
  <si>
    <t>2/15</t>
    <phoneticPr fontId="1"/>
  </si>
  <si>
    <t>初めてのダッチオーブン③</t>
    <rPh sb="0" eb="1">
      <t>ハジ</t>
    </rPh>
    <phoneticPr fontId="1"/>
  </si>
  <si>
    <t>たき火を楽しもう⑥</t>
    <rPh sb="2" eb="3">
      <t>ビ</t>
    </rPh>
    <rPh sb="4" eb="5">
      <t>タノ</t>
    </rPh>
    <phoneticPr fontId="1"/>
  </si>
  <si>
    <t>2/22</t>
    <phoneticPr fontId="1"/>
  </si>
  <si>
    <t>※7日は雨天の為、中止　19人</t>
    <rPh sb="2" eb="3">
      <t>ニチ</t>
    </rPh>
    <rPh sb="4" eb="6">
      <t>ウテン</t>
    </rPh>
    <rPh sb="7" eb="8">
      <t>タメ</t>
    </rPh>
    <rPh sb="9" eb="11">
      <t>チュウシ</t>
    </rPh>
    <rPh sb="14" eb="15">
      <t>ニン</t>
    </rPh>
    <phoneticPr fontId="1"/>
  </si>
  <si>
    <t>※河川増水の為、中止　11人</t>
    <rPh sb="1" eb="3">
      <t>カセン</t>
    </rPh>
    <rPh sb="3" eb="5">
      <t>ゾウスイ</t>
    </rPh>
    <rPh sb="6" eb="7">
      <t>タメ</t>
    </rPh>
    <rPh sb="8" eb="10">
      <t>チュウシ</t>
    </rPh>
    <rPh sb="13" eb="14">
      <t>ニン</t>
    </rPh>
    <phoneticPr fontId="1"/>
  </si>
  <si>
    <t>※台風の為、延期　39人</t>
    <rPh sb="1" eb="3">
      <t>タイフウ</t>
    </rPh>
    <rPh sb="4" eb="5">
      <t>タメ</t>
    </rPh>
    <rPh sb="6" eb="8">
      <t>エンキ</t>
    </rPh>
    <rPh sb="11" eb="12">
      <t>ニン</t>
    </rPh>
    <phoneticPr fontId="1"/>
  </si>
  <si>
    <t>2/23</t>
    <phoneticPr fontId="1"/>
  </si>
  <si>
    <t>たき火を楽しもう⑦</t>
    <rPh sb="2" eb="3">
      <t>ビ</t>
    </rPh>
    <rPh sb="4" eb="5">
      <t>タノ</t>
    </rPh>
    <phoneticPr fontId="1"/>
  </si>
  <si>
    <t>2/24</t>
    <phoneticPr fontId="1"/>
  </si>
  <si>
    <t>乗馬体験と臨床動作法（10月延期分）</t>
    <rPh sb="0" eb="2">
      <t>ジョウバ</t>
    </rPh>
    <rPh sb="2" eb="4">
      <t>タイケン</t>
    </rPh>
    <rPh sb="5" eb="7">
      <t>リンショウ</t>
    </rPh>
    <rPh sb="7" eb="9">
      <t>ドウサ</t>
    </rPh>
    <rPh sb="9" eb="10">
      <t>ホウ</t>
    </rPh>
    <rPh sb="13" eb="14">
      <t>ガツ</t>
    </rPh>
    <rPh sb="14" eb="16">
      <t>エンキ</t>
    </rPh>
    <rPh sb="16" eb="17">
      <t>ブン</t>
    </rPh>
    <phoneticPr fontId="1"/>
  </si>
  <si>
    <t>※雨天の為、中止 15人</t>
    <rPh sb="1" eb="3">
      <t>ウテン</t>
    </rPh>
    <rPh sb="4" eb="5">
      <t>タメ</t>
    </rPh>
    <rPh sb="6" eb="8">
      <t>チュウシ</t>
    </rPh>
    <rPh sb="11" eb="12">
      <t>ニン</t>
    </rPh>
    <phoneticPr fontId="1"/>
  </si>
  <si>
    <t>新型コロナウイルス拡大防止の為、中止　56人</t>
    <rPh sb="0" eb="2">
      <t>シンガタ</t>
    </rPh>
    <rPh sb="9" eb="11">
      <t>カクダイ</t>
    </rPh>
    <rPh sb="11" eb="13">
      <t>ボウシ</t>
    </rPh>
    <rPh sb="14" eb="15">
      <t>タメ</t>
    </rPh>
    <rPh sb="16" eb="18">
      <t>チュウシ</t>
    </rPh>
    <rPh sb="21" eb="22">
      <t>ニン</t>
    </rPh>
    <phoneticPr fontId="1"/>
  </si>
  <si>
    <t>2/29</t>
    <phoneticPr fontId="1"/>
  </si>
  <si>
    <t>絵本でいただきます①</t>
    <rPh sb="0" eb="2">
      <t>エホン</t>
    </rPh>
    <phoneticPr fontId="1"/>
  </si>
  <si>
    <t>主催</t>
    <rPh sb="0" eb="2">
      <t>シュサイ</t>
    </rPh>
    <phoneticPr fontId="1"/>
  </si>
  <si>
    <t>新型コロナウイルス拡大防止の為、中止　32人</t>
    <rPh sb="0" eb="2">
      <t>シンガタ</t>
    </rPh>
    <rPh sb="9" eb="11">
      <t>カクダイ</t>
    </rPh>
    <rPh sb="11" eb="13">
      <t>ボウシ</t>
    </rPh>
    <rPh sb="14" eb="15">
      <t>タメ</t>
    </rPh>
    <rPh sb="16" eb="18">
      <t>チュウシ</t>
    </rPh>
    <rPh sb="21" eb="22">
      <t>ニン</t>
    </rPh>
    <phoneticPr fontId="1"/>
  </si>
  <si>
    <t>2/29-3/1</t>
    <phoneticPr fontId="1"/>
  </si>
  <si>
    <t>ツリーイングクライマー資格認定講習T‐3（4月延期分）</t>
    <rPh sb="11" eb="13">
      <t>シカク</t>
    </rPh>
    <rPh sb="13" eb="15">
      <t>ニンテイ</t>
    </rPh>
    <rPh sb="15" eb="17">
      <t>コウシュウ</t>
    </rPh>
    <rPh sb="22" eb="23">
      <t>ガツ</t>
    </rPh>
    <rPh sb="23" eb="25">
      <t>エンキ</t>
    </rPh>
    <rPh sb="25" eb="26">
      <t>ブン</t>
    </rPh>
    <phoneticPr fontId="1"/>
  </si>
  <si>
    <t>3/1</t>
    <phoneticPr fontId="1"/>
  </si>
  <si>
    <t>絵本でいただきます②</t>
    <rPh sb="0" eb="2">
      <t>エホン</t>
    </rPh>
    <phoneticPr fontId="1"/>
  </si>
  <si>
    <t>3/1</t>
    <phoneticPr fontId="1"/>
  </si>
  <si>
    <t>たき火を楽しもう⑧</t>
    <rPh sb="2" eb="3">
      <t>ヒ</t>
    </rPh>
    <rPh sb="4" eb="5">
      <t>タノ</t>
    </rPh>
    <phoneticPr fontId="1"/>
  </si>
  <si>
    <t>3/7-8</t>
    <phoneticPr fontId="1"/>
  </si>
  <si>
    <t>新型コロナウイルス感染防止による休館の為、中止　24人</t>
    <rPh sb="0" eb="2">
      <t>シンガタ</t>
    </rPh>
    <rPh sb="9" eb="11">
      <t>カンセン</t>
    </rPh>
    <rPh sb="11" eb="13">
      <t>ボウシ</t>
    </rPh>
    <rPh sb="16" eb="18">
      <t>キュウカン</t>
    </rPh>
    <rPh sb="19" eb="20">
      <t>タメ</t>
    </rPh>
    <rPh sb="21" eb="23">
      <t>チュウシ</t>
    </rPh>
    <rPh sb="26" eb="27">
      <t>ニン</t>
    </rPh>
    <phoneticPr fontId="1"/>
  </si>
  <si>
    <t>新型コロナウイルス拡大防止の為、中止　51人</t>
    <rPh sb="0" eb="2">
      <t>シンガタ</t>
    </rPh>
    <rPh sb="9" eb="11">
      <t>カクダイ</t>
    </rPh>
    <rPh sb="11" eb="13">
      <t>ボウシ</t>
    </rPh>
    <rPh sb="14" eb="15">
      <t>タメ</t>
    </rPh>
    <rPh sb="16" eb="18">
      <t>チュウシ</t>
    </rPh>
    <rPh sb="21" eb="22">
      <t>ニン</t>
    </rPh>
    <phoneticPr fontId="1"/>
  </si>
  <si>
    <t>3/8</t>
    <phoneticPr fontId="1"/>
  </si>
  <si>
    <t>たき火を楽しもう⑨</t>
    <rPh sb="2" eb="3">
      <t>ヒ</t>
    </rPh>
    <rPh sb="4" eb="5">
      <t>タノ</t>
    </rPh>
    <phoneticPr fontId="1"/>
  </si>
  <si>
    <t>3/15</t>
    <phoneticPr fontId="1"/>
  </si>
  <si>
    <t>たき火を楽しもう⑩</t>
    <rPh sb="2" eb="3">
      <t>ビ</t>
    </rPh>
    <rPh sb="4" eb="5">
      <t>タノ</t>
    </rPh>
    <phoneticPr fontId="1"/>
  </si>
  <si>
    <t>新型コロナウイルス感染防止による休館の為、中止　56人</t>
    <rPh sb="0" eb="2">
      <t>シンガタ</t>
    </rPh>
    <rPh sb="9" eb="11">
      <t>カンセン</t>
    </rPh>
    <rPh sb="11" eb="13">
      <t>ボウシ</t>
    </rPh>
    <rPh sb="16" eb="18">
      <t>キュウカン</t>
    </rPh>
    <rPh sb="19" eb="20">
      <t>タメ</t>
    </rPh>
    <rPh sb="21" eb="23">
      <t>チュウシ</t>
    </rPh>
    <rPh sb="26" eb="27">
      <t>ニン</t>
    </rPh>
    <phoneticPr fontId="1"/>
  </si>
  <si>
    <t>インターンシップ（就労体験）推進事業</t>
    <rPh sb="9" eb="11">
      <t>シュウロウ</t>
    </rPh>
    <rPh sb="11" eb="13">
      <t>タイケン</t>
    </rPh>
    <rPh sb="14" eb="16">
      <t>スイシン</t>
    </rPh>
    <rPh sb="16" eb="18">
      <t>ジギョウ</t>
    </rPh>
    <phoneticPr fontId="1"/>
  </si>
  <si>
    <t>おおさか元気広場　出前講座</t>
    <phoneticPr fontId="1"/>
  </si>
  <si>
    <t>6/29</t>
    <phoneticPr fontId="1"/>
  </si>
  <si>
    <t>木の実でジャムづくり</t>
    <rPh sb="0" eb="1">
      <t>キ</t>
    </rPh>
    <rPh sb="2" eb="3">
      <t>ミ</t>
    </rPh>
    <phoneticPr fontId="1"/>
  </si>
  <si>
    <t>7/20-21</t>
    <phoneticPr fontId="1"/>
  </si>
  <si>
    <t>11/23</t>
    <phoneticPr fontId="1"/>
  </si>
  <si>
    <t>課題を抱える青少年への支援事業</t>
    <rPh sb="0" eb="2">
      <t>カダイ</t>
    </rPh>
    <rPh sb="3" eb="4">
      <t>カカ</t>
    </rPh>
    <rPh sb="6" eb="9">
      <t>セイショウネン</t>
    </rPh>
    <rPh sb="11" eb="13">
      <t>シエン</t>
    </rPh>
    <rPh sb="13" eb="15">
      <t>ジギョウ</t>
    </rPh>
    <phoneticPr fontId="1"/>
  </si>
  <si>
    <t>主催</t>
    <rPh sb="0" eb="2">
      <t>シュサイ</t>
    </rPh>
    <phoneticPr fontId="1"/>
  </si>
  <si>
    <t>日</t>
    <rPh sb="0" eb="1">
      <t>ニチ</t>
    </rPh>
    <phoneticPr fontId="1"/>
  </si>
  <si>
    <t>4回</t>
    <rPh sb="1" eb="2">
      <t>カイ</t>
    </rPh>
    <phoneticPr fontId="1"/>
  </si>
  <si>
    <t>10事業</t>
    <rPh sb="2" eb="4">
      <t>ジギョウ</t>
    </rPh>
    <phoneticPr fontId="1"/>
  </si>
  <si>
    <t>4事業</t>
    <rPh sb="1" eb="3">
      <t>ジギョウ</t>
    </rPh>
    <phoneticPr fontId="1"/>
  </si>
  <si>
    <t>他事</t>
    <rPh sb="0" eb="1">
      <t>タ</t>
    </rPh>
    <rPh sb="1" eb="2">
      <t>ジ</t>
    </rPh>
    <phoneticPr fontId="1"/>
  </si>
  <si>
    <t>他事</t>
    <rPh sb="0" eb="1">
      <t>ホカ</t>
    </rPh>
    <rPh sb="1" eb="2">
      <t>ゴト</t>
    </rPh>
    <phoneticPr fontId="1"/>
  </si>
  <si>
    <t>他事</t>
    <rPh sb="0" eb="2">
      <t>タジ</t>
    </rPh>
    <phoneticPr fontId="1"/>
  </si>
  <si>
    <t>他事</t>
    <rPh sb="0" eb="1">
      <t>タ</t>
    </rPh>
    <rPh sb="1" eb="2">
      <t>ゴト</t>
    </rPh>
    <phoneticPr fontId="1"/>
  </si>
  <si>
    <t>7月</t>
    <rPh sb="1" eb="2">
      <t>ガツ</t>
    </rPh>
    <phoneticPr fontId="1"/>
  </si>
  <si>
    <t>24事業54回（日帰り、宿泊）</t>
    <rPh sb="2" eb="4">
      <t>ジギョウ</t>
    </rPh>
    <rPh sb="6" eb="7">
      <t>カイ</t>
    </rPh>
    <rPh sb="8" eb="10">
      <t>ヒガエ</t>
    </rPh>
    <rPh sb="12" eb="14">
      <t>シュクハク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</si>
</sst>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38" fontId="0" fillId="3" borderId="1" xfId="1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3" borderId="4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49" fontId="0" fillId="0" borderId="1" xfId="0" quotePrefix="1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5" fillId="3" borderId="5" xfId="0" applyFont="1" applyFill="1" applyBorder="1">
      <alignment vertical="center"/>
    </xf>
    <xf numFmtId="56" fontId="0" fillId="0" borderId="1" xfId="0" quotePrefix="1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793750</xdr:colOff>
      <xdr:row>0</xdr:row>
      <xdr:rowOff>31750</xdr:rowOff>
    </xdr:from>
    <xdr:to>
      <xdr:col>7</xdr:col>
      <xdr:colOff>2561166</xdr:colOff>
      <xdr:row>0</xdr:row>
      <xdr:rowOff>476249</xdr:rowOff>
    </xdr:to>
    <xdr:sp macro="" textlink="">
      <xdr:nvSpPr>
        <xdr:cNvPr id="2" name="テキスト ボックス 1"/>
        <xdr:cNvSpPr txBox="1"/>
      </xdr:nvSpPr>
      <xdr:spPr>
        <a:xfrm>
          <a:off x="6995583" y="31750"/>
          <a:ext cx="1767416" cy="444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資料 ６－３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6"/>
  <sheetViews>
    <sheetView tabSelected="1" view="pageBreakPreview" zoomScale="90" zoomScaleNormal="100" zoomScaleSheetLayoutView="90" workbookViewId="0">
      <selection activeCell="G9" sqref="G9"/>
    </sheetView>
  </sheetViews>
  <sheetFormatPr defaultRowHeight="13.5" x14ac:dyDescent="0.15"/>
  <cols>
    <col min="1" max="1" width="7.25" customWidth="1"/>
    <col min="2" max="2" width="9" style="3"/>
    <col min="3" max="3" width="47.125" style="3" customWidth="1"/>
    <col min="4" max="4" width="7.625" style="39" customWidth="1"/>
    <col min="5" max="5" width="10" style="5" hidden="1" customWidth="1"/>
    <col min="6" max="6" width="4.375" style="5" customWidth="1"/>
    <col min="7" max="7" width="6" customWidth="1"/>
    <col min="8" max="8" width="37.25" style="6" customWidth="1"/>
  </cols>
  <sheetData>
    <row r="1" spans="1:8" ht="41.25" customHeight="1" x14ac:dyDescent="0.15">
      <c r="C1" s="14" t="s">
        <v>65</v>
      </c>
    </row>
    <row r="2" spans="1:8" ht="15" customHeight="1" x14ac:dyDescent="0.15">
      <c r="A2" s="2"/>
      <c r="B2" s="10"/>
      <c r="C2" s="1" t="s">
        <v>0</v>
      </c>
      <c r="D2" s="46" t="s">
        <v>26</v>
      </c>
      <c r="E2" s="7" t="s">
        <v>22</v>
      </c>
      <c r="F2" s="62" t="s">
        <v>1</v>
      </c>
      <c r="G2" s="62"/>
      <c r="H2" s="4" t="s">
        <v>27</v>
      </c>
    </row>
    <row r="3" spans="1:8" ht="15" customHeight="1" x14ac:dyDescent="0.15">
      <c r="A3" s="29" t="s">
        <v>6</v>
      </c>
      <c r="B3" s="53" t="s">
        <v>66</v>
      </c>
      <c r="C3" s="9" t="s">
        <v>67</v>
      </c>
      <c r="D3" s="40" t="s">
        <v>68</v>
      </c>
      <c r="E3" s="35"/>
      <c r="F3" s="28" t="s">
        <v>69</v>
      </c>
      <c r="G3" s="36">
        <v>2</v>
      </c>
      <c r="H3" s="46"/>
    </row>
    <row r="4" spans="1:8" ht="15" customHeight="1" x14ac:dyDescent="0.15">
      <c r="A4" s="29" t="s">
        <v>71</v>
      </c>
      <c r="B4" s="53" t="s">
        <v>70</v>
      </c>
      <c r="C4" s="26" t="s">
        <v>72</v>
      </c>
      <c r="D4" s="41" t="s">
        <v>159</v>
      </c>
      <c r="E4" s="37"/>
      <c r="F4" s="27" t="s">
        <v>73</v>
      </c>
      <c r="G4" s="38">
        <v>271</v>
      </c>
      <c r="H4" s="46"/>
    </row>
    <row r="5" spans="1:8" ht="15" customHeight="1" x14ac:dyDescent="0.15">
      <c r="A5" s="62" t="s">
        <v>10</v>
      </c>
      <c r="B5" s="31" t="s">
        <v>28</v>
      </c>
      <c r="C5" s="26" t="s">
        <v>2</v>
      </c>
      <c r="D5" s="41" t="s">
        <v>159</v>
      </c>
      <c r="E5" s="27" t="s">
        <v>5</v>
      </c>
      <c r="F5" s="27" t="s">
        <v>7</v>
      </c>
      <c r="G5" s="15">
        <v>2</v>
      </c>
      <c r="H5" s="58"/>
    </row>
    <row r="6" spans="1:8" ht="15" customHeight="1" x14ac:dyDescent="0.15">
      <c r="A6" s="62"/>
      <c r="B6" s="31" t="s">
        <v>74</v>
      </c>
      <c r="C6" s="23" t="s">
        <v>9</v>
      </c>
      <c r="D6" s="40" t="s">
        <v>29</v>
      </c>
      <c r="E6" s="28" t="s">
        <v>4</v>
      </c>
      <c r="F6" s="28" t="s">
        <v>7</v>
      </c>
      <c r="G6" s="24">
        <v>55</v>
      </c>
      <c r="H6" s="58" t="s">
        <v>120</v>
      </c>
    </row>
    <row r="7" spans="1:8" ht="15" customHeight="1" x14ac:dyDescent="0.15">
      <c r="A7" s="62"/>
      <c r="B7" s="25" t="s">
        <v>75</v>
      </c>
      <c r="C7" s="23" t="s">
        <v>76</v>
      </c>
      <c r="D7" s="40" t="s">
        <v>29</v>
      </c>
      <c r="E7" s="28"/>
      <c r="F7" s="28" t="s">
        <v>73</v>
      </c>
      <c r="G7" s="16"/>
      <c r="H7" s="58" t="s">
        <v>77</v>
      </c>
    </row>
    <row r="8" spans="1:8" ht="15" customHeight="1" x14ac:dyDescent="0.15">
      <c r="A8" s="62"/>
      <c r="B8" s="31" t="s">
        <v>78</v>
      </c>
      <c r="C8" s="23" t="s">
        <v>30</v>
      </c>
      <c r="D8" s="40" t="s">
        <v>29</v>
      </c>
      <c r="E8" s="28" t="s">
        <v>5</v>
      </c>
      <c r="F8" s="28" t="s">
        <v>5</v>
      </c>
      <c r="G8" s="17">
        <v>24</v>
      </c>
      <c r="H8" s="58"/>
    </row>
    <row r="9" spans="1:8" ht="15" customHeight="1" x14ac:dyDescent="0.15">
      <c r="A9" s="62"/>
      <c r="B9" s="25" t="s">
        <v>149</v>
      </c>
      <c r="C9" s="47" t="s">
        <v>150</v>
      </c>
      <c r="D9" s="41" t="s">
        <v>159</v>
      </c>
      <c r="E9" s="27"/>
      <c r="F9" s="27" t="s">
        <v>4</v>
      </c>
      <c r="G9" s="20">
        <v>31</v>
      </c>
      <c r="H9" s="58"/>
    </row>
    <row r="10" spans="1:8" ht="15" customHeight="1" x14ac:dyDescent="0.15">
      <c r="A10" s="29" t="s">
        <v>163</v>
      </c>
      <c r="B10" s="31" t="s">
        <v>151</v>
      </c>
      <c r="C10" s="9" t="s">
        <v>31</v>
      </c>
      <c r="D10" s="40" t="s">
        <v>29</v>
      </c>
      <c r="E10" s="28" t="s">
        <v>5</v>
      </c>
      <c r="F10" s="28" t="s">
        <v>5</v>
      </c>
      <c r="G10" s="17">
        <v>24</v>
      </c>
      <c r="H10" s="58"/>
    </row>
    <row r="11" spans="1:8" ht="15" customHeight="1" x14ac:dyDescent="0.15">
      <c r="A11" s="62" t="s">
        <v>12</v>
      </c>
      <c r="B11" s="31" t="s">
        <v>79</v>
      </c>
      <c r="C11" s="10" t="s">
        <v>11</v>
      </c>
      <c r="D11" s="42" t="s">
        <v>32</v>
      </c>
      <c r="E11" s="29" t="s">
        <v>5</v>
      </c>
      <c r="F11" s="29" t="s">
        <v>5</v>
      </c>
      <c r="G11" s="18">
        <v>8</v>
      </c>
      <c r="H11" s="58"/>
    </row>
    <row r="12" spans="1:8" ht="15" customHeight="1" x14ac:dyDescent="0.15">
      <c r="A12" s="62"/>
      <c r="B12" s="31" t="s">
        <v>80</v>
      </c>
      <c r="C12" s="10" t="s">
        <v>33</v>
      </c>
      <c r="D12" s="42" t="s">
        <v>32</v>
      </c>
      <c r="E12" s="29" t="s">
        <v>5</v>
      </c>
      <c r="F12" s="29" t="s">
        <v>5</v>
      </c>
      <c r="G12" s="18">
        <v>22</v>
      </c>
      <c r="H12" s="58"/>
    </row>
    <row r="13" spans="1:8" ht="15" customHeight="1" x14ac:dyDescent="0.15">
      <c r="A13" s="62"/>
      <c r="B13" s="25" t="s">
        <v>81</v>
      </c>
      <c r="C13" s="26" t="s">
        <v>82</v>
      </c>
      <c r="D13" s="41" t="s">
        <v>159</v>
      </c>
      <c r="E13" s="27"/>
      <c r="F13" s="27" t="s">
        <v>69</v>
      </c>
      <c r="G13" s="19"/>
      <c r="H13" s="58" t="s">
        <v>121</v>
      </c>
    </row>
    <row r="14" spans="1:8" ht="15" customHeight="1" x14ac:dyDescent="0.15">
      <c r="A14" s="62" t="s">
        <v>83</v>
      </c>
      <c r="B14" s="31" t="s">
        <v>84</v>
      </c>
      <c r="C14" s="9" t="s">
        <v>34</v>
      </c>
      <c r="D14" s="40" t="s">
        <v>29</v>
      </c>
      <c r="E14" s="28" t="s">
        <v>5</v>
      </c>
      <c r="F14" s="28" t="s">
        <v>5</v>
      </c>
      <c r="G14" s="24">
        <v>24</v>
      </c>
      <c r="H14" s="58"/>
    </row>
    <row r="15" spans="1:8" ht="15" customHeight="1" x14ac:dyDescent="0.15">
      <c r="A15" s="62"/>
      <c r="B15" s="31" t="s">
        <v>85</v>
      </c>
      <c r="C15" s="9" t="s">
        <v>35</v>
      </c>
      <c r="D15" s="40" t="s">
        <v>29</v>
      </c>
      <c r="E15" s="28" t="s">
        <v>5</v>
      </c>
      <c r="F15" s="28" t="s">
        <v>5</v>
      </c>
      <c r="G15" s="17">
        <v>47</v>
      </c>
      <c r="H15" s="58"/>
    </row>
    <row r="16" spans="1:8" s="12" customFormat="1" ht="15" customHeight="1" x14ac:dyDescent="0.15">
      <c r="A16" s="62"/>
      <c r="B16" s="31" t="s">
        <v>86</v>
      </c>
      <c r="C16" s="26" t="s">
        <v>87</v>
      </c>
      <c r="D16" s="41" t="s">
        <v>159</v>
      </c>
      <c r="E16" s="27" t="s">
        <v>4</v>
      </c>
      <c r="F16" s="27" t="s">
        <v>7</v>
      </c>
      <c r="G16" s="15">
        <v>37</v>
      </c>
      <c r="H16" s="58"/>
    </row>
    <row r="17" spans="1:8" ht="15" customHeight="1" x14ac:dyDescent="0.15">
      <c r="A17" s="62"/>
      <c r="B17" s="31" t="s">
        <v>36</v>
      </c>
      <c r="C17" s="26" t="s">
        <v>13</v>
      </c>
      <c r="D17" s="41" t="s">
        <v>159</v>
      </c>
      <c r="E17" s="27" t="s">
        <v>4</v>
      </c>
      <c r="F17" s="27" t="s">
        <v>7</v>
      </c>
      <c r="G17" s="15">
        <v>5</v>
      </c>
      <c r="H17" s="58"/>
    </row>
    <row r="18" spans="1:8" ht="15" customHeight="1" x14ac:dyDescent="0.15">
      <c r="A18" s="62" t="s">
        <v>16</v>
      </c>
      <c r="B18" s="31" t="s">
        <v>88</v>
      </c>
      <c r="C18" s="26" t="s">
        <v>3</v>
      </c>
      <c r="D18" s="41" t="s">
        <v>159</v>
      </c>
      <c r="E18" s="27" t="s">
        <v>5</v>
      </c>
      <c r="F18" s="27" t="s">
        <v>7</v>
      </c>
      <c r="G18" s="15">
        <v>12</v>
      </c>
      <c r="H18" s="58"/>
    </row>
    <row r="19" spans="1:8" ht="15" customHeight="1" x14ac:dyDescent="0.15">
      <c r="A19" s="62"/>
      <c r="B19" s="25" t="s">
        <v>89</v>
      </c>
      <c r="C19" s="9" t="s">
        <v>15</v>
      </c>
      <c r="D19" s="40" t="s">
        <v>29</v>
      </c>
      <c r="E19" s="28" t="s">
        <v>5</v>
      </c>
      <c r="F19" s="28" t="s">
        <v>4</v>
      </c>
      <c r="G19" s="49"/>
      <c r="H19" s="58" t="s">
        <v>122</v>
      </c>
    </row>
    <row r="20" spans="1:8" ht="15" customHeight="1" x14ac:dyDescent="0.15">
      <c r="A20" s="62"/>
      <c r="B20" s="31" t="s">
        <v>90</v>
      </c>
      <c r="C20" s="10" t="s">
        <v>37</v>
      </c>
      <c r="D20" s="42" t="s">
        <v>32</v>
      </c>
      <c r="E20" s="29" t="s">
        <v>4</v>
      </c>
      <c r="F20" s="29" t="s">
        <v>7</v>
      </c>
      <c r="G20" s="48"/>
      <c r="H20" s="58" t="s">
        <v>77</v>
      </c>
    </row>
    <row r="21" spans="1:8" ht="15" customHeight="1" x14ac:dyDescent="0.15">
      <c r="A21" s="62" t="s">
        <v>17</v>
      </c>
      <c r="B21" s="31" t="s">
        <v>38</v>
      </c>
      <c r="C21" s="26" t="s">
        <v>39</v>
      </c>
      <c r="D21" s="41" t="s">
        <v>159</v>
      </c>
      <c r="E21" s="27" t="s">
        <v>4</v>
      </c>
      <c r="F21" s="27" t="s">
        <v>7</v>
      </c>
      <c r="G21" s="15">
        <v>1076</v>
      </c>
      <c r="H21" s="58"/>
    </row>
    <row r="22" spans="1:8" ht="15" customHeight="1" x14ac:dyDescent="0.15">
      <c r="A22" s="62"/>
      <c r="B22" s="31"/>
      <c r="C22" s="10" t="s">
        <v>40</v>
      </c>
      <c r="D22" s="42" t="s">
        <v>32</v>
      </c>
      <c r="E22" s="29" t="s">
        <v>4</v>
      </c>
      <c r="F22" s="29" t="s">
        <v>7</v>
      </c>
      <c r="G22" s="18">
        <v>220</v>
      </c>
      <c r="H22" s="58"/>
    </row>
    <row r="23" spans="1:8" ht="15" customHeight="1" x14ac:dyDescent="0.15">
      <c r="A23" s="62"/>
      <c r="B23" s="25" t="s">
        <v>91</v>
      </c>
      <c r="C23" s="9" t="s">
        <v>92</v>
      </c>
      <c r="D23" s="40" t="s">
        <v>29</v>
      </c>
      <c r="E23" s="28" t="s">
        <v>4</v>
      </c>
      <c r="F23" s="28" t="s">
        <v>7</v>
      </c>
      <c r="G23" s="17">
        <v>67</v>
      </c>
      <c r="H23" s="58"/>
    </row>
    <row r="24" spans="1:8" ht="15" customHeight="1" x14ac:dyDescent="0.15">
      <c r="A24" s="62"/>
      <c r="B24" s="31" t="s">
        <v>41</v>
      </c>
      <c r="C24" s="26" t="s">
        <v>42</v>
      </c>
      <c r="D24" s="41" t="s">
        <v>159</v>
      </c>
      <c r="E24" s="27" t="s">
        <v>4</v>
      </c>
      <c r="F24" s="27" t="s">
        <v>7</v>
      </c>
      <c r="G24" s="15">
        <v>6</v>
      </c>
      <c r="H24" s="58"/>
    </row>
    <row r="25" spans="1:8" ht="15" customHeight="1" x14ac:dyDescent="0.15">
      <c r="A25" s="62"/>
      <c r="B25" s="25" t="s">
        <v>152</v>
      </c>
      <c r="C25" s="50" t="s">
        <v>153</v>
      </c>
      <c r="D25" s="42" t="s">
        <v>154</v>
      </c>
      <c r="E25" s="11"/>
      <c r="F25" s="11" t="s">
        <v>155</v>
      </c>
      <c r="G25" s="51">
        <v>12</v>
      </c>
      <c r="H25" s="58"/>
    </row>
    <row r="26" spans="1:8" ht="15" customHeight="1" x14ac:dyDescent="0.15">
      <c r="A26" s="62"/>
      <c r="B26" s="64" t="s">
        <v>93</v>
      </c>
      <c r="C26" s="65" t="s">
        <v>8</v>
      </c>
      <c r="D26" s="66" t="s">
        <v>160</v>
      </c>
      <c r="E26" s="67" t="s">
        <v>5</v>
      </c>
      <c r="F26" s="27" t="s">
        <v>7</v>
      </c>
      <c r="G26" s="15">
        <v>23</v>
      </c>
      <c r="H26" s="58"/>
    </row>
    <row r="27" spans="1:8" ht="15" customHeight="1" x14ac:dyDescent="0.15">
      <c r="A27" s="62"/>
      <c r="B27" s="64"/>
      <c r="C27" s="65"/>
      <c r="D27" s="66"/>
      <c r="E27" s="67"/>
      <c r="F27" s="27" t="s">
        <v>5</v>
      </c>
      <c r="G27" s="15">
        <v>5</v>
      </c>
      <c r="H27" s="58"/>
    </row>
    <row r="28" spans="1:8" ht="15" customHeight="1" x14ac:dyDescent="0.15">
      <c r="A28" s="62"/>
      <c r="B28" s="64"/>
      <c r="C28" s="65"/>
      <c r="D28" s="66"/>
      <c r="E28" s="67"/>
      <c r="F28" s="27" t="s">
        <v>7</v>
      </c>
      <c r="G28" s="15">
        <v>10</v>
      </c>
      <c r="H28" s="58"/>
    </row>
    <row r="29" spans="1:8" ht="15" customHeight="1" x14ac:dyDescent="0.15">
      <c r="A29" s="62" t="s">
        <v>20</v>
      </c>
      <c r="B29" s="31" t="s">
        <v>94</v>
      </c>
      <c r="C29" s="9" t="s">
        <v>43</v>
      </c>
      <c r="D29" s="40" t="s">
        <v>29</v>
      </c>
      <c r="E29" s="28" t="s">
        <v>5</v>
      </c>
      <c r="F29" s="28" t="s">
        <v>5</v>
      </c>
      <c r="G29" s="17">
        <v>24</v>
      </c>
      <c r="H29" s="58"/>
    </row>
    <row r="30" spans="1:8" ht="15" customHeight="1" x14ac:dyDescent="0.15">
      <c r="A30" s="62"/>
      <c r="B30" s="64" t="s">
        <v>94</v>
      </c>
      <c r="C30" s="65" t="s">
        <v>14</v>
      </c>
      <c r="D30" s="66" t="s">
        <v>161</v>
      </c>
      <c r="E30" s="67" t="s">
        <v>5</v>
      </c>
      <c r="F30" s="27" t="s">
        <v>7</v>
      </c>
      <c r="G30" s="15">
        <v>26</v>
      </c>
      <c r="H30" s="58"/>
    </row>
    <row r="31" spans="1:8" ht="15" customHeight="1" x14ac:dyDescent="0.15">
      <c r="A31" s="62"/>
      <c r="B31" s="64"/>
      <c r="C31" s="65"/>
      <c r="D31" s="66"/>
      <c r="E31" s="67"/>
      <c r="F31" s="27" t="s">
        <v>5</v>
      </c>
      <c r="G31" s="15">
        <v>3</v>
      </c>
      <c r="H31" s="58"/>
    </row>
    <row r="32" spans="1:8" ht="15" customHeight="1" x14ac:dyDescent="0.15">
      <c r="A32" s="62"/>
      <c r="B32" s="64"/>
      <c r="C32" s="65"/>
      <c r="D32" s="66"/>
      <c r="E32" s="67"/>
      <c r="F32" s="27" t="s">
        <v>7</v>
      </c>
      <c r="G32" s="15">
        <v>6</v>
      </c>
      <c r="H32" s="58"/>
    </row>
    <row r="33" spans="1:8" ht="15" customHeight="1" x14ac:dyDescent="0.15">
      <c r="A33" s="62"/>
      <c r="B33" s="31" t="s">
        <v>95</v>
      </c>
      <c r="C33" s="30" t="s">
        <v>96</v>
      </c>
      <c r="D33" s="68" t="s">
        <v>29</v>
      </c>
      <c r="E33" s="28" t="s">
        <v>5</v>
      </c>
      <c r="F33" s="28" t="s">
        <v>5</v>
      </c>
      <c r="G33" s="17">
        <v>2</v>
      </c>
      <c r="H33" s="58"/>
    </row>
    <row r="34" spans="1:8" ht="15" customHeight="1" x14ac:dyDescent="0.15">
      <c r="A34" s="62"/>
      <c r="B34" s="31" t="s">
        <v>44</v>
      </c>
      <c r="C34" s="9" t="s">
        <v>45</v>
      </c>
      <c r="D34" s="68"/>
      <c r="E34" s="28" t="s">
        <v>5</v>
      </c>
      <c r="F34" s="28" t="s">
        <v>5</v>
      </c>
      <c r="G34" s="17">
        <v>2</v>
      </c>
      <c r="H34" s="58"/>
    </row>
    <row r="35" spans="1:8" ht="15" customHeight="1" x14ac:dyDescent="0.15">
      <c r="A35" s="62"/>
      <c r="B35" s="31" t="s">
        <v>46</v>
      </c>
      <c r="C35" s="26" t="s">
        <v>97</v>
      </c>
      <c r="D35" s="41" t="s">
        <v>162</v>
      </c>
      <c r="E35" s="27" t="s">
        <v>7</v>
      </c>
      <c r="F35" s="27" t="s">
        <v>7</v>
      </c>
      <c r="G35" s="20">
        <v>36</v>
      </c>
      <c r="H35" s="59"/>
    </row>
    <row r="36" spans="1:8" ht="15" customHeight="1" x14ac:dyDescent="0.15">
      <c r="A36" s="62" t="s">
        <v>109</v>
      </c>
      <c r="B36" s="64" t="s">
        <v>98</v>
      </c>
      <c r="C36" s="9" t="s">
        <v>99</v>
      </c>
      <c r="D36" s="40" t="s">
        <v>29</v>
      </c>
      <c r="E36" s="28" t="s">
        <v>5</v>
      </c>
      <c r="F36" s="28" t="s">
        <v>5</v>
      </c>
      <c r="G36" s="17">
        <v>6</v>
      </c>
      <c r="H36" s="60"/>
    </row>
    <row r="37" spans="1:8" ht="15" customHeight="1" x14ac:dyDescent="0.15">
      <c r="A37" s="62"/>
      <c r="B37" s="64"/>
      <c r="C37" s="9" t="s">
        <v>47</v>
      </c>
      <c r="D37" s="40" t="s">
        <v>29</v>
      </c>
      <c r="E37" s="28" t="s">
        <v>5</v>
      </c>
      <c r="F37" s="28" t="s">
        <v>5</v>
      </c>
      <c r="G37" s="17">
        <v>23</v>
      </c>
      <c r="H37" s="60"/>
    </row>
    <row r="38" spans="1:8" ht="15" customHeight="1" x14ac:dyDescent="0.15">
      <c r="A38" s="62"/>
      <c r="B38" s="31" t="s">
        <v>100</v>
      </c>
      <c r="C38" s="26" t="s">
        <v>101</v>
      </c>
      <c r="D38" s="41" t="s">
        <v>162</v>
      </c>
      <c r="E38" s="27" t="s">
        <v>4</v>
      </c>
      <c r="F38" s="27" t="s">
        <v>4</v>
      </c>
      <c r="G38" s="20">
        <v>29</v>
      </c>
      <c r="H38" s="60"/>
    </row>
    <row r="39" spans="1:8" ht="15" customHeight="1" x14ac:dyDescent="0.15">
      <c r="A39" s="62"/>
      <c r="B39" s="25" t="s">
        <v>102</v>
      </c>
      <c r="C39" s="26" t="s">
        <v>103</v>
      </c>
      <c r="D39" s="41" t="s">
        <v>162</v>
      </c>
      <c r="E39" s="27"/>
      <c r="F39" s="27" t="s">
        <v>104</v>
      </c>
      <c r="G39" s="20">
        <v>25</v>
      </c>
      <c r="H39" s="60"/>
    </row>
    <row r="40" spans="1:8" ht="15" customHeight="1" x14ac:dyDescent="0.15">
      <c r="A40" s="62"/>
      <c r="B40" s="64" t="s">
        <v>48</v>
      </c>
      <c r="C40" s="26" t="s">
        <v>49</v>
      </c>
      <c r="D40" s="41" t="s">
        <v>162</v>
      </c>
      <c r="E40" s="27" t="s">
        <v>4</v>
      </c>
      <c r="F40" s="27" t="s">
        <v>4</v>
      </c>
      <c r="G40" s="20">
        <v>15</v>
      </c>
      <c r="H40" s="60"/>
    </row>
    <row r="41" spans="1:8" ht="15" customHeight="1" x14ac:dyDescent="0.15">
      <c r="A41" s="62"/>
      <c r="B41" s="64"/>
      <c r="C41" s="26" t="s">
        <v>107</v>
      </c>
      <c r="D41" s="41" t="s">
        <v>162</v>
      </c>
      <c r="E41" s="27" t="s">
        <v>4</v>
      </c>
      <c r="F41" s="27" t="s">
        <v>4</v>
      </c>
      <c r="G41" s="20">
        <v>95</v>
      </c>
      <c r="H41" s="60"/>
    </row>
    <row r="42" spans="1:8" ht="15" customHeight="1" x14ac:dyDescent="0.15">
      <c r="A42" s="62"/>
      <c r="B42" s="64" t="s">
        <v>105</v>
      </c>
      <c r="C42" s="26" t="s">
        <v>106</v>
      </c>
      <c r="D42" s="41" t="s">
        <v>162</v>
      </c>
      <c r="E42" s="27" t="s">
        <v>7</v>
      </c>
      <c r="F42" s="27" t="s">
        <v>7</v>
      </c>
      <c r="G42" s="20">
        <v>26</v>
      </c>
      <c r="H42" s="60"/>
    </row>
    <row r="43" spans="1:8" ht="15" customHeight="1" x14ac:dyDescent="0.15">
      <c r="A43" s="62"/>
      <c r="B43" s="64"/>
      <c r="C43" s="26" t="s">
        <v>51</v>
      </c>
      <c r="D43" s="41" t="s">
        <v>162</v>
      </c>
      <c r="E43" s="27" t="s">
        <v>4</v>
      </c>
      <c r="F43" s="27" t="s">
        <v>4</v>
      </c>
      <c r="G43" s="20">
        <v>4</v>
      </c>
      <c r="H43" s="60"/>
    </row>
    <row r="44" spans="1:8" ht="15" customHeight="1" x14ac:dyDescent="0.15">
      <c r="A44" s="62"/>
      <c r="B44" s="31" t="s">
        <v>50</v>
      </c>
      <c r="C44" s="26" t="s">
        <v>108</v>
      </c>
      <c r="D44" s="41" t="s">
        <v>162</v>
      </c>
      <c r="E44" s="27" t="s">
        <v>4</v>
      </c>
      <c r="F44" s="27" t="s">
        <v>4</v>
      </c>
      <c r="G44" s="20">
        <v>61</v>
      </c>
      <c r="H44" s="60"/>
    </row>
    <row r="45" spans="1:8" ht="15" customHeight="1" x14ac:dyDescent="0.15">
      <c r="A45" s="62" t="s">
        <v>52</v>
      </c>
      <c r="B45" s="31" t="s">
        <v>110</v>
      </c>
      <c r="C45" s="9" t="s">
        <v>111</v>
      </c>
      <c r="D45" s="40" t="s">
        <v>114</v>
      </c>
      <c r="E45" s="28"/>
      <c r="F45" s="28" t="s">
        <v>115</v>
      </c>
      <c r="G45" s="17">
        <v>13</v>
      </c>
      <c r="H45" s="60"/>
    </row>
    <row r="46" spans="1:8" ht="15" customHeight="1" x14ac:dyDescent="0.15">
      <c r="A46" s="62"/>
      <c r="B46" s="31" t="s">
        <v>53</v>
      </c>
      <c r="C46" s="26" t="s">
        <v>112</v>
      </c>
      <c r="D46" s="41" t="s">
        <v>162</v>
      </c>
      <c r="E46" s="27" t="s">
        <v>4</v>
      </c>
      <c r="F46" s="27" t="s">
        <v>4</v>
      </c>
      <c r="G46" s="20">
        <v>135</v>
      </c>
      <c r="H46" s="60"/>
    </row>
    <row r="47" spans="1:8" ht="15" customHeight="1" x14ac:dyDescent="0.15">
      <c r="A47" s="62"/>
      <c r="B47" s="31" t="s">
        <v>54</v>
      </c>
      <c r="C47" s="26" t="s">
        <v>113</v>
      </c>
      <c r="D47" s="41" t="s">
        <v>162</v>
      </c>
      <c r="E47" s="27" t="s">
        <v>7</v>
      </c>
      <c r="F47" s="27" t="s">
        <v>7</v>
      </c>
      <c r="G47" s="20">
        <v>141</v>
      </c>
      <c r="H47" s="60"/>
    </row>
    <row r="48" spans="1:8" ht="15" customHeight="1" x14ac:dyDescent="0.15">
      <c r="A48" s="62"/>
      <c r="B48" s="64" t="s">
        <v>116</v>
      </c>
      <c r="C48" s="26" t="s">
        <v>117</v>
      </c>
      <c r="D48" s="41" t="s">
        <v>162</v>
      </c>
      <c r="E48" s="27" t="s">
        <v>7</v>
      </c>
      <c r="F48" s="27" t="s">
        <v>7</v>
      </c>
      <c r="G48" s="20">
        <v>24</v>
      </c>
      <c r="H48" s="60"/>
    </row>
    <row r="49" spans="1:8" ht="15" customHeight="1" x14ac:dyDescent="0.15">
      <c r="A49" s="62"/>
      <c r="B49" s="64"/>
      <c r="C49" s="26" t="s">
        <v>56</v>
      </c>
      <c r="D49" s="41" t="s">
        <v>162</v>
      </c>
      <c r="E49" s="27" t="s">
        <v>4</v>
      </c>
      <c r="F49" s="27" t="s">
        <v>4</v>
      </c>
      <c r="G49" s="20">
        <v>10</v>
      </c>
      <c r="H49" s="60"/>
    </row>
    <row r="50" spans="1:8" ht="15" customHeight="1" x14ac:dyDescent="0.15">
      <c r="A50" s="62"/>
      <c r="B50" s="25" t="s">
        <v>55</v>
      </c>
      <c r="C50" s="26" t="s">
        <v>118</v>
      </c>
      <c r="D50" s="41" t="s">
        <v>162</v>
      </c>
      <c r="E50" s="27" t="s">
        <v>4</v>
      </c>
      <c r="F50" s="27" t="s">
        <v>4</v>
      </c>
      <c r="G50" s="19"/>
      <c r="H50" s="60" t="s">
        <v>127</v>
      </c>
    </row>
    <row r="51" spans="1:8" ht="15" customHeight="1" x14ac:dyDescent="0.15">
      <c r="A51" s="62"/>
      <c r="B51" s="25" t="s">
        <v>119</v>
      </c>
      <c r="C51" s="26" t="s">
        <v>18</v>
      </c>
      <c r="D51" s="41" t="s">
        <v>162</v>
      </c>
      <c r="E51" s="27" t="s">
        <v>4</v>
      </c>
      <c r="F51" s="27" t="s">
        <v>4</v>
      </c>
      <c r="G51" s="20">
        <v>3</v>
      </c>
      <c r="H51" s="60"/>
    </row>
    <row r="52" spans="1:8" ht="15" customHeight="1" x14ac:dyDescent="0.15">
      <c r="A52" s="62"/>
      <c r="B52" s="25" t="s">
        <v>123</v>
      </c>
      <c r="C52" s="26" t="s">
        <v>124</v>
      </c>
      <c r="D52" s="41" t="s">
        <v>162</v>
      </c>
      <c r="E52" s="27"/>
      <c r="F52" s="27" t="s">
        <v>104</v>
      </c>
      <c r="G52" s="20">
        <v>142</v>
      </c>
      <c r="H52" s="60"/>
    </row>
    <row r="53" spans="1:8" ht="15" customHeight="1" x14ac:dyDescent="0.15">
      <c r="A53" s="62"/>
      <c r="B53" s="25" t="s">
        <v>125</v>
      </c>
      <c r="C53" s="9" t="s">
        <v>126</v>
      </c>
      <c r="D53" s="40" t="s">
        <v>114</v>
      </c>
      <c r="E53" s="28"/>
      <c r="F53" s="28" t="s">
        <v>104</v>
      </c>
      <c r="G53" s="49"/>
      <c r="H53" s="60" t="s">
        <v>128</v>
      </c>
    </row>
    <row r="54" spans="1:8" ht="15" customHeight="1" x14ac:dyDescent="0.15">
      <c r="A54" s="62"/>
      <c r="B54" s="25" t="s">
        <v>129</v>
      </c>
      <c r="C54" s="50" t="s">
        <v>130</v>
      </c>
      <c r="D54" s="42" t="s">
        <v>131</v>
      </c>
      <c r="E54" s="11"/>
      <c r="F54" s="11" t="s">
        <v>104</v>
      </c>
      <c r="G54" s="48"/>
      <c r="H54" s="60" t="s">
        <v>132</v>
      </c>
    </row>
    <row r="55" spans="1:8" ht="15" customHeight="1" x14ac:dyDescent="0.15">
      <c r="A55" s="62"/>
      <c r="B55" s="25" t="s">
        <v>133</v>
      </c>
      <c r="C55" s="9" t="s">
        <v>134</v>
      </c>
      <c r="D55" s="40" t="s">
        <v>114</v>
      </c>
      <c r="E55" s="28"/>
      <c r="F55" s="28" t="s">
        <v>5</v>
      </c>
      <c r="G55" s="17">
        <v>3</v>
      </c>
      <c r="H55" s="60"/>
    </row>
    <row r="56" spans="1:8" ht="15" customHeight="1" x14ac:dyDescent="0.15">
      <c r="A56" s="62" t="s">
        <v>19</v>
      </c>
      <c r="B56" s="25" t="s">
        <v>135</v>
      </c>
      <c r="C56" s="50" t="s">
        <v>136</v>
      </c>
      <c r="D56" s="42" t="s">
        <v>32</v>
      </c>
      <c r="E56" s="29" t="s">
        <v>4</v>
      </c>
      <c r="F56" s="29" t="s">
        <v>4</v>
      </c>
      <c r="G56" s="48"/>
      <c r="H56" s="60" t="s">
        <v>141</v>
      </c>
    </row>
    <row r="57" spans="1:8" ht="15" customHeight="1" x14ac:dyDescent="0.15">
      <c r="A57" s="62"/>
      <c r="B57" s="25" t="s">
        <v>137</v>
      </c>
      <c r="C57" s="26" t="s">
        <v>138</v>
      </c>
      <c r="D57" s="41" t="s">
        <v>162</v>
      </c>
      <c r="E57" s="27"/>
      <c r="F57" s="27" t="s">
        <v>104</v>
      </c>
      <c r="G57" s="20">
        <v>73</v>
      </c>
      <c r="H57" s="60"/>
    </row>
    <row r="58" spans="1:8" ht="15" customHeight="1" x14ac:dyDescent="0.15">
      <c r="A58" s="62"/>
      <c r="B58" s="31" t="s">
        <v>139</v>
      </c>
      <c r="C58" s="9" t="s">
        <v>57</v>
      </c>
      <c r="D58" s="40" t="s">
        <v>29</v>
      </c>
      <c r="E58" s="28" t="s">
        <v>5</v>
      </c>
      <c r="F58" s="28" t="s">
        <v>5</v>
      </c>
      <c r="G58" s="34"/>
      <c r="H58" s="60" t="s">
        <v>140</v>
      </c>
    </row>
    <row r="59" spans="1:8" ht="15" customHeight="1" x14ac:dyDescent="0.15">
      <c r="A59" s="62"/>
      <c r="B59" s="25" t="s">
        <v>142</v>
      </c>
      <c r="C59" s="26" t="s">
        <v>143</v>
      </c>
      <c r="D59" s="41" t="s">
        <v>162</v>
      </c>
      <c r="E59" s="27"/>
      <c r="F59" s="27" t="s">
        <v>4</v>
      </c>
      <c r="G59" s="52"/>
      <c r="H59" s="60" t="s">
        <v>146</v>
      </c>
    </row>
    <row r="60" spans="1:8" ht="15" customHeight="1" x14ac:dyDescent="0.15">
      <c r="A60" s="62"/>
      <c r="B60" s="25" t="s">
        <v>144</v>
      </c>
      <c r="C60" s="26" t="s">
        <v>145</v>
      </c>
      <c r="D60" s="41" t="s">
        <v>162</v>
      </c>
      <c r="E60" s="27"/>
      <c r="F60" s="27" t="s">
        <v>104</v>
      </c>
      <c r="G60" s="52"/>
      <c r="H60" s="60" t="s">
        <v>146</v>
      </c>
    </row>
    <row r="61" spans="1:8" ht="15" customHeight="1" x14ac:dyDescent="0.15">
      <c r="A61" s="62" t="s">
        <v>63</v>
      </c>
      <c r="B61" s="62"/>
      <c r="C61" s="9" t="s">
        <v>147</v>
      </c>
      <c r="D61" s="40" t="s">
        <v>29</v>
      </c>
      <c r="E61" s="28" t="s">
        <v>4</v>
      </c>
      <c r="F61" s="28" t="s">
        <v>4</v>
      </c>
      <c r="G61" s="17">
        <v>11</v>
      </c>
      <c r="H61" s="60"/>
    </row>
    <row r="62" spans="1:8" ht="15" customHeight="1" x14ac:dyDescent="0.15">
      <c r="A62" s="62"/>
      <c r="B62" s="62"/>
      <c r="C62" s="9" t="s">
        <v>148</v>
      </c>
      <c r="D62" s="40" t="s">
        <v>62</v>
      </c>
      <c r="E62" s="28"/>
      <c r="F62" s="28" t="s">
        <v>64</v>
      </c>
      <c r="G62" s="17">
        <v>327</v>
      </c>
      <c r="H62" s="60"/>
    </row>
    <row r="63" spans="1:8" ht="17.25" customHeight="1" x14ac:dyDescent="0.15">
      <c r="A63" s="62" t="s">
        <v>21</v>
      </c>
      <c r="B63" s="62"/>
      <c r="C63" s="54" t="s">
        <v>164</v>
      </c>
      <c r="D63" s="54"/>
      <c r="E63" s="32"/>
      <c r="F63" s="32"/>
      <c r="G63" s="55">
        <f>SUM(G3:G62)</f>
        <v>3248</v>
      </c>
      <c r="H63" s="61"/>
    </row>
    <row r="64" spans="1:8" x14ac:dyDescent="0.15">
      <c r="A64" s="63" t="s">
        <v>23</v>
      </c>
      <c r="B64" s="63"/>
      <c r="C64" s="56" t="s">
        <v>24</v>
      </c>
      <c r="D64" s="45" t="s">
        <v>158</v>
      </c>
      <c r="E64" s="32" t="s">
        <v>58</v>
      </c>
      <c r="F64" s="32" t="s">
        <v>156</v>
      </c>
      <c r="G64" s="2">
        <f>G11+G12+G22+G25</f>
        <v>262</v>
      </c>
      <c r="H64" s="57"/>
    </row>
    <row r="65" spans="1:8" x14ac:dyDescent="0.15">
      <c r="A65" s="63"/>
      <c r="B65" s="63"/>
      <c r="C65" s="36" t="s">
        <v>25</v>
      </c>
      <c r="D65" s="44" t="s">
        <v>157</v>
      </c>
      <c r="E65" s="28" t="s">
        <v>59</v>
      </c>
      <c r="F65" s="21"/>
      <c r="G65" s="8">
        <f>G3+G6+G8+G10+G14+G15+G23+G29+G33+G34+G36+G37+G45+G55+G61+G62</f>
        <v>654</v>
      </c>
      <c r="H65" s="57"/>
    </row>
    <row r="66" spans="1:8" x14ac:dyDescent="0.15">
      <c r="A66" s="63"/>
      <c r="B66" s="63"/>
      <c r="C66" s="38" t="s">
        <v>60</v>
      </c>
      <c r="D66" s="43" t="s">
        <v>157</v>
      </c>
      <c r="E66" s="33" t="s">
        <v>61</v>
      </c>
      <c r="F66" s="22"/>
      <c r="G66" s="13">
        <f>G4+G5+G9+G16+G17+G18+G21+G24+G26+G27+G28+G30+G31+G32+G35+G38+G39+G40+G41+G42+G43+G44+G46+G47+G48+G49+G51+G52+G57</f>
        <v>2332</v>
      </c>
      <c r="H66" s="57"/>
    </row>
  </sheetData>
  <autoFilter ref="A2:H66">
    <filterColumn colId="5" showButton="0"/>
  </autoFilter>
  <mergeCells count="26">
    <mergeCell ref="F2:G2"/>
    <mergeCell ref="A14:A17"/>
    <mergeCell ref="A18:A20"/>
    <mergeCell ref="A11:A13"/>
    <mergeCell ref="A5:A9"/>
    <mergeCell ref="A21:A28"/>
    <mergeCell ref="C26:C28"/>
    <mergeCell ref="D26:D28"/>
    <mergeCell ref="E26:E28"/>
    <mergeCell ref="B26:B28"/>
    <mergeCell ref="A29:A35"/>
    <mergeCell ref="C30:C32"/>
    <mergeCell ref="D30:D32"/>
    <mergeCell ref="E30:E32"/>
    <mergeCell ref="D33:D34"/>
    <mergeCell ref="B30:B32"/>
    <mergeCell ref="A56:A60"/>
    <mergeCell ref="A61:B62"/>
    <mergeCell ref="A63:B63"/>
    <mergeCell ref="A64:B66"/>
    <mergeCell ref="A36:A44"/>
    <mergeCell ref="B40:B41"/>
    <mergeCell ref="B36:B37"/>
    <mergeCell ref="B42:B43"/>
    <mergeCell ref="B48:B49"/>
    <mergeCell ref="A45:A55"/>
  </mergeCells>
  <phoneticPr fontId="1"/>
  <dataValidations count="1">
    <dataValidation type="list" allowBlank="1" showInputMessage="1" showErrorMessage="1" sqref="D6:D17">
      <formula1>#REF!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資料6-3年間実績一覧</vt:lpstr>
      <vt:lpstr>'資料6-3年間実績一覧'!Print_Area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dokusyo</dc:creator>
  <cp:lastModifiedBy>大阪府</cp:lastModifiedBy>
  <cp:lastPrinted>2020-09-07T09:49:09Z</cp:lastPrinted>
  <dcterms:created xsi:type="dcterms:W3CDTF">2017-07-25T02:03:57Z</dcterms:created>
  <dcterms:modified xsi:type="dcterms:W3CDTF">2020-09-16T07:50:35Z</dcterms:modified>
</cp:coreProperties>
</file>