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9.84.25\02_社会教育g\R05年度\09　中央図書館（両図書館共通含む）\01_評価委員会\２回目\06_公開\"/>
    </mc:Choice>
  </mc:AlternateContent>
  <xr:revisionPtr revIDLastSave="0" documentId="13_ncr:1_{4A0B2FEB-755E-409B-8E2F-5CF1B982B72F}" xr6:coauthVersionLast="47" xr6:coauthVersionMax="47" xr10:uidLastSave="{00000000-0000-0000-0000-000000000000}"/>
  <bookViews>
    <workbookView xWindow="2196" yWindow="2196" windowWidth="17280" windowHeight="10152" xr2:uid="{00000000-000D-0000-FFFF-FFFF00000000}"/>
  </bookViews>
  <sheets>
    <sheet name="中之島図書館(R5)" sheetId="1" r:id="rId1"/>
  </sheets>
  <definedNames>
    <definedName name="_xlnm.Print_Area" localSheetId="0">'中之島図書館(R5)'!$A$1:$P$33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K27" i="1"/>
  <c r="K26" i="1"/>
  <c r="K21" i="1" l="1"/>
  <c r="K16" i="1"/>
  <c r="K11" i="1"/>
  <c r="K6" i="1"/>
  <c r="K4" i="1"/>
</calcChain>
</file>

<file path=xl/sharedStrings.xml><?xml version="1.0" encoding="utf-8"?>
<sst xmlns="http://schemas.openxmlformats.org/spreadsheetml/2006/main" count="58" uniqueCount="42">
  <si>
    <t>【参考】過去５年実績</t>
    <rPh sb="1" eb="3">
      <t>サンコウ</t>
    </rPh>
    <rPh sb="4" eb="6">
      <t>カコ</t>
    </rPh>
    <rPh sb="7" eb="8">
      <t>ネン</t>
    </rPh>
    <rPh sb="8" eb="10">
      <t>ジッセキ</t>
    </rPh>
    <phoneticPr fontId="3"/>
  </si>
  <si>
    <t>評価項目</t>
    <rPh sb="0" eb="2">
      <t>ヒョウカ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</si>
  <si>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</si>
  <si>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R５目標値</t>
    <rPh sb="2" eb="5">
      <t>モクヒョウチ</t>
    </rPh>
    <phoneticPr fontId="3"/>
  </si>
  <si>
    <t>H30</t>
    <phoneticPr fontId="3"/>
  </si>
  <si>
    <t>Ｒ１</t>
    <phoneticPr fontId="3"/>
  </si>
  <si>
    <t>Ｒ２</t>
    <phoneticPr fontId="3"/>
  </si>
  <si>
    <t>Ｒ３</t>
    <phoneticPr fontId="3"/>
  </si>
  <si>
    <t>Ｒ４</t>
    <phoneticPr fontId="3"/>
  </si>
  <si>
    <t>Ⅰ</t>
    <phoneticPr fontId="3"/>
  </si>
  <si>
    <t>（３）</t>
    <phoneticPr fontId="3"/>
  </si>
  <si>
    <t>①</t>
    <phoneticPr fontId="3"/>
  </si>
  <si>
    <t>入館者数（人）</t>
    <rPh sb="0" eb="3">
      <t>ニュウカンシャ</t>
    </rPh>
    <rPh sb="3" eb="4">
      <t>スウ</t>
    </rPh>
    <rPh sb="5" eb="6">
      <t>ニン</t>
    </rPh>
    <phoneticPr fontId="3"/>
  </si>
  <si>
    <t>③</t>
    <phoneticPr fontId="3"/>
  </si>
  <si>
    <t>多目的スペース１
有償利用稼働率（％）</t>
    <rPh sb="0" eb="3">
      <t>タモクテキ</t>
    </rPh>
    <rPh sb="9" eb="11">
      <t>ユウショウ</t>
    </rPh>
    <rPh sb="11" eb="13">
      <t>リヨウ</t>
    </rPh>
    <rPh sb="13" eb="15">
      <t>カドウ</t>
    </rPh>
    <rPh sb="15" eb="16">
      <t>リツ</t>
    </rPh>
    <phoneticPr fontId="3"/>
  </si>
  <si>
    <t>R3</t>
    <phoneticPr fontId="3"/>
  </si>
  <si>
    <t>R4</t>
    <phoneticPr fontId="3"/>
  </si>
  <si>
    <t>R5</t>
    <phoneticPr fontId="3"/>
  </si>
  <si>
    <t>R6</t>
    <phoneticPr fontId="3"/>
  </si>
  <si>
    <t>R7</t>
    <phoneticPr fontId="3"/>
  </si>
  <si>
    <t>多目的スペース２
有償利用稼働率（％）</t>
    <rPh sb="0" eb="3">
      <t>タモクテキ</t>
    </rPh>
    <rPh sb="9" eb="11">
      <t>ユウショウ</t>
    </rPh>
    <rPh sb="11" eb="13">
      <t>リヨウ</t>
    </rPh>
    <rPh sb="13" eb="15">
      <t>カドウ</t>
    </rPh>
    <rPh sb="15" eb="16">
      <t>リツ</t>
    </rPh>
    <phoneticPr fontId="3"/>
  </si>
  <si>
    <t>多目的スペース３
有償利用稼働率（％）</t>
    <rPh sb="0" eb="3">
      <t>タモクテキ</t>
    </rPh>
    <rPh sb="9" eb="11">
      <t>ユウショウ</t>
    </rPh>
    <rPh sb="11" eb="13">
      <t>リヨウ</t>
    </rPh>
    <rPh sb="13" eb="15">
      <t>カドウ</t>
    </rPh>
    <rPh sb="15" eb="16">
      <t>リツ</t>
    </rPh>
    <phoneticPr fontId="3"/>
  </si>
  <si>
    <t>多目的スペース収入額（千円）</t>
    <rPh sb="0" eb="3">
      <t>タモクテキ</t>
    </rPh>
    <rPh sb="7" eb="9">
      <t>シュウニュウ</t>
    </rPh>
    <rPh sb="9" eb="10">
      <t>ガク</t>
    </rPh>
    <rPh sb="11" eb="13">
      <t>センエン</t>
    </rPh>
    <phoneticPr fontId="3"/>
  </si>
  <si>
    <t>（４）</t>
    <phoneticPr fontId="3"/>
  </si>
  <si>
    <t>多目的等文化事業開催数（回）</t>
    <rPh sb="0" eb="3">
      <t>タモクテキ</t>
    </rPh>
    <rPh sb="3" eb="4">
      <t>ナド</t>
    </rPh>
    <rPh sb="4" eb="6">
      <t>ブンカ</t>
    </rPh>
    <rPh sb="6" eb="8">
      <t>ジギョウ</t>
    </rPh>
    <rPh sb="8" eb="10">
      <t>カイサイ</t>
    </rPh>
    <rPh sb="10" eb="11">
      <t>スウ</t>
    </rPh>
    <rPh sb="12" eb="13">
      <t>カイ</t>
    </rPh>
    <phoneticPr fontId="3"/>
  </si>
  <si>
    <t>多目的等文化事業参加者数（人）</t>
    <rPh sb="0" eb="3">
      <t>タモクテキ</t>
    </rPh>
    <rPh sb="3" eb="4">
      <t>ナド</t>
    </rPh>
    <rPh sb="4" eb="6">
      <t>ブンカ</t>
    </rPh>
    <rPh sb="6" eb="8">
      <t>ジギョウ</t>
    </rPh>
    <rPh sb="8" eb="11">
      <t>サンカシャ</t>
    </rPh>
    <rPh sb="11" eb="12">
      <t>スウ</t>
    </rPh>
    <rPh sb="13" eb="14">
      <t>ニン</t>
    </rPh>
    <phoneticPr fontId="3"/>
  </si>
  <si>
    <t>館全体イベント開催数（回）</t>
    <rPh sb="0" eb="1">
      <t>カン</t>
    </rPh>
    <rPh sb="1" eb="3">
      <t>ゼンタイ</t>
    </rPh>
    <rPh sb="7" eb="9">
      <t>カイサイ</t>
    </rPh>
    <rPh sb="9" eb="10">
      <t>スウ</t>
    </rPh>
    <phoneticPr fontId="3"/>
  </si>
  <si>
    <t>館全体イベント参加者数（人）</t>
    <rPh sb="0" eb="1">
      <t>カン</t>
    </rPh>
    <rPh sb="1" eb="3">
      <t>ゼンタイ</t>
    </rPh>
    <rPh sb="7" eb="10">
      <t>サンカシャ</t>
    </rPh>
    <rPh sb="10" eb="11">
      <t>スウ</t>
    </rPh>
    <phoneticPr fontId="3"/>
  </si>
  <si>
    <t>ガイドツアー等開催数（回）</t>
    <rPh sb="6" eb="7">
      <t>トウ</t>
    </rPh>
    <rPh sb="7" eb="9">
      <t>カイサイ</t>
    </rPh>
    <rPh sb="9" eb="10">
      <t>スウ</t>
    </rPh>
    <phoneticPr fontId="3"/>
  </si>
  <si>
    <t>ガイドツアー等参加者数（人）</t>
    <rPh sb="6" eb="7">
      <t>トウ</t>
    </rPh>
    <rPh sb="7" eb="10">
      <t>サンカシャ</t>
    </rPh>
    <rPh sb="10" eb="11">
      <t>スウ</t>
    </rPh>
    <phoneticPr fontId="3"/>
  </si>
  <si>
    <t>②</t>
    <phoneticPr fontId="3"/>
  </si>
  <si>
    <t>展示会回数（回）</t>
    <rPh sb="0" eb="2">
      <t>テンジ</t>
    </rPh>
    <rPh sb="2" eb="3">
      <t>カイ</t>
    </rPh>
    <rPh sb="3" eb="5">
      <t>カイスウ</t>
    </rPh>
    <phoneticPr fontId="3"/>
  </si>
  <si>
    <t>展示室入室者数（人）</t>
    <rPh sb="0" eb="3">
      <t>テンジシツ</t>
    </rPh>
    <rPh sb="3" eb="5">
      <t>ニュウシツ</t>
    </rPh>
    <rPh sb="5" eb="6">
      <t>シャ</t>
    </rPh>
    <rPh sb="6" eb="7">
      <t>スウ</t>
    </rPh>
    <phoneticPr fontId="3"/>
  </si>
  <si>
    <t>実績</t>
    <rPh sb="0" eb="2">
      <t>ジッセキ</t>
    </rPh>
    <phoneticPr fontId="3"/>
  </si>
  <si>
    <t>ＳＮＳフォロワー数（増加人数）</t>
    <phoneticPr fontId="3"/>
  </si>
  <si>
    <t xml:space="preserve">（H30年4月16日　510人）
（H30年10月31日　622人）
（H31年4月12日　 662人）
（H31年4月15日11時　664人）
</t>
    <phoneticPr fontId="3"/>
  </si>
  <si>
    <t>※実績比率（82.0％）=R4入館者数（284,002）/H30入館者数（346,202）×100</t>
    <rPh sb="1" eb="5">
      <t>ジッセキヒリツ</t>
    </rPh>
    <rPh sb="15" eb="19">
      <t>ニュウカンシャスウ</t>
    </rPh>
    <rPh sb="32" eb="36">
      <t>ニュウカンシャスウ</t>
    </rPh>
    <phoneticPr fontId="3"/>
  </si>
  <si>
    <t>提案書等数値</t>
    <rPh sb="0" eb="4">
      <t>テイアンショトウ</t>
    </rPh>
    <rPh sb="4" eb="6">
      <t>スウチ</t>
    </rPh>
    <phoneticPr fontId="3"/>
  </si>
  <si>
    <t>R５実績値
（12月末時点）</t>
    <rPh sb="2" eb="5">
      <t>ジッセキチ</t>
    </rPh>
    <rPh sb="9" eb="10">
      <t>ガツ</t>
    </rPh>
    <rPh sb="10" eb="11">
      <t>マツ</t>
    </rPh>
    <rPh sb="11" eb="13">
      <t>ジテン</t>
    </rPh>
    <phoneticPr fontId="3"/>
  </si>
  <si>
    <t>R５実績値
（今年度末見込）</t>
    <rPh sb="2" eb="5">
      <t>ジッセキチ</t>
    </rPh>
    <rPh sb="7" eb="11">
      <t>コンネンドマツ</t>
    </rPh>
    <rPh sb="11" eb="13">
      <t>ミコ</t>
    </rPh>
    <phoneticPr fontId="3"/>
  </si>
  <si>
    <t>目標達成率
（今年度末見込）</t>
    <rPh sb="0" eb="2">
      <t>モクヒョウ</t>
    </rPh>
    <rPh sb="2" eb="4">
      <t>タッセイ</t>
    </rPh>
    <rPh sb="4" eb="5">
      <t>リツ</t>
    </rPh>
    <rPh sb="7" eb="11">
      <t>コンネンドマツ</t>
    </rPh>
    <rPh sb="11" eb="13">
      <t>ミコ</t>
    </rPh>
    <phoneticPr fontId="3"/>
  </si>
  <si>
    <t>中之島図書館　定量評価項目目標値・実績値</t>
    <rPh sb="0" eb="3">
      <t>ナカノシマ</t>
    </rPh>
    <rPh sb="3" eb="6">
      <t>トショカン</t>
    </rPh>
    <rPh sb="7" eb="9">
      <t>テイリョウ</t>
    </rPh>
    <rPh sb="9" eb="11">
      <t>ヒョウカ</t>
    </rPh>
    <rPh sb="11" eb="13">
      <t>コウモク</t>
    </rPh>
    <rPh sb="13" eb="15">
      <t>モクヒョウ</t>
    </rPh>
    <rPh sb="15" eb="16">
      <t>チ</t>
    </rPh>
    <rPh sb="17" eb="20">
      <t>ジッセキチ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</si>
</sst>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.0;[Red]\-#,##0.0"/>
    <numFmt numFmtId="178" formatCode="#,##0_);\(#,##0\)"/>
    <numFmt numFmtId="179" formatCode="0_);\(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trike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hair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hair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>
      <alignment vertical="center"/>
    </xf>
    <xf numFmtId="0" fontId="11" fillId="2" borderId="35" xfId="0" applyFont="1" applyFill="1" applyBorder="1" applyAlignment="1">
      <alignment horizontal="center" vertical="center"/>
    </xf>
    <xf numFmtId="176" fontId="11" fillId="2" borderId="36" xfId="2" applyNumberFormat="1" applyFont="1" applyFill="1" applyBorder="1" applyAlignment="1">
      <alignment horizontal="right" vertical="center" wrapText="1"/>
    </xf>
    <xf numFmtId="0" fontId="11" fillId="2" borderId="39" xfId="0" applyFont="1" applyFill="1" applyBorder="1" applyAlignment="1">
      <alignment horizontal="center" vertical="center"/>
    </xf>
    <xf numFmtId="176" fontId="11" fillId="2" borderId="40" xfId="2" applyNumberFormat="1" applyFont="1" applyFill="1" applyBorder="1" applyAlignment="1">
      <alignment horizontal="right" vertical="center" wrapText="1"/>
    </xf>
    <xf numFmtId="0" fontId="11" fillId="2" borderId="43" xfId="0" applyFont="1" applyFill="1" applyBorder="1" applyAlignment="1">
      <alignment horizontal="center" vertical="center"/>
    </xf>
    <xf numFmtId="176" fontId="11" fillId="2" borderId="44" xfId="2" applyNumberFormat="1" applyFont="1" applyFill="1" applyBorder="1" applyAlignment="1">
      <alignment horizontal="right" vertical="center" wrapText="1"/>
    </xf>
    <xf numFmtId="38" fontId="11" fillId="2" borderId="36" xfId="1" applyFont="1" applyFill="1" applyBorder="1" applyAlignment="1">
      <alignment horizontal="right" vertical="center" wrapText="1"/>
    </xf>
    <xf numFmtId="3" fontId="11" fillId="2" borderId="40" xfId="2" applyNumberFormat="1" applyFont="1" applyFill="1" applyBorder="1" applyAlignment="1">
      <alignment horizontal="right" vertical="center" wrapText="1"/>
    </xf>
    <xf numFmtId="0" fontId="11" fillId="2" borderId="4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right" vertical="center" wrapText="1"/>
    </xf>
    <xf numFmtId="178" fontId="7" fillId="0" borderId="51" xfId="1" applyNumberFormat="1" applyFont="1" applyFill="1" applyBorder="1" applyAlignment="1">
      <alignment horizontal="right" vertical="center"/>
    </xf>
    <xf numFmtId="178" fontId="7" fillId="0" borderId="52" xfId="1" applyNumberFormat="1" applyFont="1" applyFill="1" applyBorder="1" applyAlignment="1">
      <alignment horizontal="right" vertical="center"/>
    </xf>
    <xf numFmtId="178" fontId="7" fillId="0" borderId="48" xfId="1" applyNumberFormat="1" applyFont="1" applyFill="1" applyBorder="1" applyAlignment="1">
      <alignment vertical="center"/>
    </xf>
    <xf numFmtId="179" fontId="7" fillId="0" borderId="46" xfId="1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38" fontId="9" fillId="2" borderId="37" xfId="1" applyFont="1" applyFill="1" applyBorder="1" applyAlignment="1">
      <alignment horizontal="right" vertical="center" wrapText="1"/>
    </xf>
    <xf numFmtId="178" fontId="7" fillId="0" borderId="46" xfId="1" applyNumberFormat="1" applyFont="1" applyFill="1" applyBorder="1" applyAlignment="1">
      <alignment vertical="center"/>
    </xf>
    <xf numFmtId="179" fontId="7" fillId="0" borderId="34" xfId="1" applyNumberFormat="1" applyFont="1" applyFill="1" applyBorder="1" applyAlignment="1">
      <alignment vertical="center"/>
    </xf>
    <xf numFmtId="38" fontId="9" fillId="2" borderId="37" xfId="1" applyFont="1" applyFill="1" applyBorder="1" applyAlignment="1">
      <alignment horizontal="right" vertical="center"/>
    </xf>
    <xf numFmtId="38" fontId="7" fillId="2" borderId="51" xfId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9" fillId="2" borderId="37" xfId="0" applyFont="1" applyFill="1" applyBorder="1" applyAlignment="1">
      <alignment horizontal="right" vertical="center"/>
    </xf>
    <xf numFmtId="0" fontId="7" fillId="2" borderId="51" xfId="0" applyFont="1" applyFill="1" applyBorder="1" applyAlignment="1">
      <alignment horizontal="right" vertical="center"/>
    </xf>
    <xf numFmtId="38" fontId="5" fillId="0" borderId="0" xfId="1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9" fontId="12" fillId="0" borderId="46" xfId="1" applyNumberFormat="1" applyFont="1" applyFill="1" applyBorder="1" applyAlignment="1">
      <alignment vertical="center"/>
    </xf>
    <xf numFmtId="0" fontId="5" fillId="0" borderId="54" xfId="0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9" fillId="2" borderId="58" xfId="1" applyFont="1" applyFill="1" applyBorder="1" applyAlignment="1">
      <alignment horizontal="right" vertical="center"/>
    </xf>
    <xf numFmtId="178" fontId="7" fillId="0" borderId="59" xfId="1" applyNumberFormat="1" applyFont="1" applyFill="1" applyBorder="1" applyAlignment="1">
      <alignment horizontal="right" vertical="center"/>
    </xf>
    <xf numFmtId="178" fontId="7" fillId="0" borderId="61" xfId="1" applyNumberFormat="1" applyFont="1" applyFill="1" applyBorder="1" applyAlignment="1">
      <alignment horizontal="right" vertical="center"/>
    </xf>
    <xf numFmtId="178" fontId="7" fillId="0" borderId="55" xfId="1" applyNumberFormat="1" applyFont="1" applyFill="1" applyBorder="1" applyAlignment="1">
      <alignment vertical="center"/>
    </xf>
    <xf numFmtId="178" fontId="12" fillId="0" borderId="62" xfId="1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38" fontId="7" fillId="2" borderId="59" xfId="1" applyFont="1" applyFill="1" applyBorder="1" applyAlignment="1">
      <alignment horizontal="right" vertical="center"/>
    </xf>
    <xf numFmtId="38" fontId="7" fillId="2" borderId="55" xfId="1" applyFont="1" applyFill="1" applyBorder="1" applyAlignment="1">
      <alignment horizontal="right" vertical="center"/>
    </xf>
    <xf numFmtId="0" fontId="7" fillId="2" borderId="48" xfId="0" applyFont="1" applyFill="1" applyBorder="1" applyAlignment="1">
      <alignment horizontal="right" vertical="center"/>
    </xf>
    <xf numFmtId="38" fontId="7" fillId="2" borderId="48" xfId="1" applyFont="1" applyFill="1" applyBorder="1" applyAlignment="1">
      <alignment horizontal="right" vertical="center"/>
    </xf>
    <xf numFmtId="0" fontId="7" fillId="2" borderId="48" xfId="0" applyFont="1" applyFill="1" applyBorder="1" applyAlignment="1">
      <alignment horizontal="right" vertical="center" wrapText="1"/>
    </xf>
    <xf numFmtId="38" fontId="7" fillId="2" borderId="48" xfId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right" vertical="center" wrapText="1"/>
    </xf>
    <xf numFmtId="0" fontId="7" fillId="2" borderId="28" xfId="0" applyFont="1" applyFill="1" applyBorder="1" applyAlignment="1">
      <alignment horizontal="right" vertical="center" wrapText="1"/>
    </xf>
    <xf numFmtId="176" fontId="7" fillId="2" borderId="33" xfId="2" applyNumberFormat="1" applyFont="1" applyFill="1" applyBorder="1" applyAlignment="1">
      <alignment horizontal="right" vertical="center" wrapText="1"/>
    </xf>
    <xf numFmtId="38" fontId="7" fillId="2" borderId="51" xfId="1" applyFont="1" applyFill="1" applyBorder="1" applyAlignment="1">
      <alignment horizontal="right" vertical="center" wrapText="1"/>
    </xf>
    <xf numFmtId="176" fontId="7" fillId="2" borderId="53" xfId="2" applyNumberFormat="1" applyFont="1" applyFill="1" applyBorder="1" applyAlignment="1">
      <alignment horizontal="right" vertical="center" wrapText="1"/>
    </xf>
    <xf numFmtId="176" fontId="7" fillId="2" borderId="53" xfId="2" applyNumberFormat="1" applyFont="1" applyFill="1" applyBorder="1" applyAlignment="1">
      <alignment horizontal="right" vertical="center"/>
    </xf>
    <xf numFmtId="176" fontId="7" fillId="2" borderId="60" xfId="2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38" fontId="7" fillId="2" borderId="55" xfId="1" applyFont="1" applyFill="1" applyBorder="1" applyAlignment="1">
      <alignment horizontal="right" vertical="center"/>
    </xf>
    <xf numFmtId="38" fontId="7" fillId="2" borderId="57" xfId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horizontal="right" vertical="center"/>
    </xf>
    <xf numFmtId="0" fontId="14" fillId="0" borderId="64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right" vertical="center"/>
    </xf>
    <xf numFmtId="0" fontId="7" fillId="2" borderId="50" xfId="0" applyFont="1" applyFill="1" applyBorder="1" applyAlignment="1">
      <alignment horizontal="right" vertical="center"/>
    </xf>
    <xf numFmtId="38" fontId="7" fillId="2" borderId="48" xfId="1" applyFont="1" applyFill="1" applyBorder="1" applyAlignment="1">
      <alignment horizontal="right" vertical="center"/>
    </xf>
    <xf numFmtId="38" fontId="7" fillId="2" borderId="50" xfId="1" applyFont="1" applyFill="1" applyBorder="1" applyAlignment="1">
      <alignment horizontal="right" vertical="center"/>
    </xf>
    <xf numFmtId="0" fontId="7" fillId="2" borderId="48" xfId="0" applyFont="1" applyFill="1" applyBorder="1" applyAlignment="1">
      <alignment horizontal="right" vertical="center" wrapText="1"/>
    </xf>
    <xf numFmtId="0" fontId="7" fillId="2" borderId="50" xfId="0" applyFont="1" applyFill="1" applyBorder="1" applyAlignment="1">
      <alignment horizontal="right" vertical="center" wrapText="1"/>
    </xf>
    <xf numFmtId="38" fontId="7" fillId="2" borderId="48" xfId="1" applyFont="1" applyFill="1" applyBorder="1" applyAlignment="1">
      <alignment horizontal="right" vertical="center" wrapText="1"/>
    </xf>
    <xf numFmtId="38" fontId="7" fillId="2" borderId="50" xfId="1" applyFont="1" applyFill="1" applyBorder="1" applyAlignment="1">
      <alignment horizontal="right" vertical="center" wrapText="1"/>
    </xf>
    <xf numFmtId="177" fontId="7" fillId="0" borderId="15" xfId="1" applyNumberFormat="1" applyFont="1" applyFill="1" applyBorder="1" applyAlignment="1">
      <alignment horizontal="right" vertical="center" wrapText="1"/>
    </xf>
    <xf numFmtId="177" fontId="7" fillId="0" borderId="11" xfId="1" applyNumberFormat="1" applyFont="1" applyFill="1" applyBorder="1" applyAlignment="1">
      <alignment horizontal="right" vertical="center"/>
    </xf>
    <xf numFmtId="177" fontId="7" fillId="0" borderId="28" xfId="1" applyNumberFormat="1" applyFont="1" applyFill="1" applyBorder="1" applyAlignment="1">
      <alignment horizontal="right" vertical="center"/>
    </xf>
    <xf numFmtId="177" fontId="7" fillId="0" borderId="24" xfId="1" applyNumberFormat="1" applyFont="1" applyFill="1" applyBorder="1" applyAlignment="1">
      <alignment horizontal="right" vertical="center" wrapText="1"/>
    </xf>
    <xf numFmtId="177" fontId="7" fillId="0" borderId="42" xfId="1" applyNumberFormat="1" applyFont="1" applyFill="1" applyBorder="1" applyAlignment="1">
      <alignment horizontal="right" vertical="center"/>
    </xf>
    <xf numFmtId="177" fontId="7" fillId="0" borderId="34" xfId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38" fontId="9" fillId="2" borderId="22" xfId="1" applyFont="1" applyFill="1" applyBorder="1" applyAlignment="1">
      <alignment horizontal="right" vertical="center" wrapText="1"/>
    </xf>
    <xf numFmtId="38" fontId="9" fillId="2" borderId="10" xfId="1" applyFont="1" applyFill="1" applyBorder="1" applyAlignment="1">
      <alignment horizontal="right" vertical="center" wrapText="1"/>
    </xf>
    <xf numFmtId="38" fontId="9" fillId="2" borderId="32" xfId="1" applyFont="1" applyFill="1" applyBorder="1" applyAlignment="1">
      <alignment horizontal="right" vertical="center" wrapText="1"/>
    </xf>
    <xf numFmtId="38" fontId="7" fillId="2" borderId="13" xfId="1" applyFont="1" applyFill="1" applyBorder="1" applyAlignment="1">
      <alignment vertical="center"/>
    </xf>
    <xf numFmtId="38" fontId="7" fillId="2" borderId="26" xfId="1" applyFont="1" applyFill="1" applyBorder="1" applyAlignment="1">
      <alignment vertical="center"/>
    </xf>
    <xf numFmtId="38" fontId="7" fillId="2" borderId="27" xfId="1" applyFont="1" applyFill="1" applyBorder="1" applyAlignment="1">
      <alignment vertical="center"/>
    </xf>
    <xf numFmtId="178" fontId="7" fillId="0" borderId="13" xfId="1" applyNumberFormat="1" applyFont="1" applyFill="1" applyBorder="1" applyAlignment="1">
      <alignment horizontal="right" vertical="center"/>
    </xf>
    <xf numFmtId="178" fontId="7" fillId="0" borderId="26" xfId="1" applyNumberFormat="1" applyFont="1" applyFill="1" applyBorder="1" applyAlignment="1">
      <alignment horizontal="right" vertical="center"/>
    </xf>
    <xf numFmtId="178" fontId="7" fillId="0" borderId="27" xfId="1" applyNumberFormat="1" applyFont="1" applyFill="1" applyBorder="1" applyAlignment="1">
      <alignment horizontal="right" vertical="center"/>
    </xf>
    <xf numFmtId="179" fontId="7" fillId="0" borderId="15" xfId="1" applyNumberFormat="1" applyFont="1" applyFill="1" applyBorder="1" applyAlignment="1">
      <alignment horizontal="right" vertical="center"/>
    </xf>
    <xf numFmtId="179" fontId="7" fillId="0" borderId="11" xfId="1" applyNumberFormat="1" applyFont="1" applyFill="1" applyBorder="1" applyAlignment="1">
      <alignment horizontal="right" vertical="center"/>
    </xf>
    <xf numFmtId="178" fontId="7" fillId="0" borderId="46" xfId="1" applyNumberFormat="1" applyFont="1" applyFill="1" applyBorder="1" applyAlignment="1">
      <alignment horizontal="right" vertical="center"/>
    </xf>
    <xf numFmtId="176" fontId="7" fillId="2" borderId="13" xfId="0" applyNumberFormat="1" applyFont="1" applyFill="1" applyBorder="1" applyAlignment="1">
      <alignment horizontal="right" vertical="center" wrapText="1"/>
    </xf>
    <xf numFmtId="176" fontId="7" fillId="2" borderId="26" xfId="0" applyNumberFormat="1" applyFont="1" applyFill="1" applyBorder="1" applyAlignment="1">
      <alignment horizontal="right" vertical="center" wrapText="1"/>
    </xf>
    <xf numFmtId="176" fontId="7" fillId="2" borderId="27" xfId="0" applyNumberFormat="1" applyFont="1" applyFill="1" applyBorder="1" applyAlignment="1">
      <alignment horizontal="right" vertical="center" wrapText="1"/>
    </xf>
    <xf numFmtId="176" fontId="7" fillId="2" borderId="23" xfId="0" applyNumberFormat="1" applyFont="1" applyFill="1" applyBorder="1" applyAlignment="1">
      <alignment horizontal="right" vertical="center"/>
    </xf>
    <xf numFmtId="176" fontId="7" fillId="2" borderId="12" xfId="0" applyNumberFormat="1" applyFont="1" applyFill="1" applyBorder="1" applyAlignment="1">
      <alignment horizontal="right" vertical="center"/>
    </xf>
    <xf numFmtId="176" fontId="7" fillId="2" borderId="33" xfId="0" applyNumberFormat="1" applyFont="1" applyFill="1" applyBorder="1" applyAlignment="1">
      <alignment horizontal="right" vertical="center"/>
    </xf>
    <xf numFmtId="40" fontId="7" fillId="0" borderId="38" xfId="1" applyNumberFormat="1" applyFont="1" applyFill="1" applyBorder="1" applyAlignment="1">
      <alignment horizontal="right" vertical="center"/>
    </xf>
    <xf numFmtId="40" fontId="7" fillId="0" borderId="41" xfId="1" applyNumberFormat="1" applyFont="1" applyFill="1" applyBorder="1" applyAlignment="1">
      <alignment horizontal="right" vertical="center"/>
    </xf>
    <xf numFmtId="40" fontId="7" fillId="0" borderId="45" xfId="1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/>
    </xf>
    <xf numFmtId="176" fontId="9" fillId="2" borderId="37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38" fontId="10" fillId="0" borderId="15" xfId="1" applyFont="1" applyFill="1" applyBorder="1" applyAlignment="1">
      <alignment horizontal="right" vertical="center"/>
    </xf>
    <xf numFmtId="38" fontId="10" fillId="0" borderId="28" xfId="1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horizontal="right" vertical="center"/>
    </xf>
    <xf numFmtId="38" fontId="7" fillId="0" borderId="34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38" fontId="9" fillId="2" borderId="32" xfId="1" applyFont="1" applyFill="1" applyBorder="1" applyAlignment="1">
      <alignment horizontal="right" vertical="center"/>
    </xf>
    <xf numFmtId="38" fontId="7" fillId="2" borderId="13" xfId="1" applyFont="1" applyFill="1" applyBorder="1" applyAlignment="1">
      <alignment horizontal="right" vertical="center"/>
    </xf>
    <xf numFmtId="38" fontId="7" fillId="2" borderId="27" xfId="1" applyFont="1" applyFill="1" applyBorder="1" applyAlignment="1">
      <alignment horizontal="right" vertical="center"/>
    </xf>
    <xf numFmtId="176" fontId="7" fillId="2" borderId="23" xfId="2" applyNumberFormat="1" applyFont="1" applyFill="1" applyBorder="1" applyAlignment="1">
      <alignment horizontal="right" vertical="center"/>
    </xf>
    <xf numFmtId="176" fontId="7" fillId="2" borderId="33" xfId="2" applyNumberFormat="1" applyFont="1" applyFill="1" applyBorder="1" applyAlignment="1">
      <alignment horizontal="right" vertical="center"/>
    </xf>
    <xf numFmtId="38" fontId="10" fillId="0" borderId="13" xfId="1" applyFont="1" applyFill="1" applyBorder="1" applyAlignment="1">
      <alignment horizontal="right" vertical="center"/>
    </xf>
    <xf numFmtId="38" fontId="10" fillId="0" borderId="27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38" fontId="7" fillId="0" borderId="27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28" xfId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5</xdr:row>
      <xdr:rowOff>57150</xdr:rowOff>
    </xdr:from>
    <xdr:to>
      <xdr:col>9</xdr:col>
      <xdr:colOff>255969</xdr:colOff>
      <xdr:row>6</xdr:row>
      <xdr:rowOff>45835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BEE2B518-6104-43A7-ADE2-DAD7BFF314A9}"/>
            </a:ext>
          </a:extLst>
        </xdr:cNvPr>
        <xdr:cNvSpPr/>
      </xdr:nvSpPr>
      <xdr:spPr>
        <a:xfrm>
          <a:off x="5267325" y="2286000"/>
          <a:ext cx="2189544" cy="14108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82.0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％を乗じた目標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7</xdr:col>
      <xdr:colOff>142875</xdr:colOff>
      <xdr:row>10</xdr:row>
      <xdr:rowOff>38100</xdr:rowOff>
    </xdr:from>
    <xdr:to>
      <xdr:col>9</xdr:col>
      <xdr:colOff>236919</xdr:colOff>
      <xdr:row>11</xdr:row>
      <xdr:rowOff>26785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F6B8B8B2-86E9-45B9-A16D-470A693351CB}"/>
            </a:ext>
          </a:extLst>
        </xdr:cNvPr>
        <xdr:cNvSpPr/>
      </xdr:nvSpPr>
      <xdr:spPr>
        <a:xfrm>
          <a:off x="5248275" y="3028950"/>
          <a:ext cx="2189544" cy="14108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82.0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7</xdr:col>
      <xdr:colOff>133350</xdr:colOff>
      <xdr:row>15</xdr:row>
      <xdr:rowOff>104775</xdr:rowOff>
    </xdr:from>
    <xdr:to>
      <xdr:col>9</xdr:col>
      <xdr:colOff>227394</xdr:colOff>
      <xdr:row>16</xdr:row>
      <xdr:rowOff>93460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64AAE390-848F-4F55-9777-793D93FE45FB}"/>
            </a:ext>
          </a:extLst>
        </xdr:cNvPr>
        <xdr:cNvSpPr/>
      </xdr:nvSpPr>
      <xdr:spPr>
        <a:xfrm>
          <a:off x="5238750" y="3857625"/>
          <a:ext cx="2189544" cy="14108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82.0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7</xdr:col>
      <xdr:colOff>152400</xdr:colOff>
      <xdr:row>20</xdr:row>
      <xdr:rowOff>85725</xdr:rowOff>
    </xdr:from>
    <xdr:to>
      <xdr:col>9</xdr:col>
      <xdr:colOff>246444</xdr:colOff>
      <xdr:row>21</xdr:row>
      <xdr:rowOff>74410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8027543-3112-48F9-A8F6-94C7358F3E59}"/>
            </a:ext>
          </a:extLst>
        </xdr:cNvPr>
        <xdr:cNvSpPr/>
      </xdr:nvSpPr>
      <xdr:spPr>
        <a:xfrm>
          <a:off x="5257800" y="4600575"/>
          <a:ext cx="2189544" cy="14108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82.0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7</xdr:col>
      <xdr:colOff>104775</xdr:colOff>
      <xdr:row>29</xdr:row>
      <xdr:rowOff>247650</xdr:rowOff>
    </xdr:from>
    <xdr:to>
      <xdr:col>9</xdr:col>
      <xdr:colOff>198819</xdr:colOff>
      <xdr:row>30</xdr:row>
      <xdr:rowOff>74410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394E253D-AF2A-4EB2-A4B1-1CC40FE62CDF}"/>
            </a:ext>
          </a:extLst>
        </xdr:cNvPr>
        <xdr:cNvSpPr/>
      </xdr:nvSpPr>
      <xdr:spPr>
        <a:xfrm>
          <a:off x="5210175" y="6943725"/>
          <a:ext cx="2189544" cy="14108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82.0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view="pageBreakPreview" zoomScale="80" zoomScaleNormal="90" zoomScaleSheetLayoutView="80" workbookViewId="0"/>
  </sheetViews>
  <sheetFormatPr defaultColWidth="9" defaultRowHeight="18" x14ac:dyDescent="0.45"/>
  <cols>
    <col min="1" max="1" width="5.09765625" style="3" customWidth="1"/>
    <col min="2" max="2" width="6" style="58" customWidth="1"/>
    <col min="3" max="3" width="3.3984375" style="3" bestFit="1" customWidth="1"/>
    <col min="4" max="4" width="3.3984375" style="3" customWidth="1"/>
    <col min="5" max="5" width="32.59765625" style="3" customWidth="1"/>
    <col min="6" max="6" width="3.19921875" style="3" customWidth="1"/>
    <col min="7" max="7" width="13.19921875" style="3" customWidth="1"/>
    <col min="8" max="11" width="14.19921875" style="3" customWidth="1"/>
    <col min="12" max="16" width="13" style="3" customWidth="1"/>
    <col min="17" max="17" width="37.5" style="3" bestFit="1" customWidth="1"/>
    <col min="18" max="16384" width="9" style="3"/>
  </cols>
  <sheetData>
    <row r="1" spans="1:17" ht="42" customHeight="1" thickBot="1" x14ac:dyDescent="0.5">
      <c r="A1" s="1" t="s">
        <v>41</v>
      </c>
      <c r="B1" s="2"/>
      <c r="G1" s="4"/>
      <c r="H1" s="4"/>
      <c r="I1" s="4"/>
      <c r="J1" s="4"/>
      <c r="K1" s="4"/>
      <c r="L1" s="5"/>
      <c r="M1" s="5"/>
      <c r="N1" s="5"/>
      <c r="O1" s="5"/>
      <c r="P1" s="5"/>
    </row>
    <row r="2" spans="1:17" ht="22.5" customHeight="1" thickBot="1" x14ac:dyDescent="0.5">
      <c r="A2" s="6"/>
      <c r="B2" s="2"/>
      <c r="E2" s="80" t="s">
        <v>36</v>
      </c>
      <c r="F2" s="80"/>
      <c r="G2" s="80"/>
      <c r="H2" s="80"/>
      <c r="I2" s="80"/>
      <c r="J2" s="80"/>
      <c r="K2" s="81"/>
      <c r="L2" s="130" t="s">
        <v>0</v>
      </c>
      <c r="M2" s="131"/>
      <c r="N2" s="131"/>
      <c r="O2" s="131"/>
      <c r="P2" s="132"/>
    </row>
    <row r="3" spans="1:17" ht="48" customHeight="1" x14ac:dyDescent="0.45">
      <c r="A3" s="133" t="s">
        <v>1</v>
      </c>
      <c r="B3" s="134"/>
      <c r="C3" s="135" t="s">
        <v>2</v>
      </c>
      <c r="D3" s="136"/>
      <c r="E3" s="137"/>
      <c r="F3" s="138" t="s">
        <v>37</v>
      </c>
      <c r="G3" s="139"/>
      <c r="H3" s="7" t="s">
        <v>3</v>
      </c>
      <c r="I3" s="8" t="s">
        <v>38</v>
      </c>
      <c r="J3" s="8" t="s">
        <v>39</v>
      </c>
      <c r="K3" s="68" t="s">
        <v>40</v>
      </c>
      <c r="L3" s="9" t="s">
        <v>4</v>
      </c>
      <c r="M3" s="10" t="s">
        <v>5</v>
      </c>
      <c r="N3" s="11" t="s">
        <v>6</v>
      </c>
      <c r="O3" s="12" t="s">
        <v>7</v>
      </c>
      <c r="P3" s="13" t="s">
        <v>8</v>
      </c>
      <c r="Q3" s="4"/>
    </row>
    <row r="4" spans="1:17" ht="31.5" customHeight="1" x14ac:dyDescent="0.45">
      <c r="A4" s="14" t="s">
        <v>9</v>
      </c>
      <c r="B4" s="15" t="s">
        <v>10</v>
      </c>
      <c r="C4" s="140" t="s">
        <v>11</v>
      </c>
      <c r="D4" s="142" t="s">
        <v>12</v>
      </c>
      <c r="E4" s="143"/>
      <c r="F4" s="146"/>
      <c r="G4" s="147"/>
      <c r="H4" s="100">
        <v>267092</v>
      </c>
      <c r="I4" s="151">
        <v>236178</v>
      </c>
      <c r="J4" s="151">
        <v>314904</v>
      </c>
      <c r="K4" s="153">
        <f>J4/H4</f>
        <v>1.179009479879592</v>
      </c>
      <c r="L4" s="155">
        <v>346282</v>
      </c>
      <c r="M4" s="157">
        <v>314013</v>
      </c>
      <c r="N4" s="159">
        <v>203262</v>
      </c>
      <c r="O4" s="126">
        <v>185094</v>
      </c>
      <c r="P4" s="128">
        <v>284002</v>
      </c>
      <c r="Q4" s="4"/>
    </row>
    <row r="5" spans="1:17" ht="31.5" customHeight="1" x14ac:dyDescent="0.45">
      <c r="A5" s="16"/>
      <c r="B5" s="17"/>
      <c r="C5" s="141"/>
      <c r="D5" s="144"/>
      <c r="E5" s="145"/>
      <c r="F5" s="148"/>
      <c r="G5" s="149"/>
      <c r="H5" s="150"/>
      <c r="I5" s="152"/>
      <c r="J5" s="152"/>
      <c r="K5" s="154"/>
      <c r="L5" s="156"/>
      <c r="M5" s="158"/>
      <c r="N5" s="160"/>
      <c r="O5" s="127"/>
      <c r="P5" s="129"/>
      <c r="Q5" s="4"/>
    </row>
    <row r="6" spans="1:17" ht="12" customHeight="1" x14ac:dyDescent="0.45">
      <c r="A6" s="16"/>
      <c r="B6" s="18"/>
      <c r="C6" s="123" t="s">
        <v>13</v>
      </c>
      <c r="D6" s="124"/>
      <c r="E6" s="98" t="s">
        <v>14</v>
      </c>
      <c r="F6" s="19" t="s">
        <v>15</v>
      </c>
      <c r="G6" s="20">
        <v>0.33800000000000002</v>
      </c>
      <c r="H6" s="122">
        <v>0.32700000000000001</v>
      </c>
      <c r="I6" s="112">
        <v>0.161</v>
      </c>
      <c r="J6" s="112">
        <v>0.161</v>
      </c>
      <c r="K6" s="115">
        <f>J6/H6</f>
        <v>0.49235474006116209</v>
      </c>
      <c r="L6" s="118"/>
      <c r="M6" s="118"/>
      <c r="N6" s="118"/>
      <c r="O6" s="92">
        <v>2.9</v>
      </c>
      <c r="P6" s="95">
        <v>26.7</v>
      </c>
      <c r="Q6" s="4"/>
    </row>
    <row r="7" spans="1:17" ht="12" customHeight="1" x14ac:dyDescent="0.45">
      <c r="A7" s="16"/>
      <c r="B7" s="18"/>
      <c r="C7" s="124"/>
      <c r="D7" s="124"/>
      <c r="E7" s="99"/>
      <c r="F7" s="21" t="s">
        <v>16</v>
      </c>
      <c r="G7" s="22">
        <v>0.36799999999999999</v>
      </c>
      <c r="H7" s="122"/>
      <c r="I7" s="113"/>
      <c r="J7" s="113"/>
      <c r="K7" s="116"/>
      <c r="L7" s="119"/>
      <c r="M7" s="119"/>
      <c r="N7" s="119"/>
      <c r="O7" s="93"/>
      <c r="P7" s="96"/>
      <c r="Q7" s="4"/>
    </row>
    <row r="8" spans="1:17" ht="12" customHeight="1" x14ac:dyDescent="0.45">
      <c r="A8" s="16"/>
      <c r="B8" s="18"/>
      <c r="C8" s="124"/>
      <c r="D8" s="124"/>
      <c r="E8" s="99"/>
      <c r="F8" s="21" t="s">
        <v>17</v>
      </c>
      <c r="G8" s="22">
        <v>0.39900000000000002</v>
      </c>
      <c r="H8" s="122"/>
      <c r="I8" s="113"/>
      <c r="J8" s="113"/>
      <c r="K8" s="116"/>
      <c r="L8" s="119"/>
      <c r="M8" s="119"/>
      <c r="N8" s="119"/>
      <c r="O8" s="93"/>
      <c r="P8" s="96"/>
      <c r="Q8" s="4"/>
    </row>
    <row r="9" spans="1:17" ht="12" customHeight="1" x14ac:dyDescent="0.45">
      <c r="A9" s="16"/>
      <c r="B9" s="18"/>
      <c r="C9" s="124"/>
      <c r="D9" s="124"/>
      <c r="E9" s="99"/>
      <c r="F9" s="21" t="s">
        <v>18</v>
      </c>
      <c r="G9" s="22">
        <v>0.43</v>
      </c>
      <c r="H9" s="122"/>
      <c r="I9" s="113"/>
      <c r="J9" s="113"/>
      <c r="K9" s="116"/>
      <c r="L9" s="119"/>
      <c r="M9" s="119"/>
      <c r="N9" s="119"/>
      <c r="O9" s="93"/>
      <c r="P9" s="96"/>
      <c r="Q9" s="4"/>
    </row>
    <row r="10" spans="1:17" ht="12" customHeight="1" x14ac:dyDescent="0.45">
      <c r="A10" s="16"/>
      <c r="B10" s="18"/>
      <c r="C10" s="124"/>
      <c r="D10" s="124"/>
      <c r="E10" s="121"/>
      <c r="F10" s="23" t="s">
        <v>19</v>
      </c>
      <c r="G10" s="24">
        <v>0.46100000000000002</v>
      </c>
      <c r="H10" s="122"/>
      <c r="I10" s="114"/>
      <c r="J10" s="114"/>
      <c r="K10" s="117"/>
      <c r="L10" s="120"/>
      <c r="M10" s="120"/>
      <c r="N10" s="120"/>
      <c r="O10" s="94"/>
      <c r="P10" s="97"/>
      <c r="Q10" s="4"/>
    </row>
    <row r="11" spans="1:17" ht="12" customHeight="1" x14ac:dyDescent="0.45">
      <c r="A11" s="16"/>
      <c r="B11" s="18"/>
      <c r="C11" s="124"/>
      <c r="D11" s="124"/>
      <c r="E11" s="98" t="s">
        <v>20</v>
      </c>
      <c r="F11" s="19" t="s">
        <v>15</v>
      </c>
      <c r="G11" s="20">
        <v>0.111</v>
      </c>
      <c r="H11" s="122">
        <v>0.107</v>
      </c>
      <c r="I11" s="112">
        <v>0.06</v>
      </c>
      <c r="J11" s="112">
        <v>0.06</v>
      </c>
      <c r="K11" s="115">
        <f>J11/H11</f>
        <v>0.56074766355140182</v>
      </c>
      <c r="L11" s="118"/>
      <c r="M11" s="118"/>
      <c r="N11" s="118"/>
      <c r="O11" s="92">
        <v>6.4</v>
      </c>
      <c r="P11" s="95">
        <v>22.7</v>
      </c>
      <c r="Q11" s="4"/>
    </row>
    <row r="12" spans="1:17" ht="12" customHeight="1" x14ac:dyDescent="0.45">
      <c r="A12" s="16"/>
      <c r="B12" s="18"/>
      <c r="C12" s="124"/>
      <c r="D12" s="124"/>
      <c r="E12" s="99"/>
      <c r="F12" s="21" t="s">
        <v>16</v>
      </c>
      <c r="G12" s="22">
        <v>0.121</v>
      </c>
      <c r="H12" s="122"/>
      <c r="I12" s="113"/>
      <c r="J12" s="113"/>
      <c r="K12" s="116"/>
      <c r="L12" s="119"/>
      <c r="M12" s="119"/>
      <c r="N12" s="119"/>
      <c r="O12" s="93"/>
      <c r="P12" s="96"/>
      <c r="Q12" s="4"/>
    </row>
    <row r="13" spans="1:17" ht="12" customHeight="1" x14ac:dyDescent="0.45">
      <c r="A13" s="16"/>
      <c r="B13" s="18"/>
      <c r="C13" s="124"/>
      <c r="D13" s="124"/>
      <c r="E13" s="99"/>
      <c r="F13" s="21" t="s">
        <v>17</v>
      </c>
      <c r="G13" s="22">
        <v>0.13100000000000001</v>
      </c>
      <c r="H13" s="122"/>
      <c r="I13" s="113"/>
      <c r="J13" s="113"/>
      <c r="K13" s="116"/>
      <c r="L13" s="119"/>
      <c r="M13" s="119"/>
      <c r="N13" s="119"/>
      <c r="O13" s="93"/>
      <c r="P13" s="96"/>
      <c r="Q13" s="4"/>
    </row>
    <row r="14" spans="1:17" ht="12" customHeight="1" x14ac:dyDescent="0.45">
      <c r="A14" s="16"/>
      <c r="B14" s="18"/>
      <c r="C14" s="124"/>
      <c r="D14" s="124"/>
      <c r="E14" s="99"/>
      <c r="F14" s="21" t="s">
        <v>18</v>
      </c>
      <c r="G14" s="22">
        <v>0.14099999999999999</v>
      </c>
      <c r="H14" s="122"/>
      <c r="I14" s="113"/>
      <c r="J14" s="113"/>
      <c r="K14" s="116"/>
      <c r="L14" s="119"/>
      <c r="M14" s="119"/>
      <c r="N14" s="119"/>
      <c r="O14" s="93"/>
      <c r="P14" s="96"/>
      <c r="Q14" s="4"/>
    </row>
    <row r="15" spans="1:17" ht="12" customHeight="1" x14ac:dyDescent="0.45">
      <c r="A15" s="16"/>
      <c r="B15" s="18"/>
      <c r="C15" s="124"/>
      <c r="D15" s="124"/>
      <c r="E15" s="121"/>
      <c r="F15" s="23" t="s">
        <v>19</v>
      </c>
      <c r="G15" s="24">
        <v>0.152</v>
      </c>
      <c r="H15" s="122"/>
      <c r="I15" s="114"/>
      <c r="J15" s="114"/>
      <c r="K15" s="117"/>
      <c r="L15" s="120"/>
      <c r="M15" s="120"/>
      <c r="N15" s="120"/>
      <c r="O15" s="94"/>
      <c r="P15" s="97"/>
      <c r="Q15" s="4"/>
    </row>
    <row r="16" spans="1:17" ht="12" customHeight="1" x14ac:dyDescent="0.45">
      <c r="A16" s="16"/>
      <c r="B16" s="18"/>
      <c r="C16" s="124"/>
      <c r="D16" s="124"/>
      <c r="E16" s="98" t="s">
        <v>21</v>
      </c>
      <c r="F16" s="19" t="s">
        <v>15</v>
      </c>
      <c r="G16" s="20">
        <v>0.08</v>
      </c>
      <c r="H16" s="122">
        <v>7.8E-2</v>
      </c>
      <c r="I16" s="112">
        <v>7.1999999999999995E-2</v>
      </c>
      <c r="J16" s="112">
        <v>7.1999999999999995E-2</v>
      </c>
      <c r="K16" s="115">
        <f>J16/H16</f>
        <v>0.92307692307692302</v>
      </c>
      <c r="L16" s="118"/>
      <c r="M16" s="118"/>
      <c r="N16" s="118"/>
      <c r="O16" s="92">
        <v>0</v>
      </c>
      <c r="P16" s="95">
        <v>8.1999999999999993</v>
      </c>
      <c r="Q16" s="4"/>
    </row>
    <row r="17" spans="1:17" ht="12" customHeight="1" x14ac:dyDescent="0.45">
      <c r="A17" s="16"/>
      <c r="B17" s="18"/>
      <c r="C17" s="124"/>
      <c r="D17" s="124"/>
      <c r="E17" s="99"/>
      <c r="F17" s="21" t="s">
        <v>16</v>
      </c>
      <c r="G17" s="22">
        <v>8.7999999999999995E-2</v>
      </c>
      <c r="H17" s="122"/>
      <c r="I17" s="113"/>
      <c r="J17" s="113"/>
      <c r="K17" s="116"/>
      <c r="L17" s="119"/>
      <c r="M17" s="119"/>
      <c r="N17" s="119"/>
      <c r="O17" s="93"/>
      <c r="P17" s="96"/>
      <c r="Q17" s="4"/>
    </row>
    <row r="18" spans="1:17" ht="12" customHeight="1" x14ac:dyDescent="0.45">
      <c r="A18" s="16"/>
      <c r="B18" s="18"/>
      <c r="C18" s="124"/>
      <c r="D18" s="124"/>
      <c r="E18" s="99"/>
      <c r="F18" s="21" t="s">
        <v>17</v>
      </c>
      <c r="G18" s="22">
        <v>9.5000000000000001E-2</v>
      </c>
      <c r="H18" s="122"/>
      <c r="I18" s="113"/>
      <c r="J18" s="113"/>
      <c r="K18" s="116"/>
      <c r="L18" s="119"/>
      <c r="M18" s="119"/>
      <c r="N18" s="119"/>
      <c r="O18" s="93"/>
      <c r="P18" s="96"/>
      <c r="Q18" s="4"/>
    </row>
    <row r="19" spans="1:17" ht="12" customHeight="1" x14ac:dyDescent="0.45">
      <c r="A19" s="16"/>
      <c r="B19" s="18"/>
      <c r="C19" s="124"/>
      <c r="D19" s="124"/>
      <c r="E19" s="99"/>
      <c r="F19" s="21" t="s">
        <v>18</v>
      </c>
      <c r="G19" s="22">
        <v>0.10199999999999999</v>
      </c>
      <c r="H19" s="122"/>
      <c r="I19" s="113"/>
      <c r="J19" s="113"/>
      <c r="K19" s="116"/>
      <c r="L19" s="119"/>
      <c r="M19" s="119"/>
      <c r="N19" s="119"/>
      <c r="O19" s="93"/>
      <c r="P19" s="96"/>
      <c r="Q19" s="4"/>
    </row>
    <row r="20" spans="1:17" ht="12" customHeight="1" x14ac:dyDescent="0.45">
      <c r="A20" s="16"/>
      <c r="B20" s="18"/>
      <c r="C20" s="124"/>
      <c r="D20" s="124"/>
      <c r="E20" s="121"/>
      <c r="F20" s="23" t="s">
        <v>19</v>
      </c>
      <c r="G20" s="24">
        <v>0.11</v>
      </c>
      <c r="H20" s="122"/>
      <c r="I20" s="114"/>
      <c r="J20" s="114"/>
      <c r="K20" s="117"/>
      <c r="L20" s="120"/>
      <c r="M20" s="120"/>
      <c r="N20" s="120"/>
      <c r="O20" s="94"/>
      <c r="P20" s="97"/>
      <c r="Q20" s="4"/>
    </row>
    <row r="21" spans="1:17" ht="12" customHeight="1" x14ac:dyDescent="0.45">
      <c r="A21" s="16"/>
      <c r="B21" s="18"/>
      <c r="C21" s="124"/>
      <c r="D21" s="124"/>
      <c r="E21" s="98" t="s">
        <v>22</v>
      </c>
      <c r="F21" s="19" t="s">
        <v>15</v>
      </c>
      <c r="G21" s="25">
        <v>2700</v>
      </c>
      <c r="H21" s="100">
        <v>2214</v>
      </c>
      <c r="I21" s="103">
        <v>1245</v>
      </c>
      <c r="J21" s="103">
        <v>1659</v>
      </c>
      <c r="K21" s="115">
        <f>J21/H21</f>
        <v>0.74932249322493227</v>
      </c>
      <c r="L21" s="106">
        <v>-1554</v>
      </c>
      <c r="M21" s="106">
        <v>-1784</v>
      </c>
      <c r="N21" s="109">
        <v>-505</v>
      </c>
      <c r="O21" s="109">
        <v>-762</v>
      </c>
      <c r="P21" s="111">
        <v>-2038</v>
      </c>
      <c r="Q21" s="4"/>
    </row>
    <row r="22" spans="1:17" ht="12" customHeight="1" x14ac:dyDescent="0.45">
      <c r="A22" s="16"/>
      <c r="B22" s="18"/>
      <c r="C22" s="124"/>
      <c r="D22" s="124"/>
      <c r="E22" s="99"/>
      <c r="F22" s="21" t="s">
        <v>16</v>
      </c>
      <c r="G22" s="26">
        <v>2700</v>
      </c>
      <c r="H22" s="101"/>
      <c r="I22" s="104"/>
      <c r="J22" s="104"/>
      <c r="K22" s="116"/>
      <c r="L22" s="107"/>
      <c r="M22" s="107"/>
      <c r="N22" s="110"/>
      <c r="O22" s="110"/>
      <c r="P22" s="111"/>
      <c r="Q22" s="4"/>
    </row>
    <row r="23" spans="1:17" ht="12" customHeight="1" x14ac:dyDescent="0.45">
      <c r="A23" s="16"/>
      <c r="B23" s="18"/>
      <c r="C23" s="124"/>
      <c r="D23" s="124"/>
      <c r="E23" s="99"/>
      <c r="F23" s="21" t="s">
        <v>17</v>
      </c>
      <c r="G23" s="26">
        <v>2700</v>
      </c>
      <c r="H23" s="101"/>
      <c r="I23" s="104"/>
      <c r="J23" s="104"/>
      <c r="K23" s="116"/>
      <c r="L23" s="107"/>
      <c r="M23" s="107"/>
      <c r="N23" s="110"/>
      <c r="O23" s="110"/>
      <c r="P23" s="111"/>
      <c r="Q23" s="4"/>
    </row>
    <row r="24" spans="1:17" ht="12" customHeight="1" x14ac:dyDescent="0.45">
      <c r="A24" s="16"/>
      <c r="B24" s="18"/>
      <c r="C24" s="124"/>
      <c r="D24" s="124"/>
      <c r="E24" s="99"/>
      <c r="F24" s="21" t="s">
        <v>18</v>
      </c>
      <c r="G24" s="26">
        <v>2700</v>
      </c>
      <c r="H24" s="101"/>
      <c r="I24" s="104"/>
      <c r="J24" s="104"/>
      <c r="K24" s="116"/>
      <c r="L24" s="107"/>
      <c r="M24" s="107"/>
      <c r="N24" s="110"/>
      <c r="O24" s="110"/>
      <c r="P24" s="111"/>
      <c r="Q24" s="4"/>
    </row>
    <row r="25" spans="1:17" ht="12" customHeight="1" x14ac:dyDescent="0.45">
      <c r="A25" s="16"/>
      <c r="B25" s="18"/>
      <c r="C25" s="125"/>
      <c r="D25" s="125"/>
      <c r="E25" s="99"/>
      <c r="F25" s="27" t="s">
        <v>19</v>
      </c>
      <c r="G25" s="26">
        <v>2700</v>
      </c>
      <c r="H25" s="102"/>
      <c r="I25" s="105"/>
      <c r="J25" s="105"/>
      <c r="K25" s="117"/>
      <c r="L25" s="108"/>
      <c r="M25" s="107"/>
      <c r="N25" s="110"/>
      <c r="O25" s="110"/>
      <c r="P25" s="111"/>
      <c r="Q25" s="4"/>
    </row>
    <row r="26" spans="1:17" ht="24.75" customHeight="1" x14ac:dyDescent="0.45">
      <c r="A26" s="16"/>
      <c r="B26" s="15" t="s">
        <v>23</v>
      </c>
      <c r="C26" s="28" t="s">
        <v>11</v>
      </c>
      <c r="D26" s="82" t="s">
        <v>24</v>
      </c>
      <c r="E26" s="83"/>
      <c r="F26" s="88">
        <v>44</v>
      </c>
      <c r="G26" s="89"/>
      <c r="H26" s="29">
        <v>44</v>
      </c>
      <c r="I26" s="69">
        <v>169</v>
      </c>
      <c r="J26" s="70">
        <v>211</v>
      </c>
      <c r="K26" s="71">
        <f t="shared" ref="K26:K33" si="0">J26/H26</f>
        <v>4.7954545454545459</v>
      </c>
      <c r="L26" s="30">
        <v>-128</v>
      </c>
      <c r="M26" s="31">
        <v>-147</v>
      </c>
      <c r="N26" s="32">
        <v>-132</v>
      </c>
      <c r="O26" s="32">
        <v>-31</v>
      </c>
      <c r="P26" s="33">
        <v>-146</v>
      </c>
      <c r="Q26" s="4"/>
    </row>
    <row r="27" spans="1:17" ht="37.5" customHeight="1" x14ac:dyDescent="0.45">
      <c r="A27" s="16"/>
      <c r="B27" s="18"/>
      <c r="C27" s="34"/>
      <c r="D27" s="82" t="s">
        <v>25</v>
      </c>
      <c r="E27" s="83"/>
      <c r="F27" s="90">
        <v>2200</v>
      </c>
      <c r="G27" s="91"/>
      <c r="H27" s="35">
        <v>2200</v>
      </c>
      <c r="I27" s="72">
        <v>9000</v>
      </c>
      <c r="J27" s="67">
        <v>9889</v>
      </c>
      <c r="K27" s="73">
        <f t="shared" si="0"/>
        <v>4.4950000000000001</v>
      </c>
      <c r="L27" s="30">
        <v>-50634</v>
      </c>
      <c r="M27" s="31">
        <v>-50224</v>
      </c>
      <c r="N27" s="32">
        <v>-39919</v>
      </c>
      <c r="O27" s="32">
        <v>-1985</v>
      </c>
      <c r="P27" s="36">
        <v>-3747</v>
      </c>
      <c r="Q27" s="4"/>
    </row>
    <row r="28" spans="1:17" ht="24.75" customHeight="1" x14ac:dyDescent="0.45">
      <c r="A28" s="16"/>
      <c r="B28" s="18"/>
      <c r="C28" s="34"/>
      <c r="D28" s="82" t="s">
        <v>26</v>
      </c>
      <c r="E28" s="83"/>
      <c r="F28" s="88">
        <v>6</v>
      </c>
      <c r="G28" s="89"/>
      <c r="H28" s="29">
        <v>6</v>
      </c>
      <c r="I28" s="69">
        <v>35</v>
      </c>
      <c r="J28" s="66">
        <v>38</v>
      </c>
      <c r="K28" s="73">
        <f t="shared" si="0"/>
        <v>6.333333333333333</v>
      </c>
      <c r="L28" s="30">
        <v>-13</v>
      </c>
      <c r="M28" s="31">
        <v>-11</v>
      </c>
      <c r="N28" s="32">
        <v>-2</v>
      </c>
      <c r="O28" s="32">
        <v>-17</v>
      </c>
      <c r="P28" s="37">
        <v>-26</v>
      </c>
      <c r="Q28" s="4"/>
    </row>
    <row r="29" spans="1:17" ht="24.75" customHeight="1" x14ac:dyDescent="0.45">
      <c r="A29" s="16"/>
      <c r="B29" s="18"/>
      <c r="C29" s="34"/>
      <c r="D29" s="82" t="s">
        <v>27</v>
      </c>
      <c r="E29" s="83"/>
      <c r="F29" s="86">
        <v>1200</v>
      </c>
      <c r="G29" s="87"/>
      <c r="H29" s="38">
        <v>1200</v>
      </c>
      <c r="I29" s="39">
        <v>13202</v>
      </c>
      <c r="J29" s="65">
        <v>13230</v>
      </c>
      <c r="K29" s="74">
        <f t="shared" si="0"/>
        <v>11.025</v>
      </c>
      <c r="L29" s="30">
        <v>-6749</v>
      </c>
      <c r="M29" s="31">
        <v>-2536</v>
      </c>
      <c r="N29" s="32">
        <v>-1820</v>
      </c>
      <c r="O29" s="32">
        <v>-8439</v>
      </c>
      <c r="P29" s="36">
        <v>-5646</v>
      </c>
      <c r="Q29" s="40"/>
    </row>
    <row r="30" spans="1:17" ht="24.75" customHeight="1" x14ac:dyDescent="0.45">
      <c r="A30" s="16"/>
      <c r="B30" s="18"/>
      <c r="C30" s="34"/>
      <c r="D30" s="82" t="s">
        <v>28</v>
      </c>
      <c r="E30" s="83"/>
      <c r="F30" s="84">
        <v>96</v>
      </c>
      <c r="G30" s="85"/>
      <c r="H30" s="41">
        <v>96</v>
      </c>
      <c r="I30" s="42">
        <v>124</v>
      </c>
      <c r="J30" s="64">
        <v>160</v>
      </c>
      <c r="K30" s="74">
        <f t="shared" si="0"/>
        <v>1.6666666666666667</v>
      </c>
      <c r="L30" s="30">
        <v>-103</v>
      </c>
      <c r="M30" s="31">
        <v>-99</v>
      </c>
      <c r="N30" s="32">
        <v>-36</v>
      </c>
      <c r="O30" s="32">
        <v>-123</v>
      </c>
      <c r="P30" s="33">
        <v>-162</v>
      </c>
      <c r="Q30" s="43"/>
    </row>
    <row r="31" spans="1:17" ht="24.75" customHeight="1" x14ac:dyDescent="0.45">
      <c r="A31" s="16"/>
      <c r="B31" s="18"/>
      <c r="C31" s="44"/>
      <c r="D31" s="82" t="s">
        <v>29</v>
      </c>
      <c r="E31" s="83"/>
      <c r="F31" s="86">
        <v>1056</v>
      </c>
      <c r="G31" s="87"/>
      <c r="H31" s="38">
        <v>866</v>
      </c>
      <c r="I31" s="39">
        <v>785</v>
      </c>
      <c r="J31" s="65">
        <v>1150</v>
      </c>
      <c r="K31" s="74">
        <f t="shared" si="0"/>
        <v>1.3279445727482679</v>
      </c>
      <c r="L31" s="30">
        <v>-459</v>
      </c>
      <c r="M31" s="31">
        <v>-493</v>
      </c>
      <c r="N31" s="32">
        <v>-75</v>
      </c>
      <c r="O31" s="32">
        <v>-507</v>
      </c>
      <c r="P31" s="33">
        <v>-854</v>
      </c>
      <c r="Q31" s="4"/>
    </row>
    <row r="32" spans="1:17" ht="24.75" customHeight="1" x14ac:dyDescent="0.45">
      <c r="A32" s="16"/>
      <c r="B32" s="18"/>
      <c r="C32" s="28" t="s">
        <v>30</v>
      </c>
      <c r="D32" s="82" t="s">
        <v>31</v>
      </c>
      <c r="E32" s="83"/>
      <c r="F32" s="84">
        <v>8</v>
      </c>
      <c r="G32" s="85"/>
      <c r="H32" s="41">
        <v>8</v>
      </c>
      <c r="I32" s="42">
        <v>7</v>
      </c>
      <c r="J32" s="64">
        <v>9</v>
      </c>
      <c r="K32" s="74">
        <f t="shared" si="0"/>
        <v>1.125</v>
      </c>
      <c r="L32" s="30">
        <v>-13</v>
      </c>
      <c r="M32" s="31">
        <v>-12</v>
      </c>
      <c r="N32" s="32">
        <v>-9</v>
      </c>
      <c r="O32" s="32">
        <v>-9</v>
      </c>
      <c r="P32" s="45">
        <v>-11</v>
      </c>
      <c r="Q32" s="4"/>
    </row>
    <row r="33" spans="1:17" ht="24.75" customHeight="1" thickBot="1" x14ac:dyDescent="0.5">
      <c r="A33" s="46"/>
      <c r="B33" s="47"/>
      <c r="C33" s="48"/>
      <c r="D33" s="76" t="s">
        <v>32</v>
      </c>
      <c r="E33" s="77"/>
      <c r="F33" s="78">
        <v>12000</v>
      </c>
      <c r="G33" s="79"/>
      <c r="H33" s="49">
        <v>12000</v>
      </c>
      <c r="I33" s="62">
        <v>38930</v>
      </c>
      <c r="J33" s="63">
        <v>48469</v>
      </c>
      <c r="K33" s="75">
        <f t="shared" si="0"/>
        <v>4.0390833333333331</v>
      </c>
      <c r="L33" s="50">
        <v>-51376</v>
      </c>
      <c r="M33" s="51">
        <v>-39259</v>
      </c>
      <c r="N33" s="52">
        <v>-26085</v>
      </c>
      <c r="O33" s="52">
        <v>-26076</v>
      </c>
      <c r="P33" s="53">
        <v>-47032</v>
      </c>
      <c r="Q33" s="4"/>
    </row>
    <row r="34" spans="1:17" ht="23.25" customHeight="1" x14ac:dyDescent="0.45">
      <c r="B34" s="54"/>
      <c r="C34" s="55"/>
      <c r="D34" s="55"/>
      <c r="H34" s="4"/>
      <c r="L34" s="56"/>
      <c r="M34" s="56"/>
      <c r="N34" s="56"/>
      <c r="O34" s="56"/>
      <c r="P34" s="56"/>
      <c r="Q34" s="4"/>
    </row>
    <row r="35" spans="1:17" ht="24.75" customHeight="1" x14ac:dyDescent="0.4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7" x14ac:dyDescent="0.45">
      <c r="G36" s="59"/>
      <c r="H36" s="60"/>
      <c r="I36" s="60"/>
      <c r="J36" s="60"/>
      <c r="K36" s="60"/>
      <c r="L36" s="61"/>
      <c r="M36" s="61"/>
      <c r="N36" s="61"/>
      <c r="O36" s="61"/>
      <c r="P36" s="61"/>
    </row>
    <row r="37" spans="1:17" x14ac:dyDescent="0.45">
      <c r="G37" s="59"/>
      <c r="H37" s="59"/>
      <c r="I37" s="59"/>
      <c r="J37" s="59"/>
      <c r="K37" s="59"/>
      <c r="L37" s="61"/>
      <c r="M37" s="61"/>
      <c r="N37" s="61"/>
      <c r="O37" s="61"/>
      <c r="P37" s="61"/>
    </row>
    <row r="38" spans="1:17" x14ac:dyDescent="0.45">
      <c r="G38" s="59"/>
      <c r="H38" s="59"/>
      <c r="I38" s="59"/>
      <c r="J38" s="59"/>
      <c r="K38" s="59"/>
      <c r="L38" s="61"/>
      <c r="M38" s="61"/>
      <c r="N38" s="61"/>
      <c r="O38" s="61"/>
      <c r="P38" s="61"/>
    </row>
    <row r="42" spans="1:17" hidden="1" x14ac:dyDescent="0.45">
      <c r="G42" s="3" t="s">
        <v>33</v>
      </c>
    </row>
    <row r="43" spans="1:17" ht="180" hidden="1" x14ac:dyDescent="0.45">
      <c r="E43" s="3" t="s">
        <v>34</v>
      </c>
      <c r="G43" s="59" t="s">
        <v>35</v>
      </c>
      <c r="H43" s="59"/>
      <c r="I43" s="59"/>
      <c r="J43" s="59"/>
      <c r="K43" s="59"/>
      <c r="M43" s="3">
        <v>154</v>
      </c>
    </row>
  </sheetData>
  <mergeCells count="75">
    <mergeCell ref="O4:O5"/>
    <mergeCell ref="P4:P5"/>
    <mergeCell ref="L2:P2"/>
    <mergeCell ref="A3:B3"/>
    <mergeCell ref="C3:E3"/>
    <mergeCell ref="F3:G3"/>
    <mergeCell ref="C4:C5"/>
    <mergeCell ref="D4:E5"/>
    <mergeCell ref="F4:G5"/>
    <mergeCell ref="H4:H5"/>
    <mergeCell ref="I4:I5"/>
    <mergeCell ref="J4:J5"/>
    <mergeCell ref="K4:K5"/>
    <mergeCell ref="L4:L5"/>
    <mergeCell ref="M4:M5"/>
    <mergeCell ref="N4:N5"/>
    <mergeCell ref="L6:L10"/>
    <mergeCell ref="M6:M10"/>
    <mergeCell ref="N6:N10"/>
    <mergeCell ref="C6:C25"/>
    <mergeCell ref="D6:D25"/>
    <mergeCell ref="E6:E10"/>
    <mergeCell ref="H6:H10"/>
    <mergeCell ref="I6:I10"/>
    <mergeCell ref="E16:E20"/>
    <mergeCell ref="H16:H20"/>
    <mergeCell ref="I16:I20"/>
    <mergeCell ref="N16:N20"/>
    <mergeCell ref="J6:J10"/>
    <mergeCell ref="K6:K10"/>
    <mergeCell ref="O6:O10"/>
    <mergeCell ref="P6:P10"/>
    <mergeCell ref="M11:M15"/>
    <mergeCell ref="N11:N15"/>
    <mergeCell ref="O11:O15"/>
    <mergeCell ref="P11:P15"/>
    <mergeCell ref="D26:E26"/>
    <mergeCell ref="K16:K20"/>
    <mergeCell ref="L16:L20"/>
    <mergeCell ref="M16:M20"/>
    <mergeCell ref="E11:E15"/>
    <mergeCell ref="H11:H15"/>
    <mergeCell ref="I11:I15"/>
    <mergeCell ref="K11:K15"/>
    <mergeCell ref="L11:L15"/>
    <mergeCell ref="J11:J15"/>
    <mergeCell ref="O16:O20"/>
    <mergeCell ref="P16:P20"/>
    <mergeCell ref="E21:E25"/>
    <mergeCell ref="H21:H25"/>
    <mergeCell ref="I21:I25"/>
    <mergeCell ref="L21:L25"/>
    <mergeCell ref="M21:M25"/>
    <mergeCell ref="N21:N25"/>
    <mergeCell ref="O21:O25"/>
    <mergeCell ref="P21:P25"/>
    <mergeCell ref="J16:J20"/>
    <mergeCell ref="J21:J25"/>
    <mergeCell ref="K21:K25"/>
    <mergeCell ref="D33:E33"/>
    <mergeCell ref="F33:G33"/>
    <mergeCell ref="E2:K2"/>
    <mergeCell ref="D30:E30"/>
    <mergeCell ref="F30:G30"/>
    <mergeCell ref="D31:E31"/>
    <mergeCell ref="F31:G31"/>
    <mergeCell ref="D32:E32"/>
    <mergeCell ref="F32:G32"/>
    <mergeCell ref="F26:G26"/>
    <mergeCell ref="D28:E28"/>
    <mergeCell ref="F28:G28"/>
    <mergeCell ref="D29:E29"/>
    <mergeCell ref="F29:G29"/>
    <mergeCell ref="D27:E27"/>
    <mergeCell ref="F27:G27"/>
  </mergeCells>
  <phoneticPr fontId="3"/>
  <pageMargins left="0.23622047244094491" right="0.23622047244094491" top="0.74803149606299213" bottom="0.15748031496062992" header="0.31496062992125984" footer="0.31496062992125984"/>
  <pageSetup paperSize="9" scale="69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中之島図書館(R5)</vt:lpstr>
      <vt:lpstr>'中之島図書館(R5)'!Print_Area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南　二予</cp:lastModifiedBy>
  <cp:lastPrinted>2024-02-26T05:46:25Z</cp:lastPrinted>
  <dcterms:created xsi:type="dcterms:W3CDTF">2023-07-27T11:22:36Z</dcterms:created>
  <dcterms:modified xsi:type="dcterms:W3CDTF">2024-03-25T10:00:01Z</dcterms:modified>
</cp:coreProperties>
</file>