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9.84.21\社会教育g\R03年度\09　中央図書館（両図書館共通含む）\02_評価委員会\02_第１回\02_資料\03_★当日資料\"/>
    </mc:Choice>
  </mc:AlternateContent>
  <bookViews>
    <workbookView xWindow="0" yWindow="0" windowWidth="20490" windowHeight="7680"/>
  </bookViews>
  <sheets>
    <sheet name="中之島図書館" sheetId="1" r:id="rId1"/>
  </sheets>
  <definedNames>
    <definedName name="_xlnm.Print_Area" localSheetId="0">中之島図書館!$A$1:$P$41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H17" i="1"/>
  <c r="H12" i="1"/>
</calcChain>
</file>

<file path=xl/sharedStrings.xml><?xml version="1.0" encoding="utf-8"?>
<sst xmlns="http://schemas.openxmlformats.org/spreadsheetml/2006/main" count="75" uniqueCount="54">
  <si>
    <t>評価項目</t>
    <rPh sb="0" eb="2">
      <t>ヒョウカ</t>
    </rPh>
    <rPh sb="2" eb="4">
      <t>コウモク</t>
    </rPh>
    <phoneticPr fontId="3"/>
  </si>
  <si>
    <t>評価基準</t>
    <rPh sb="0" eb="2">
      <t>ヒョウカ</t>
    </rPh>
    <rPh sb="2" eb="4">
      <t>キジュン</t>
    </rPh>
    <phoneticPr fontId="3"/>
  </si>
  <si>
    <t>R3目標値</t>
    <rPh sb="2" eb="5">
      <t>モクヒョウチ</t>
    </rPh>
    <phoneticPr fontId="3"/>
  </si>
  <si>
    <t>R2実績値</t>
    <rPh sb="2" eb="4">
      <t>ジッセキ</t>
    </rPh>
    <rPh sb="4" eb="5">
      <t>チ</t>
    </rPh>
    <phoneticPr fontId="3"/>
  </si>
  <si>
    <t>目標達成率</t>
    <rPh sb="0" eb="2">
      <t>モクヒョウ</t>
    </rPh>
    <rPh sb="2" eb="4">
      <t>タッセイ</t>
    </rPh>
    <rPh sb="4" eb="5">
      <t>リツ</t>
    </rPh>
    <phoneticPr fontId="3"/>
  </si>
  <si>
    <t>H28</t>
    <phoneticPr fontId="3"/>
  </si>
  <si>
    <t>H29</t>
    <phoneticPr fontId="3"/>
  </si>
  <si>
    <t>H30</t>
    <phoneticPr fontId="3"/>
  </si>
  <si>
    <t>R1</t>
    <phoneticPr fontId="3"/>
  </si>
  <si>
    <t>R2</t>
    <phoneticPr fontId="3"/>
  </si>
  <si>
    <t>Ⅰ</t>
    <phoneticPr fontId="3"/>
  </si>
  <si>
    <t>（３）</t>
    <phoneticPr fontId="3"/>
  </si>
  <si>
    <t>①</t>
    <phoneticPr fontId="3"/>
  </si>
  <si>
    <t>③</t>
    <phoneticPr fontId="3"/>
  </si>
  <si>
    <t>多目的スペース稼働率（％）</t>
    <rPh sb="0" eb="3">
      <t>タモクテキ</t>
    </rPh>
    <rPh sb="7" eb="9">
      <t>カドウ</t>
    </rPh>
    <rPh sb="9" eb="10">
      <t>リツ</t>
    </rPh>
    <phoneticPr fontId="3"/>
  </si>
  <si>
    <t>多目的スペース１
有償利用稼働率（％）</t>
    <rPh sb="0" eb="3">
      <t>タモクテキ</t>
    </rPh>
    <rPh sb="9" eb="11">
      <t>ユウショウ</t>
    </rPh>
    <rPh sb="11" eb="13">
      <t>リヨウ</t>
    </rPh>
    <rPh sb="13" eb="15">
      <t>カドウ</t>
    </rPh>
    <rPh sb="15" eb="16">
      <t>リツ</t>
    </rPh>
    <phoneticPr fontId="3"/>
  </si>
  <si>
    <t>R3</t>
    <phoneticPr fontId="3"/>
  </si>
  <si>
    <t>R4</t>
    <phoneticPr fontId="3"/>
  </si>
  <si>
    <t>R5</t>
    <phoneticPr fontId="3"/>
  </si>
  <si>
    <t>R6</t>
    <phoneticPr fontId="3"/>
  </si>
  <si>
    <t>R7</t>
    <phoneticPr fontId="3"/>
  </si>
  <si>
    <t>多目的スペース２
有償利用稼働率（％）</t>
    <rPh sb="0" eb="3">
      <t>タモクテキ</t>
    </rPh>
    <rPh sb="9" eb="11">
      <t>ユウショウ</t>
    </rPh>
    <rPh sb="11" eb="13">
      <t>リヨウ</t>
    </rPh>
    <rPh sb="13" eb="15">
      <t>カドウ</t>
    </rPh>
    <rPh sb="15" eb="16">
      <t>リツ</t>
    </rPh>
    <phoneticPr fontId="3"/>
  </si>
  <si>
    <t>多目的スペース３
有償利用稼働率（％）</t>
    <rPh sb="0" eb="3">
      <t>タモクテキ</t>
    </rPh>
    <rPh sb="9" eb="11">
      <t>ユウショウ</t>
    </rPh>
    <rPh sb="11" eb="13">
      <t>リヨウ</t>
    </rPh>
    <rPh sb="13" eb="15">
      <t>カドウ</t>
    </rPh>
    <rPh sb="15" eb="16">
      <t>リツ</t>
    </rPh>
    <phoneticPr fontId="3"/>
  </si>
  <si>
    <t>（４）</t>
    <phoneticPr fontId="3"/>
  </si>
  <si>
    <t>多目的等文化事業開催数（回）</t>
    <rPh sb="0" eb="3">
      <t>タモクテキ</t>
    </rPh>
    <rPh sb="3" eb="4">
      <t>ナド</t>
    </rPh>
    <rPh sb="4" eb="6">
      <t>ブンカ</t>
    </rPh>
    <rPh sb="6" eb="8">
      <t>ジギョウ</t>
    </rPh>
    <rPh sb="8" eb="10">
      <t>カイサイ</t>
    </rPh>
    <rPh sb="10" eb="11">
      <t>スウ</t>
    </rPh>
    <rPh sb="12" eb="13">
      <t>カイ</t>
    </rPh>
    <phoneticPr fontId="3"/>
  </si>
  <si>
    <t>多目的等文化事業参加者数（人）</t>
    <rPh sb="0" eb="3">
      <t>タモクテキ</t>
    </rPh>
    <rPh sb="3" eb="4">
      <t>ナド</t>
    </rPh>
    <rPh sb="4" eb="6">
      <t>ブンカ</t>
    </rPh>
    <rPh sb="6" eb="8">
      <t>ジギョウ</t>
    </rPh>
    <rPh sb="8" eb="11">
      <t>サンカシャ</t>
    </rPh>
    <rPh sb="11" eb="12">
      <t>スウ</t>
    </rPh>
    <rPh sb="13" eb="14">
      <t>ニン</t>
    </rPh>
    <phoneticPr fontId="3"/>
  </si>
  <si>
    <t>館全体イベント開催数（回）</t>
    <rPh sb="0" eb="1">
      <t>カン</t>
    </rPh>
    <rPh sb="1" eb="3">
      <t>ゼンタイ</t>
    </rPh>
    <rPh sb="7" eb="9">
      <t>カイサイ</t>
    </rPh>
    <rPh sb="9" eb="10">
      <t>スウ</t>
    </rPh>
    <phoneticPr fontId="3"/>
  </si>
  <si>
    <t>館全体イベント参加者数（人）</t>
    <rPh sb="0" eb="1">
      <t>カン</t>
    </rPh>
    <rPh sb="1" eb="3">
      <t>ゼンタイ</t>
    </rPh>
    <rPh sb="7" eb="10">
      <t>サンカシャ</t>
    </rPh>
    <rPh sb="10" eb="11">
      <t>スウ</t>
    </rPh>
    <phoneticPr fontId="3"/>
  </si>
  <si>
    <t>ガイドツアー等開催数（回）</t>
    <rPh sb="6" eb="7">
      <t>トウ</t>
    </rPh>
    <rPh sb="7" eb="9">
      <t>カイサイ</t>
    </rPh>
    <rPh sb="9" eb="10">
      <t>スウ</t>
    </rPh>
    <phoneticPr fontId="3"/>
  </si>
  <si>
    <t>ガイドツアー等参加者数（人）</t>
    <rPh sb="6" eb="7">
      <t>トウ</t>
    </rPh>
    <rPh sb="7" eb="10">
      <t>サンカシャ</t>
    </rPh>
    <rPh sb="10" eb="11">
      <t>スウ</t>
    </rPh>
    <phoneticPr fontId="3"/>
  </si>
  <si>
    <t>②</t>
    <phoneticPr fontId="3"/>
  </si>
  <si>
    <t>展示会回数（回）</t>
    <rPh sb="0" eb="2">
      <t>テンジ</t>
    </rPh>
    <rPh sb="2" eb="3">
      <t>カイ</t>
    </rPh>
    <rPh sb="3" eb="5">
      <t>カイスウ</t>
    </rPh>
    <phoneticPr fontId="3"/>
  </si>
  <si>
    <t>展示室入室者数（人）</t>
    <rPh sb="0" eb="3">
      <t>テンジシツ</t>
    </rPh>
    <rPh sb="3" eb="5">
      <t>ニュウシツ</t>
    </rPh>
    <rPh sb="5" eb="6">
      <t>シャ</t>
    </rPh>
    <rPh sb="6" eb="7">
      <t>スウ</t>
    </rPh>
    <phoneticPr fontId="3"/>
  </si>
  <si>
    <t>実績</t>
    <rPh sb="0" eb="2">
      <t>ジッセキ</t>
    </rPh>
    <phoneticPr fontId="3"/>
  </si>
  <si>
    <t>ＳＮＳフォロワー数（増加人数）</t>
    <phoneticPr fontId="3"/>
  </si>
  <si>
    <t xml:space="preserve">（H30年4月16日　510人）
（H30年10月31日　622人）
（H31年4月12日　 662人）
（H31年4月15日11時　664人）
</t>
    <phoneticPr fontId="3"/>
  </si>
  <si>
    <t>a</t>
    <phoneticPr fontId="3"/>
  </si>
  <si>
    <t>b</t>
    <phoneticPr fontId="3"/>
  </si>
  <si>
    <t>e</t>
    <phoneticPr fontId="3"/>
  </si>
  <si>
    <t>多目的スペース収入額（千円）</t>
    <rPh sb="0" eb="3">
      <t>タモクテキ</t>
    </rPh>
    <rPh sb="7" eb="9">
      <t>シュウニュウ</t>
    </rPh>
    <rPh sb="9" eb="10">
      <t>ガク</t>
    </rPh>
    <rPh sb="11" eb="13">
      <t>センエン</t>
    </rPh>
    <phoneticPr fontId="3"/>
  </si>
  <si>
    <t>【中之島図書館】定量評価項目目標値設定</t>
    <rPh sb="1" eb="4">
      <t>ナカノシマ</t>
    </rPh>
    <rPh sb="4" eb="7">
      <t>トショカン</t>
    </rPh>
    <rPh sb="8" eb="10">
      <t>テイリョウ</t>
    </rPh>
    <rPh sb="10" eb="12">
      <t>ヒョウカ</t>
    </rPh>
    <rPh sb="12" eb="14">
      <t>コウモク</t>
    </rPh>
    <rPh sb="14" eb="16">
      <t>モクヒョウ</t>
    </rPh>
    <rPh sb="16" eb="17">
      <t>チ</t>
    </rPh>
    <rPh sb="17" eb="19">
      <t>セッテイ</t>
    </rPh>
    <phoneticPr fontId="3"/>
  </si>
  <si>
    <t>入館者数（人）</t>
    <rPh sb="0" eb="3">
      <t>ニュウカンシャ</t>
    </rPh>
    <rPh sb="3" eb="4">
      <t>スウ</t>
    </rPh>
    <rPh sb="5" eb="6">
      <t>ニン</t>
    </rPh>
    <phoneticPr fontId="3"/>
  </si>
  <si>
    <t>f</t>
    <phoneticPr fontId="3"/>
  </si>
  <si>
    <t>R2目標値</t>
    <rPh sb="2" eb="5">
      <t>モクヒョウチ</t>
    </rPh>
    <phoneticPr fontId="3"/>
  </si>
  <si>
    <t>i</t>
    <phoneticPr fontId="3"/>
  </si>
  <si>
    <t>j</t>
    <phoneticPr fontId="3"/>
  </si>
  <si>
    <t>【参考】過去５年実績</t>
    <rPh sb="1" eb="3">
      <t>サンコウ</t>
    </rPh>
    <rPh sb="4" eb="6">
      <t>カコ</t>
    </rPh>
    <rPh sb="7" eb="8">
      <t>ネン</t>
    </rPh>
    <rPh sb="8" eb="10">
      <t>ジッセキ</t>
    </rPh>
    <phoneticPr fontId="3"/>
  </si>
  <si>
    <t>提案書・募集要項
水準書数値</t>
    <rPh sb="0" eb="3">
      <t>テイアンショ</t>
    </rPh>
    <rPh sb="4" eb="6">
      <t>ボシュウ</t>
    </rPh>
    <rPh sb="6" eb="8">
      <t>ヨウコウ</t>
    </rPh>
    <rPh sb="9" eb="11">
      <t>スイジュン</t>
    </rPh>
    <rPh sb="11" eb="12">
      <t>ショ</t>
    </rPh>
    <rPh sb="12" eb="14">
      <t>スウチ</t>
    </rPh>
    <phoneticPr fontId="3"/>
  </si>
  <si>
    <t>c</t>
    <phoneticPr fontId="3"/>
  </si>
  <si>
    <t>d</t>
    <phoneticPr fontId="3"/>
  </si>
  <si>
    <t>g</t>
    <phoneticPr fontId="3"/>
  </si>
  <si>
    <t>h</t>
    <phoneticPr fontId="3"/>
  </si>
  <si>
    <t>（27.7％）</t>
    <phoneticPr fontId="3"/>
  </si>
  <si>
    <r>
      <rPr>
        <b/>
        <sz val="11"/>
        <rFont val="游ゴシック"/>
        <family val="3"/>
        <charset val="128"/>
        <scheme val="minor"/>
      </rPr>
      <t>【R3目標値（ｂ）算出方法】</t>
    </r>
    <r>
      <rPr>
        <sz val="11"/>
        <rFont val="游ゴシック"/>
        <family val="3"/>
        <charset val="128"/>
        <scheme val="minor"/>
      </rPr>
      <t xml:space="preserve">
　　◆Ⅰ(3)①入館者数=ｅ＊ｆ過去５年最大値 
  　 ◆Ⅰ(3)③稼働率=ｅ＊R3a  
      ◆Ⅰ(3)③収入額=ｅ＊R3a  =784千円→各貸室R3目標割合で按分し、多目３の３か月分を除する。
   　◆(4)①②事業等=ｅ＊a</t>
    </r>
    <rPh sb="3" eb="5">
      <t>モクヒョウ</t>
    </rPh>
    <rPh sb="5" eb="6">
      <t>チ</t>
    </rPh>
    <rPh sb="9" eb="11">
      <t>サンシュツ</t>
    </rPh>
    <rPh sb="11" eb="13">
      <t>ホウホウ</t>
    </rPh>
    <rPh sb="23" eb="26">
      <t>ニュウカンシャ</t>
    </rPh>
    <rPh sb="26" eb="27">
      <t>スウ</t>
    </rPh>
    <rPh sb="31" eb="33">
      <t>カコ</t>
    </rPh>
    <rPh sb="34" eb="35">
      <t>ネン</t>
    </rPh>
    <rPh sb="35" eb="38">
      <t>サイダイチ</t>
    </rPh>
    <rPh sb="50" eb="52">
      <t>カドウ</t>
    </rPh>
    <rPh sb="52" eb="53">
      <t>リツ</t>
    </rPh>
    <rPh sb="74" eb="76">
      <t>シュウニュウ</t>
    </rPh>
    <rPh sb="76" eb="77">
      <t>ガク</t>
    </rPh>
    <rPh sb="89" eb="91">
      <t>センエン</t>
    </rPh>
    <rPh sb="92" eb="93">
      <t>カク</t>
    </rPh>
    <rPh sb="93" eb="95">
      <t>カシシツ</t>
    </rPh>
    <rPh sb="97" eb="99">
      <t>モクヒョウ</t>
    </rPh>
    <rPh sb="99" eb="101">
      <t>ワリアイ</t>
    </rPh>
    <rPh sb="102" eb="104">
      <t>アンブン</t>
    </rPh>
    <rPh sb="106" eb="107">
      <t>タ</t>
    </rPh>
    <rPh sb="107" eb="108">
      <t>モク</t>
    </rPh>
    <rPh sb="112" eb="114">
      <t>ゲツブン</t>
    </rPh>
    <rPh sb="115" eb="116">
      <t>ジョ</t>
    </rPh>
    <rPh sb="130" eb="132">
      <t>ジギョウ</t>
    </rPh>
    <rPh sb="132" eb="133">
      <t>ナド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</si>
</sst>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0_);\(0\)"/>
    <numFmt numFmtId="178" formatCode="#,##0_);\(#,##0\)"/>
    <numFmt numFmtId="179" formatCode="#,##0.00_);\(#,##0.0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name val="游ゴシック"/>
      <family val="2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0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double">
        <color indexed="64"/>
      </right>
      <top/>
      <bottom style="thin">
        <color indexed="64"/>
      </bottom>
      <diagonal style="hair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double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double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double">
        <color indexed="64"/>
      </right>
      <top/>
      <bottom style="thin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double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hair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Continuous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Continuous" vertical="center"/>
    </xf>
    <xf numFmtId="0" fontId="0" fillId="0" borderId="0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176" fontId="8" fillId="2" borderId="25" xfId="2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horizontal="center" vertical="center"/>
    </xf>
    <xf numFmtId="38" fontId="8" fillId="2" borderId="2" xfId="1" applyFont="1" applyFill="1" applyBorder="1" applyAlignment="1">
      <alignment horizontal="right" vertical="center" wrapText="1"/>
    </xf>
    <xf numFmtId="176" fontId="8" fillId="2" borderId="3" xfId="2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right" vertical="center" wrapText="1"/>
    </xf>
    <xf numFmtId="38" fontId="8" fillId="2" borderId="2" xfId="1" applyFont="1" applyFill="1" applyBorder="1" applyAlignment="1">
      <alignment horizontal="right" vertical="center"/>
    </xf>
    <xf numFmtId="176" fontId="8" fillId="2" borderId="3" xfId="2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/>
    </xf>
    <xf numFmtId="38" fontId="12" fillId="0" borderId="0" xfId="1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right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left" vertical="top" wrapText="1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38" fontId="8" fillId="2" borderId="5" xfId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38" fontId="8" fillId="2" borderId="5" xfId="1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6" fillId="2" borderId="27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right" vertical="center" wrapText="1"/>
    </xf>
    <xf numFmtId="38" fontId="15" fillId="2" borderId="1" xfId="1" applyFont="1" applyFill="1" applyBorder="1" applyAlignment="1">
      <alignment horizontal="right" vertical="center" wrapText="1"/>
    </xf>
    <xf numFmtId="38" fontId="15" fillId="2" borderId="1" xfId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178" fontId="10" fillId="0" borderId="1" xfId="1" applyNumberFormat="1" applyFont="1" applyFill="1" applyBorder="1" applyAlignment="1">
      <alignment horizontal="right" vertical="center"/>
    </xf>
    <xf numFmtId="178" fontId="10" fillId="0" borderId="2" xfId="1" applyNumberFormat="1" applyFont="1" applyFill="1" applyBorder="1" applyAlignment="1">
      <alignment horizontal="right" vertical="center"/>
    </xf>
    <xf numFmtId="178" fontId="10" fillId="0" borderId="4" xfId="1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0" fontId="8" fillId="0" borderId="0" xfId="0" applyFont="1" applyFill="1" applyBorder="1" applyAlignment="1">
      <alignment vertical="center"/>
    </xf>
    <xf numFmtId="38" fontId="11" fillId="0" borderId="0" xfId="1" applyNumberFormat="1" applyFont="1" applyFill="1" applyBorder="1" applyAlignment="1">
      <alignment horizontal="left" vertical="center"/>
    </xf>
    <xf numFmtId="40" fontId="11" fillId="0" borderId="0" xfId="1" applyNumberFormat="1" applyFont="1" applyFill="1" applyBorder="1" applyAlignment="1">
      <alignment vertical="center"/>
    </xf>
    <xf numFmtId="40" fontId="11" fillId="0" borderId="0" xfId="1" applyNumberFormat="1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178" fontId="10" fillId="0" borderId="46" xfId="1" applyNumberFormat="1" applyFont="1" applyFill="1" applyBorder="1" applyAlignment="1">
      <alignment vertical="center"/>
    </xf>
    <xf numFmtId="178" fontId="10" fillId="0" borderId="52" xfId="1" applyNumberFormat="1" applyFont="1" applyFill="1" applyBorder="1" applyAlignment="1">
      <alignment horizontal="right" vertical="center"/>
    </xf>
    <xf numFmtId="178" fontId="10" fillId="0" borderId="53" xfId="1" applyNumberFormat="1" applyFont="1" applyFill="1" applyBorder="1" applyAlignment="1">
      <alignment horizontal="right" vertical="center"/>
    </xf>
    <xf numFmtId="178" fontId="10" fillId="0" borderId="54" xfId="1" applyNumberFormat="1" applyFont="1" applyFill="1" applyBorder="1" applyAlignment="1">
      <alignment horizontal="right" vertical="center"/>
    </xf>
    <xf numFmtId="178" fontId="8" fillId="0" borderId="55" xfId="1" applyNumberFormat="1" applyFont="1" applyFill="1" applyBorder="1" applyAlignment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176" fontId="6" fillId="2" borderId="59" xfId="0" applyNumberFormat="1" applyFont="1" applyFill="1" applyBorder="1" applyAlignment="1">
      <alignment horizontal="right" vertical="center"/>
    </xf>
    <xf numFmtId="176" fontId="6" fillId="2" borderId="60" xfId="0" applyNumberFormat="1" applyFont="1" applyFill="1" applyBorder="1" applyAlignment="1">
      <alignment horizontal="right" vertical="center"/>
    </xf>
    <xf numFmtId="176" fontId="6" fillId="2" borderId="61" xfId="0" applyNumberFormat="1" applyFont="1" applyFill="1" applyBorder="1" applyAlignment="1">
      <alignment horizontal="right" vertical="center" wrapText="1"/>
    </xf>
    <xf numFmtId="0" fontId="0" fillId="0" borderId="64" xfId="0" applyBorder="1">
      <alignment vertical="center"/>
    </xf>
    <xf numFmtId="49" fontId="0" fillId="0" borderId="65" xfId="0" applyNumberFormat="1" applyBorder="1">
      <alignment vertical="center"/>
    </xf>
    <xf numFmtId="0" fontId="0" fillId="0" borderId="65" xfId="0" applyBorder="1" applyAlignment="1">
      <alignment horizontal="center" vertical="center"/>
    </xf>
    <xf numFmtId="38" fontId="15" fillId="2" borderId="52" xfId="1" applyFont="1" applyFill="1" applyBorder="1" applyAlignment="1">
      <alignment horizontal="right" vertical="center"/>
    </xf>
    <xf numFmtId="38" fontId="8" fillId="2" borderId="67" xfId="1" applyFont="1" applyFill="1" applyBorder="1" applyAlignment="1">
      <alignment horizontal="right" vertical="center"/>
    </xf>
    <xf numFmtId="38" fontId="8" fillId="2" borderId="53" xfId="1" applyFont="1" applyFill="1" applyBorder="1" applyAlignment="1">
      <alignment horizontal="right" vertical="center"/>
    </xf>
    <xf numFmtId="176" fontId="8" fillId="2" borderId="69" xfId="2" applyNumberFormat="1" applyFont="1" applyFill="1" applyBorder="1" applyAlignment="1">
      <alignment horizontal="right" vertical="center"/>
    </xf>
    <xf numFmtId="0" fontId="8" fillId="2" borderId="77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176" fontId="6" fillId="2" borderId="62" xfId="2" applyNumberFormat="1" applyFont="1" applyFill="1" applyBorder="1" applyAlignment="1">
      <alignment horizontal="right" vertical="center" wrapText="1"/>
    </xf>
    <xf numFmtId="176" fontId="6" fillId="2" borderId="28" xfId="2" applyNumberFormat="1" applyFont="1" applyFill="1" applyBorder="1" applyAlignment="1">
      <alignment horizontal="right" vertical="center" wrapText="1"/>
    </xf>
    <xf numFmtId="176" fontId="6" fillId="2" borderId="63" xfId="2" applyNumberFormat="1" applyFont="1" applyFill="1" applyBorder="1" applyAlignment="1">
      <alignment horizontal="right" vertical="center" wrapText="1"/>
    </xf>
    <xf numFmtId="38" fontId="6" fillId="2" borderId="62" xfId="1" applyFont="1" applyFill="1" applyBorder="1" applyAlignment="1">
      <alignment horizontal="right" vertical="center" wrapText="1"/>
    </xf>
    <xf numFmtId="3" fontId="6" fillId="2" borderId="28" xfId="2" applyNumberFormat="1" applyFont="1" applyFill="1" applyBorder="1" applyAlignment="1">
      <alignment horizontal="right" vertical="center" wrapText="1"/>
    </xf>
    <xf numFmtId="0" fontId="14" fillId="2" borderId="2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 wrapText="1"/>
    </xf>
    <xf numFmtId="0" fontId="8" fillId="2" borderId="56" xfId="0" applyFont="1" applyFill="1" applyBorder="1" applyAlignment="1">
      <alignment horizontal="right" vertical="center" wrapText="1"/>
    </xf>
    <xf numFmtId="38" fontId="8" fillId="2" borderId="6" xfId="1" applyFont="1" applyFill="1" applyBorder="1" applyAlignment="1">
      <alignment horizontal="right" vertical="center" wrapText="1"/>
    </xf>
    <xf numFmtId="38" fontId="8" fillId="2" borderId="56" xfId="1" applyFont="1" applyFill="1" applyBorder="1" applyAlignment="1">
      <alignment horizontal="right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179" fontId="9" fillId="0" borderId="8" xfId="1" applyNumberFormat="1" applyFont="1" applyFill="1" applyBorder="1" applyAlignment="1">
      <alignment horizontal="right" vertical="center"/>
    </xf>
    <xf numFmtId="179" fontId="9" fillId="0" borderId="12" xfId="1" applyNumberFormat="1" applyFont="1" applyFill="1" applyBorder="1" applyAlignment="1">
      <alignment horizontal="right" vertical="center"/>
    </xf>
    <xf numFmtId="0" fontId="5" fillId="0" borderId="80" xfId="0" applyFont="1" applyBorder="1" applyAlignment="1">
      <alignment horizontal="center" vertical="center"/>
    </xf>
    <xf numFmtId="0" fontId="5" fillId="0" borderId="72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76" fontId="8" fillId="2" borderId="10" xfId="2" applyNumberFormat="1" applyFont="1" applyFill="1" applyBorder="1" applyAlignment="1">
      <alignment horizontal="right" vertical="center"/>
    </xf>
    <xf numFmtId="176" fontId="8" fillId="2" borderId="20" xfId="2" applyNumberFormat="1" applyFont="1" applyFill="1" applyBorder="1" applyAlignment="1">
      <alignment horizontal="right" vertical="center"/>
    </xf>
    <xf numFmtId="176" fontId="8" fillId="2" borderId="25" xfId="2" applyNumberFormat="1" applyFont="1" applyFill="1" applyBorder="1" applyAlignment="1">
      <alignment horizontal="righ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22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56" xfId="0" applyFont="1" applyFill="1" applyBorder="1" applyAlignment="1">
      <alignment horizontal="right" vertical="center"/>
    </xf>
    <xf numFmtId="178" fontId="9" fillId="0" borderId="8" xfId="1" applyNumberFormat="1" applyFont="1" applyFill="1" applyBorder="1" applyAlignment="1">
      <alignment horizontal="right" vertical="center"/>
    </xf>
    <xf numFmtId="178" fontId="9" fillId="0" borderId="12" xfId="1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176" fontId="15" fillId="2" borderId="1" xfId="0" applyNumberFormat="1" applyFont="1" applyFill="1" applyBorder="1" applyAlignment="1">
      <alignment horizontal="right" vertical="center" wrapText="1"/>
    </xf>
    <xf numFmtId="10" fontId="9" fillId="2" borderId="8" xfId="2" applyNumberFormat="1" applyFont="1" applyFill="1" applyBorder="1" applyAlignment="1">
      <alignment horizontal="right" vertical="center"/>
    </xf>
    <xf numFmtId="10" fontId="9" fillId="2" borderId="12" xfId="2" applyNumberFormat="1" applyFont="1" applyFill="1" applyBorder="1" applyAlignment="1">
      <alignment horizontal="right" vertical="center"/>
    </xf>
    <xf numFmtId="176" fontId="14" fillId="2" borderId="40" xfId="0" applyNumberFormat="1" applyFont="1" applyFill="1" applyBorder="1" applyAlignment="1">
      <alignment horizontal="center" vertical="center"/>
    </xf>
    <xf numFmtId="176" fontId="14" fillId="2" borderId="41" xfId="0" applyNumberFormat="1" applyFont="1" applyFill="1" applyBorder="1" applyAlignment="1">
      <alignment horizontal="center" vertical="center"/>
    </xf>
    <xf numFmtId="176" fontId="14" fillId="2" borderId="42" xfId="0" applyNumberFormat="1" applyFont="1" applyFill="1" applyBorder="1" applyAlignment="1">
      <alignment horizontal="center" vertical="center"/>
    </xf>
    <xf numFmtId="10" fontId="8" fillId="2" borderId="8" xfId="0" applyNumberFormat="1" applyFont="1" applyFill="1" applyBorder="1" applyAlignment="1">
      <alignment horizontal="right" vertical="center"/>
    </xf>
    <xf numFmtId="10" fontId="8" fillId="2" borderId="12" xfId="0" applyNumberFormat="1" applyFont="1" applyFill="1" applyBorder="1" applyAlignment="1">
      <alignment horizontal="right" vertical="center"/>
    </xf>
    <xf numFmtId="10" fontId="8" fillId="2" borderId="13" xfId="0" applyNumberFormat="1" applyFont="1" applyFill="1" applyBorder="1" applyAlignment="1">
      <alignment horizontal="right" vertical="center"/>
    </xf>
    <xf numFmtId="0" fontId="8" fillId="2" borderId="8" xfId="0" applyNumberFormat="1" applyFont="1" applyFill="1" applyBorder="1" applyAlignment="1">
      <alignment horizontal="right" vertical="center"/>
    </xf>
    <xf numFmtId="0" fontId="8" fillId="2" borderId="12" xfId="0" applyNumberFormat="1" applyFont="1" applyFill="1" applyBorder="1" applyAlignment="1">
      <alignment horizontal="right"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20" xfId="0" applyNumberFormat="1" applyFont="1" applyFill="1" applyBorder="1" applyAlignment="1">
      <alignment horizontal="right" vertical="center"/>
    </xf>
    <xf numFmtId="40" fontId="9" fillId="0" borderId="34" xfId="1" applyNumberFormat="1" applyFont="1" applyFill="1" applyBorder="1" applyAlignment="1">
      <alignment horizontal="right" vertical="center"/>
    </xf>
    <xf numFmtId="40" fontId="9" fillId="0" borderId="36" xfId="1" applyNumberFormat="1" applyFont="1" applyFill="1" applyBorder="1" applyAlignment="1">
      <alignment horizontal="right" vertical="center"/>
    </xf>
    <xf numFmtId="40" fontId="9" fillId="0" borderId="38" xfId="1" applyNumberFormat="1" applyFont="1" applyFill="1" applyBorder="1" applyAlignment="1">
      <alignment horizontal="right" vertical="center"/>
    </xf>
    <xf numFmtId="40" fontId="9" fillId="0" borderId="49" xfId="1" applyNumberFormat="1" applyFont="1" applyFill="1" applyBorder="1" applyAlignment="1">
      <alignment horizontal="right" vertical="center" wrapText="1"/>
    </xf>
    <xf numFmtId="40" fontId="9" fillId="0" borderId="50" xfId="1" applyNumberFormat="1" applyFont="1" applyFill="1" applyBorder="1" applyAlignment="1">
      <alignment horizontal="right" vertical="center"/>
    </xf>
    <xf numFmtId="40" fontId="9" fillId="0" borderId="51" xfId="1" applyNumberFormat="1" applyFont="1" applyFill="1" applyBorder="1" applyAlignment="1">
      <alignment horizontal="right" vertical="center"/>
    </xf>
    <xf numFmtId="176" fontId="8" fillId="2" borderId="34" xfId="0" applyNumberFormat="1" applyFont="1" applyFill="1" applyBorder="1" applyAlignment="1">
      <alignment horizontal="right" vertical="center"/>
    </xf>
    <xf numFmtId="176" fontId="8" fillId="2" borderId="36" xfId="0" applyNumberFormat="1" applyFont="1" applyFill="1" applyBorder="1" applyAlignment="1">
      <alignment horizontal="right" vertical="center"/>
    </xf>
    <xf numFmtId="176" fontId="8" fillId="2" borderId="38" xfId="0" applyNumberFormat="1" applyFont="1" applyFill="1" applyBorder="1" applyAlignment="1">
      <alignment horizontal="right" vertical="center"/>
    </xf>
    <xf numFmtId="176" fontId="8" fillId="2" borderId="35" xfId="0" applyNumberFormat="1" applyFont="1" applyFill="1" applyBorder="1" applyAlignment="1">
      <alignment horizontal="right" vertical="center"/>
    </xf>
    <xf numFmtId="176" fontId="8" fillId="2" borderId="37" xfId="0" applyNumberFormat="1" applyFont="1" applyFill="1" applyBorder="1" applyAlignment="1">
      <alignment horizontal="right" vertical="center"/>
    </xf>
    <xf numFmtId="176" fontId="8" fillId="2" borderId="39" xfId="0" applyNumberFormat="1" applyFont="1" applyFill="1" applyBorder="1" applyAlignment="1">
      <alignment horizontal="right" vertical="center"/>
    </xf>
    <xf numFmtId="40" fontId="9" fillId="0" borderId="40" xfId="1" applyNumberFormat="1" applyFont="1" applyFill="1" applyBorder="1" applyAlignment="1">
      <alignment horizontal="right" vertical="center"/>
    </xf>
    <xf numFmtId="40" fontId="9" fillId="0" borderId="41" xfId="1" applyNumberFormat="1" applyFont="1" applyFill="1" applyBorder="1" applyAlignment="1">
      <alignment horizontal="right" vertical="center"/>
    </xf>
    <xf numFmtId="40" fontId="9" fillId="0" borderId="42" xfId="1" applyNumberFormat="1" applyFont="1" applyFill="1" applyBorder="1" applyAlignment="1">
      <alignment horizontal="right" vertical="center"/>
    </xf>
    <xf numFmtId="176" fontId="8" fillId="2" borderId="34" xfId="0" applyNumberFormat="1" applyFont="1" applyFill="1" applyBorder="1" applyAlignment="1">
      <alignment horizontal="center" vertical="center" wrapText="1"/>
    </xf>
    <xf numFmtId="176" fontId="8" fillId="2" borderId="36" xfId="0" applyNumberFormat="1" applyFont="1" applyFill="1" applyBorder="1" applyAlignment="1">
      <alignment horizontal="center" vertical="center" wrapText="1"/>
    </xf>
    <xf numFmtId="176" fontId="8" fillId="2" borderId="38" xfId="0" applyNumberFormat="1" applyFont="1" applyFill="1" applyBorder="1" applyAlignment="1">
      <alignment horizontal="center" vertical="center" wrapText="1"/>
    </xf>
    <xf numFmtId="177" fontId="8" fillId="0" borderId="45" xfId="1" applyNumberFormat="1" applyFont="1" applyFill="1" applyBorder="1" applyAlignment="1">
      <alignment horizontal="right" vertical="center"/>
    </xf>
    <xf numFmtId="177" fontId="8" fillId="0" borderId="48" xfId="1" applyNumberFormat="1" applyFont="1" applyFill="1" applyBorder="1" applyAlignment="1">
      <alignment horizontal="right" vertical="center"/>
    </xf>
    <xf numFmtId="38" fontId="18" fillId="2" borderId="9" xfId="1" applyFont="1" applyFill="1" applyBorder="1" applyAlignment="1">
      <alignment horizontal="right" vertical="center" wrapText="1"/>
    </xf>
    <xf numFmtId="38" fontId="18" fillId="2" borderId="21" xfId="1" applyFont="1" applyFill="1" applyBorder="1" applyAlignment="1">
      <alignment horizontal="right" vertical="center" wrapText="1"/>
    </xf>
    <xf numFmtId="38" fontId="8" fillId="2" borderId="8" xfId="1" applyFont="1" applyFill="1" applyBorder="1" applyAlignment="1">
      <alignment horizontal="right" vertical="center"/>
    </xf>
    <xf numFmtId="38" fontId="8" fillId="2" borderId="12" xfId="1" applyFont="1" applyFill="1" applyBorder="1" applyAlignment="1">
      <alignment horizontal="right" vertical="center"/>
    </xf>
    <xf numFmtId="177" fontId="9" fillId="0" borderId="9" xfId="1" applyNumberFormat="1" applyFont="1" applyFill="1" applyBorder="1" applyAlignment="1">
      <alignment horizontal="right" vertical="center"/>
    </xf>
    <xf numFmtId="177" fontId="9" fillId="0" borderId="21" xfId="1" applyNumberFormat="1" applyFont="1" applyFill="1" applyBorder="1" applyAlignment="1">
      <alignment horizontal="right" vertical="center"/>
    </xf>
    <xf numFmtId="177" fontId="9" fillId="0" borderId="8" xfId="1" applyNumberFormat="1" applyFont="1" applyFill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179" fontId="9" fillId="0" borderId="45" xfId="1" applyNumberFormat="1" applyFont="1" applyFill="1" applyBorder="1" applyAlignment="1">
      <alignment horizontal="right" vertical="center"/>
    </xf>
    <xf numFmtId="179" fontId="9" fillId="0" borderId="48" xfId="1" applyNumberFormat="1" applyFont="1" applyFill="1" applyBorder="1" applyAlignment="1">
      <alignment horizontal="right" vertical="center"/>
    </xf>
    <xf numFmtId="179" fontId="9" fillId="0" borderId="9" xfId="1" applyNumberFormat="1" applyFont="1" applyFill="1" applyBorder="1" applyAlignment="1">
      <alignment horizontal="right" vertical="center"/>
    </xf>
    <xf numFmtId="179" fontId="9" fillId="0" borderId="21" xfId="1" applyNumberFormat="1" applyFont="1" applyFill="1" applyBorder="1" applyAlignment="1">
      <alignment horizontal="right" vertical="center"/>
    </xf>
    <xf numFmtId="0" fontId="0" fillId="0" borderId="8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8" fillId="2" borderId="70" xfId="0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38" fontId="15" fillId="2" borderId="9" xfId="1" applyFont="1" applyFill="1" applyBorder="1" applyAlignment="1">
      <alignment horizontal="right" vertical="center"/>
    </xf>
    <xf numFmtId="38" fontId="15" fillId="2" borderId="14" xfId="1" applyFont="1" applyFill="1" applyBorder="1" applyAlignment="1">
      <alignment horizontal="right" vertical="center"/>
    </xf>
    <xf numFmtId="38" fontId="10" fillId="2" borderId="8" xfId="1" applyFont="1" applyFill="1" applyBorder="1" applyAlignment="1">
      <alignment horizontal="right" vertical="center"/>
    </xf>
    <xf numFmtId="38" fontId="10" fillId="2" borderId="13" xfId="1" applyFont="1" applyFill="1" applyBorder="1" applyAlignment="1">
      <alignment horizontal="right" vertical="center"/>
    </xf>
    <xf numFmtId="38" fontId="16" fillId="0" borderId="9" xfId="1" applyFont="1" applyFill="1" applyBorder="1" applyAlignment="1">
      <alignment horizontal="right" vertical="center"/>
    </xf>
    <xf numFmtId="38" fontId="16" fillId="0" borderId="14" xfId="1" applyFont="1" applyFill="1" applyBorder="1" applyAlignment="1">
      <alignment horizontal="right" vertical="center"/>
    </xf>
    <xf numFmtId="38" fontId="10" fillId="0" borderId="8" xfId="1" applyFont="1" applyFill="1" applyBorder="1" applyAlignment="1">
      <alignment horizontal="right" vertical="center"/>
    </xf>
    <xf numFmtId="38" fontId="10" fillId="0" borderId="13" xfId="1" applyFont="1" applyFill="1" applyBorder="1" applyAlignment="1">
      <alignment horizontal="right" vertical="center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38" fontId="10" fillId="0" borderId="45" xfId="1" applyFont="1" applyFill="1" applyBorder="1" applyAlignment="1">
      <alignment horizontal="right" vertical="center"/>
    </xf>
    <xf numFmtId="38" fontId="10" fillId="0" borderId="47" xfId="1" applyFont="1" applyFill="1" applyBorder="1" applyAlignment="1">
      <alignment horizontal="right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38" fontId="5" fillId="2" borderId="8" xfId="1" applyFont="1" applyFill="1" applyBorder="1" applyAlignment="1">
      <alignment horizontal="right" vertical="center"/>
    </xf>
    <xf numFmtId="38" fontId="5" fillId="2" borderId="13" xfId="1" applyFont="1" applyFill="1" applyBorder="1" applyAlignment="1">
      <alignment horizontal="right" vertical="center"/>
    </xf>
    <xf numFmtId="176" fontId="5" fillId="2" borderId="10" xfId="2" applyNumberFormat="1" applyFont="1" applyFill="1" applyBorder="1" applyAlignment="1">
      <alignment horizontal="right" vertical="center"/>
    </xf>
    <xf numFmtId="176" fontId="5" fillId="2" borderId="25" xfId="2" applyNumberFormat="1" applyFont="1" applyFill="1" applyBorder="1" applyAlignment="1">
      <alignment horizontal="right" vertical="center"/>
    </xf>
    <xf numFmtId="0" fontId="17" fillId="0" borderId="84" xfId="0" applyFont="1" applyBorder="1" applyAlignment="1">
      <alignment horizontal="left" vertical="top" wrapText="1"/>
    </xf>
    <xf numFmtId="0" fontId="17" fillId="0" borderId="85" xfId="0" applyFont="1" applyBorder="1" applyAlignment="1">
      <alignment horizontal="left" vertical="top" wrapText="1"/>
    </xf>
    <xf numFmtId="0" fontId="17" fillId="0" borderId="86" xfId="0" applyFont="1" applyBorder="1" applyAlignment="1">
      <alignment horizontal="left" vertical="top" wrapText="1"/>
    </xf>
    <xf numFmtId="178" fontId="8" fillId="2" borderId="21" xfId="1" applyNumberFormat="1" applyFont="1" applyFill="1" applyBorder="1" applyAlignment="1">
      <alignment horizontal="right" vertical="center" wrapText="1"/>
    </xf>
    <xf numFmtId="178" fontId="8" fillId="2" borderId="14" xfId="1" applyNumberFormat="1" applyFont="1" applyFill="1" applyBorder="1" applyAlignment="1">
      <alignment horizontal="right" vertical="center" wrapText="1"/>
    </xf>
    <xf numFmtId="178" fontId="8" fillId="2" borderId="12" xfId="1" applyNumberFormat="1" applyFont="1" applyFill="1" applyBorder="1" applyAlignment="1">
      <alignment horizontal="right" vertical="center"/>
    </xf>
    <xf numFmtId="178" fontId="8" fillId="2" borderId="13" xfId="1" applyNumberFormat="1" applyFont="1" applyFill="1" applyBorder="1" applyAlignment="1">
      <alignment horizontal="right" vertical="center"/>
    </xf>
    <xf numFmtId="178" fontId="8" fillId="2" borderId="12" xfId="0" applyNumberFormat="1" applyFont="1" applyFill="1" applyBorder="1" applyAlignment="1">
      <alignment horizontal="right" vertical="center"/>
    </xf>
    <xf numFmtId="178" fontId="8" fillId="2" borderId="13" xfId="0" applyNumberFormat="1" applyFont="1" applyFill="1" applyBorder="1" applyAlignment="1">
      <alignment horizontal="right" vertical="center"/>
    </xf>
    <xf numFmtId="49" fontId="8" fillId="2" borderId="20" xfId="2" applyNumberFormat="1" applyFont="1" applyFill="1" applyBorder="1" applyAlignment="1">
      <alignment horizontal="right" vertical="center"/>
    </xf>
    <xf numFmtId="49" fontId="8" fillId="2" borderId="25" xfId="2" applyNumberFormat="1" applyFont="1" applyFill="1" applyBorder="1" applyAlignment="1">
      <alignment horizontal="right" vertical="center"/>
    </xf>
    <xf numFmtId="0" fontId="12" fillId="0" borderId="66" xfId="0" applyFont="1" applyFill="1" applyBorder="1" applyAlignment="1">
      <alignment horizontal="left" vertical="center"/>
    </xf>
    <xf numFmtId="0" fontId="12" fillId="0" borderId="67" xfId="0" applyFont="1" applyFill="1" applyBorder="1" applyAlignment="1">
      <alignment horizontal="left" vertical="center"/>
    </xf>
    <xf numFmtId="38" fontId="8" fillId="2" borderId="66" xfId="1" applyFont="1" applyFill="1" applyBorder="1" applyAlignment="1">
      <alignment horizontal="right" vertical="center"/>
    </xf>
    <xf numFmtId="38" fontId="8" fillId="2" borderId="68" xfId="1" applyFont="1" applyFill="1" applyBorder="1" applyAlignment="1">
      <alignment horizontal="right" vertical="center"/>
    </xf>
    <xf numFmtId="38" fontId="8" fillId="2" borderId="6" xfId="1" applyFont="1" applyFill="1" applyBorder="1" applyAlignment="1">
      <alignment horizontal="right" vertical="center"/>
    </xf>
    <xf numFmtId="38" fontId="8" fillId="2" borderId="56" xfId="1" applyFont="1" applyFill="1" applyBorder="1" applyAlignment="1">
      <alignment horizontal="righ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587007</xdr:colOff>
      <xdr:row>0</xdr:row>
      <xdr:rowOff>44303</xdr:rowOff>
    </xdr:from>
    <xdr:to>
      <xdr:col>15</xdr:col>
      <xdr:colOff>941425</xdr:colOff>
      <xdr:row>0</xdr:row>
      <xdr:rowOff>420873</xdr:rowOff>
    </xdr:to>
    <xdr:sp macro="" textlink="">
      <xdr:nvSpPr>
        <xdr:cNvPr id="2" name="テキスト ボックス 1"/>
        <xdr:cNvSpPr txBox="1"/>
      </xdr:nvSpPr>
      <xdr:spPr>
        <a:xfrm>
          <a:off x="12382501" y="44303"/>
          <a:ext cx="1317994" cy="37657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資料　７－３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abSelected="1" view="pageBreakPreview" zoomScale="86" zoomScaleNormal="90" zoomScaleSheetLayoutView="86" workbookViewId="0"/>
  </sheetViews>
  <sheetFormatPr defaultRowHeight="18.75" x14ac:dyDescent="0.4"/>
  <cols>
    <col min="1" max="1" width="5.125" customWidth="1"/>
    <col min="2" max="2" width="6" style="28" customWidth="1"/>
    <col min="3" max="3" width="3.375" bestFit="1" customWidth="1"/>
    <col min="4" max="4" width="3.375" customWidth="1"/>
    <col min="5" max="5" width="32.625" customWidth="1"/>
    <col min="6" max="6" width="3.25" customWidth="1"/>
    <col min="7" max="7" width="12.75" customWidth="1"/>
    <col min="8" max="11" width="12.625" customWidth="1"/>
    <col min="12" max="12" width="12.625" style="25" customWidth="1"/>
    <col min="13" max="16" width="12.625" customWidth="1"/>
    <col min="17" max="17" width="1.25" customWidth="1"/>
    <col min="18" max="18" width="37.5" bestFit="1" customWidth="1"/>
  </cols>
  <sheetData>
    <row r="1" spans="1:18" ht="42" customHeight="1" thickBot="1" x14ac:dyDescent="0.45">
      <c r="A1" s="1" t="s">
        <v>40</v>
      </c>
      <c r="B1" s="2"/>
      <c r="G1" s="3"/>
      <c r="H1" s="3"/>
      <c r="I1" s="3"/>
      <c r="J1" s="3"/>
      <c r="K1" s="3"/>
      <c r="L1" s="4"/>
      <c r="M1" s="5"/>
      <c r="N1" s="5"/>
      <c r="O1" s="5"/>
      <c r="P1" s="5"/>
    </row>
    <row r="2" spans="1:18" ht="22.5" customHeight="1" thickBot="1" x14ac:dyDescent="0.45">
      <c r="A2" s="1"/>
      <c r="B2" s="2"/>
      <c r="G2" s="3"/>
      <c r="H2" s="173"/>
      <c r="I2" s="174"/>
      <c r="J2" s="174"/>
      <c r="K2" s="175"/>
      <c r="L2" s="176" t="s">
        <v>46</v>
      </c>
      <c r="M2" s="176"/>
      <c r="N2" s="176"/>
      <c r="O2" s="176"/>
      <c r="P2" s="177"/>
    </row>
    <row r="3" spans="1:18" ht="48" customHeight="1" x14ac:dyDescent="0.4">
      <c r="A3" s="110" t="s">
        <v>0</v>
      </c>
      <c r="B3" s="111"/>
      <c r="C3" s="92" t="s">
        <v>1</v>
      </c>
      <c r="D3" s="93"/>
      <c r="E3" s="94"/>
      <c r="F3" s="178" t="s">
        <v>47</v>
      </c>
      <c r="G3" s="179"/>
      <c r="H3" s="87" t="s">
        <v>2</v>
      </c>
      <c r="I3" s="79" t="s">
        <v>43</v>
      </c>
      <c r="J3" s="80" t="s">
        <v>3</v>
      </c>
      <c r="K3" s="81" t="s">
        <v>4</v>
      </c>
      <c r="L3" s="44" t="s">
        <v>5</v>
      </c>
      <c r="M3" s="31" t="s">
        <v>6</v>
      </c>
      <c r="N3" s="31" t="s">
        <v>7</v>
      </c>
      <c r="O3" s="32" t="s">
        <v>8</v>
      </c>
      <c r="P3" s="54" t="s">
        <v>9</v>
      </c>
      <c r="Q3" s="49"/>
      <c r="R3" s="3"/>
    </row>
    <row r="4" spans="1:18" ht="14.25" customHeight="1" x14ac:dyDescent="0.4">
      <c r="A4" s="112"/>
      <c r="B4" s="113"/>
      <c r="C4" s="95"/>
      <c r="D4" s="96"/>
      <c r="E4" s="97"/>
      <c r="F4" s="188" t="s">
        <v>36</v>
      </c>
      <c r="G4" s="189"/>
      <c r="H4" s="72" t="s">
        <v>37</v>
      </c>
      <c r="I4" s="73" t="s">
        <v>48</v>
      </c>
      <c r="J4" s="73" t="s">
        <v>49</v>
      </c>
      <c r="K4" s="74" t="s">
        <v>38</v>
      </c>
      <c r="L4" s="75" t="s">
        <v>42</v>
      </c>
      <c r="M4" s="76" t="s">
        <v>50</v>
      </c>
      <c r="N4" s="76" t="s">
        <v>51</v>
      </c>
      <c r="O4" s="77" t="s">
        <v>44</v>
      </c>
      <c r="P4" s="78" t="s">
        <v>45</v>
      </c>
      <c r="Q4" s="49"/>
      <c r="R4" s="3"/>
    </row>
    <row r="5" spans="1:18" ht="31.5" customHeight="1" x14ac:dyDescent="0.4">
      <c r="A5" s="60" t="s">
        <v>10</v>
      </c>
      <c r="B5" s="6" t="s">
        <v>11</v>
      </c>
      <c r="C5" s="102" t="s">
        <v>12</v>
      </c>
      <c r="D5" s="104" t="s">
        <v>41</v>
      </c>
      <c r="E5" s="105"/>
      <c r="F5" s="192"/>
      <c r="G5" s="193"/>
      <c r="H5" s="180">
        <v>255261</v>
      </c>
      <c r="I5" s="196">
        <v>287732</v>
      </c>
      <c r="J5" s="182">
        <v>203262</v>
      </c>
      <c r="K5" s="198">
        <v>0.70599999999999996</v>
      </c>
      <c r="L5" s="184">
        <v>361560</v>
      </c>
      <c r="M5" s="186">
        <v>358282</v>
      </c>
      <c r="N5" s="186">
        <v>346282</v>
      </c>
      <c r="O5" s="186">
        <v>314013</v>
      </c>
      <c r="P5" s="190">
        <v>203262</v>
      </c>
      <c r="Q5" s="50"/>
      <c r="R5" s="3"/>
    </row>
    <row r="6" spans="1:18" ht="31.5" customHeight="1" x14ac:dyDescent="0.4">
      <c r="A6" s="61"/>
      <c r="B6" s="7"/>
      <c r="C6" s="103"/>
      <c r="D6" s="106"/>
      <c r="E6" s="107"/>
      <c r="F6" s="194"/>
      <c r="G6" s="195"/>
      <c r="H6" s="181"/>
      <c r="I6" s="197"/>
      <c r="J6" s="183"/>
      <c r="K6" s="199"/>
      <c r="L6" s="185"/>
      <c r="M6" s="187"/>
      <c r="N6" s="187"/>
      <c r="O6" s="187"/>
      <c r="P6" s="191"/>
      <c r="Q6" s="50"/>
      <c r="R6" s="3"/>
    </row>
    <row r="7" spans="1:18" ht="12" customHeight="1" x14ac:dyDescent="0.4">
      <c r="A7" s="61"/>
      <c r="B7" s="8"/>
      <c r="C7" s="90" t="s">
        <v>13</v>
      </c>
      <c r="D7" s="117" t="s">
        <v>14</v>
      </c>
      <c r="E7" s="118"/>
      <c r="F7" s="9" t="s">
        <v>5</v>
      </c>
      <c r="G7" s="62">
        <v>0.19900000000000001</v>
      </c>
      <c r="H7" s="131"/>
      <c r="I7" s="134">
        <v>0.14910000000000001</v>
      </c>
      <c r="J7" s="129">
        <v>6.4799999999999996E-2</v>
      </c>
      <c r="K7" s="114">
        <v>0.435</v>
      </c>
      <c r="L7" s="171">
        <v>-5.36</v>
      </c>
      <c r="M7" s="108">
        <v>-6.62</v>
      </c>
      <c r="N7" s="108">
        <v>-10.39</v>
      </c>
      <c r="O7" s="108">
        <v>-13.47</v>
      </c>
      <c r="P7" s="169">
        <v>-6.48</v>
      </c>
      <c r="Q7" s="51"/>
      <c r="R7" s="10"/>
    </row>
    <row r="8" spans="1:18" ht="12" customHeight="1" x14ac:dyDescent="0.4">
      <c r="A8" s="61"/>
      <c r="B8" s="8"/>
      <c r="C8" s="90"/>
      <c r="D8" s="119"/>
      <c r="E8" s="120"/>
      <c r="F8" s="11" t="s">
        <v>6</v>
      </c>
      <c r="G8" s="63">
        <v>0.215</v>
      </c>
      <c r="H8" s="132"/>
      <c r="I8" s="135"/>
      <c r="J8" s="130"/>
      <c r="K8" s="115"/>
      <c r="L8" s="172"/>
      <c r="M8" s="109"/>
      <c r="N8" s="109"/>
      <c r="O8" s="109"/>
      <c r="P8" s="170"/>
      <c r="Q8" s="51"/>
      <c r="R8" s="10"/>
    </row>
    <row r="9" spans="1:18" ht="12" customHeight="1" x14ac:dyDescent="0.4">
      <c r="A9" s="61"/>
      <c r="B9" s="8"/>
      <c r="C9" s="90"/>
      <c r="D9" s="119"/>
      <c r="E9" s="120"/>
      <c r="F9" s="11" t="s">
        <v>7</v>
      </c>
      <c r="G9" s="63">
        <v>0.253</v>
      </c>
      <c r="H9" s="132"/>
      <c r="I9" s="135"/>
      <c r="J9" s="130"/>
      <c r="K9" s="115"/>
      <c r="L9" s="172"/>
      <c r="M9" s="109"/>
      <c r="N9" s="109"/>
      <c r="O9" s="109"/>
      <c r="P9" s="170"/>
      <c r="Q9" s="51"/>
      <c r="R9" s="10"/>
    </row>
    <row r="10" spans="1:18" ht="12" customHeight="1" x14ac:dyDescent="0.4">
      <c r="A10" s="61"/>
      <c r="B10" s="8"/>
      <c r="C10" s="90"/>
      <c r="D10" s="119"/>
      <c r="E10" s="120"/>
      <c r="F10" s="11" t="s">
        <v>8</v>
      </c>
      <c r="G10" s="63">
        <v>0.27300000000000002</v>
      </c>
      <c r="H10" s="132"/>
      <c r="I10" s="135"/>
      <c r="J10" s="130"/>
      <c r="K10" s="115"/>
      <c r="L10" s="172"/>
      <c r="M10" s="109"/>
      <c r="N10" s="109"/>
      <c r="O10" s="109"/>
      <c r="P10" s="170"/>
      <c r="Q10" s="51"/>
      <c r="R10" s="10"/>
    </row>
    <row r="11" spans="1:18" ht="12" customHeight="1" x14ac:dyDescent="0.4">
      <c r="A11" s="61"/>
      <c r="B11" s="8"/>
      <c r="C11" s="90"/>
      <c r="D11" s="119"/>
      <c r="E11" s="120"/>
      <c r="F11" s="12" t="s">
        <v>9</v>
      </c>
      <c r="G11" s="64">
        <v>0.28599999999999998</v>
      </c>
      <c r="H11" s="133"/>
      <c r="I11" s="136"/>
      <c r="J11" s="130"/>
      <c r="K11" s="116"/>
      <c r="L11" s="172"/>
      <c r="M11" s="109"/>
      <c r="N11" s="109"/>
      <c r="O11" s="109"/>
      <c r="P11" s="170"/>
      <c r="Q11" s="51"/>
      <c r="R11" s="3"/>
    </row>
    <row r="12" spans="1:18" ht="12" customHeight="1" x14ac:dyDescent="0.4">
      <c r="A12" s="61"/>
      <c r="B12" s="8"/>
      <c r="C12" s="90"/>
      <c r="D12" s="90"/>
      <c r="E12" s="125" t="s">
        <v>15</v>
      </c>
      <c r="F12" s="9" t="s">
        <v>16</v>
      </c>
      <c r="G12" s="82">
        <v>0.33800000000000002</v>
      </c>
      <c r="H12" s="128">
        <f>G12*K7</f>
        <v>0.14703000000000002</v>
      </c>
      <c r="I12" s="156"/>
      <c r="J12" s="147"/>
      <c r="K12" s="150"/>
      <c r="L12" s="153"/>
      <c r="M12" s="141"/>
      <c r="N12" s="141"/>
      <c r="O12" s="141"/>
      <c r="P12" s="144"/>
      <c r="Q12" s="51"/>
      <c r="R12" s="3"/>
    </row>
    <row r="13" spans="1:18" ht="12" customHeight="1" x14ac:dyDescent="0.4">
      <c r="A13" s="61"/>
      <c r="B13" s="8"/>
      <c r="C13" s="90"/>
      <c r="D13" s="90"/>
      <c r="E13" s="126"/>
      <c r="F13" s="11" t="s">
        <v>17</v>
      </c>
      <c r="G13" s="83">
        <v>0.36799999999999999</v>
      </c>
      <c r="H13" s="128"/>
      <c r="I13" s="157"/>
      <c r="J13" s="148"/>
      <c r="K13" s="151"/>
      <c r="L13" s="154"/>
      <c r="M13" s="142"/>
      <c r="N13" s="142"/>
      <c r="O13" s="142"/>
      <c r="P13" s="145"/>
      <c r="Q13" s="51"/>
      <c r="R13" s="3"/>
    </row>
    <row r="14" spans="1:18" ht="12" customHeight="1" x14ac:dyDescent="0.4">
      <c r="A14" s="61"/>
      <c r="B14" s="8"/>
      <c r="C14" s="90"/>
      <c r="D14" s="90"/>
      <c r="E14" s="126"/>
      <c r="F14" s="11" t="s">
        <v>18</v>
      </c>
      <c r="G14" s="83">
        <v>0.39900000000000002</v>
      </c>
      <c r="H14" s="128"/>
      <c r="I14" s="157"/>
      <c r="J14" s="148"/>
      <c r="K14" s="151"/>
      <c r="L14" s="154"/>
      <c r="M14" s="142"/>
      <c r="N14" s="142"/>
      <c r="O14" s="142"/>
      <c r="P14" s="145"/>
      <c r="Q14" s="51"/>
      <c r="R14" s="3"/>
    </row>
    <row r="15" spans="1:18" ht="12" customHeight="1" x14ac:dyDescent="0.4">
      <c r="A15" s="61"/>
      <c r="B15" s="8"/>
      <c r="C15" s="90"/>
      <c r="D15" s="90"/>
      <c r="E15" s="126"/>
      <c r="F15" s="11" t="s">
        <v>19</v>
      </c>
      <c r="G15" s="83">
        <v>0.43</v>
      </c>
      <c r="H15" s="128"/>
      <c r="I15" s="157"/>
      <c r="J15" s="148"/>
      <c r="K15" s="151"/>
      <c r="L15" s="154"/>
      <c r="M15" s="142"/>
      <c r="N15" s="142"/>
      <c r="O15" s="142"/>
      <c r="P15" s="145"/>
      <c r="Q15" s="51"/>
      <c r="R15" s="3"/>
    </row>
    <row r="16" spans="1:18" ht="12" customHeight="1" x14ac:dyDescent="0.4">
      <c r="A16" s="61"/>
      <c r="B16" s="8"/>
      <c r="C16" s="90"/>
      <c r="D16" s="90"/>
      <c r="E16" s="127"/>
      <c r="F16" s="12" t="s">
        <v>20</v>
      </c>
      <c r="G16" s="84">
        <v>0.46100000000000002</v>
      </c>
      <c r="H16" s="128"/>
      <c r="I16" s="158"/>
      <c r="J16" s="149"/>
      <c r="K16" s="152"/>
      <c r="L16" s="155"/>
      <c r="M16" s="143"/>
      <c r="N16" s="143"/>
      <c r="O16" s="143"/>
      <c r="P16" s="146"/>
      <c r="Q16" s="51"/>
      <c r="R16" s="3"/>
    </row>
    <row r="17" spans="1:18" ht="12" customHeight="1" x14ac:dyDescent="0.4">
      <c r="A17" s="61"/>
      <c r="B17" s="8"/>
      <c r="C17" s="90"/>
      <c r="D17" s="90"/>
      <c r="E17" s="125" t="s">
        <v>21</v>
      </c>
      <c r="F17" s="9" t="s">
        <v>16</v>
      </c>
      <c r="G17" s="82">
        <v>0.111</v>
      </c>
      <c r="H17" s="128">
        <f>G17*K7</f>
        <v>4.8285000000000002E-2</v>
      </c>
      <c r="I17" s="156"/>
      <c r="J17" s="147"/>
      <c r="K17" s="150"/>
      <c r="L17" s="153"/>
      <c r="M17" s="141"/>
      <c r="N17" s="141"/>
      <c r="O17" s="141"/>
      <c r="P17" s="144"/>
      <c r="Q17" s="51"/>
      <c r="R17" s="3"/>
    </row>
    <row r="18" spans="1:18" ht="12" customHeight="1" x14ac:dyDescent="0.4">
      <c r="A18" s="61"/>
      <c r="B18" s="8"/>
      <c r="C18" s="90"/>
      <c r="D18" s="90"/>
      <c r="E18" s="126"/>
      <c r="F18" s="11" t="s">
        <v>17</v>
      </c>
      <c r="G18" s="83">
        <v>0.121</v>
      </c>
      <c r="H18" s="128"/>
      <c r="I18" s="157"/>
      <c r="J18" s="148"/>
      <c r="K18" s="151"/>
      <c r="L18" s="154"/>
      <c r="M18" s="142"/>
      <c r="N18" s="142"/>
      <c r="O18" s="142"/>
      <c r="P18" s="145"/>
      <c r="Q18" s="51"/>
      <c r="R18" s="3"/>
    </row>
    <row r="19" spans="1:18" ht="12" customHeight="1" x14ac:dyDescent="0.4">
      <c r="A19" s="61"/>
      <c r="B19" s="8"/>
      <c r="C19" s="90"/>
      <c r="D19" s="90"/>
      <c r="E19" s="126"/>
      <c r="F19" s="11" t="s">
        <v>18</v>
      </c>
      <c r="G19" s="83">
        <v>0.13100000000000001</v>
      </c>
      <c r="H19" s="128"/>
      <c r="I19" s="157"/>
      <c r="J19" s="148"/>
      <c r="K19" s="151"/>
      <c r="L19" s="154"/>
      <c r="M19" s="142"/>
      <c r="N19" s="142"/>
      <c r="O19" s="142"/>
      <c r="P19" s="145"/>
      <c r="Q19" s="51"/>
      <c r="R19" s="3"/>
    </row>
    <row r="20" spans="1:18" ht="12" customHeight="1" x14ac:dyDescent="0.4">
      <c r="A20" s="61"/>
      <c r="B20" s="8"/>
      <c r="C20" s="90"/>
      <c r="D20" s="90"/>
      <c r="E20" s="126"/>
      <c r="F20" s="11" t="s">
        <v>19</v>
      </c>
      <c r="G20" s="83">
        <v>0.14099999999999999</v>
      </c>
      <c r="H20" s="128"/>
      <c r="I20" s="157"/>
      <c r="J20" s="148"/>
      <c r="K20" s="151"/>
      <c r="L20" s="154"/>
      <c r="M20" s="142"/>
      <c r="N20" s="142"/>
      <c r="O20" s="142"/>
      <c r="P20" s="145"/>
      <c r="Q20" s="51"/>
      <c r="R20" s="3"/>
    </row>
    <row r="21" spans="1:18" ht="12" customHeight="1" x14ac:dyDescent="0.4">
      <c r="A21" s="61"/>
      <c r="B21" s="8"/>
      <c r="C21" s="90"/>
      <c r="D21" s="90"/>
      <c r="E21" s="127"/>
      <c r="F21" s="12" t="s">
        <v>20</v>
      </c>
      <c r="G21" s="84">
        <v>0.152</v>
      </c>
      <c r="H21" s="128"/>
      <c r="I21" s="158"/>
      <c r="J21" s="149"/>
      <c r="K21" s="152"/>
      <c r="L21" s="155"/>
      <c r="M21" s="143"/>
      <c r="N21" s="143"/>
      <c r="O21" s="143"/>
      <c r="P21" s="146"/>
      <c r="Q21" s="51"/>
      <c r="R21" s="3"/>
    </row>
    <row r="22" spans="1:18" ht="12" customHeight="1" x14ac:dyDescent="0.4">
      <c r="A22" s="61"/>
      <c r="B22" s="8"/>
      <c r="C22" s="90"/>
      <c r="D22" s="90"/>
      <c r="E22" s="125" t="s">
        <v>22</v>
      </c>
      <c r="F22" s="9" t="s">
        <v>16</v>
      </c>
      <c r="G22" s="82">
        <v>0.08</v>
      </c>
      <c r="H22" s="128">
        <f>G22*K7</f>
        <v>3.4799999999999998E-2</v>
      </c>
      <c r="I22" s="156"/>
      <c r="J22" s="147"/>
      <c r="K22" s="150"/>
      <c r="L22" s="153"/>
      <c r="M22" s="141"/>
      <c r="N22" s="141"/>
      <c r="O22" s="141"/>
      <c r="P22" s="144"/>
      <c r="Q22" s="51"/>
      <c r="R22" s="3"/>
    </row>
    <row r="23" spans="1:18" ht="12" customHeight="1" x14ac:dyDescent="0.4">
      <c r="A23" s="61"/>
      <c r="B23" s="8"/>
      <c r="C23" s="90"/>
      <c r="D23" s="90"/>
      <c r="E23" s="126"/>
      <c r="F23" s="11" t="s">
        <v>17</v>
      </c>
      <c r="G23" s="83">
        <v>8.7999999999999995E-2</v>
      </c>
      <c r="H23" s="128"/>
      <c r="I23" s="157"/>
      <c r="J23" s="148"/>
      <c r="K23" s="151"/>
      <c r="L23" s="154"/>
      <c r="M23" s="142"/>
      <c r="N23" s="142"/>
      <c r="O23" s="142"/>
      <c r="P23" s="145"/>
      <c r="Q23" s="51"/>
      <c r="R23" s="3"/>
    </row>
    <row r="24" spans="1:18" ht="12" customHeight="1" x14ac:dyDescent="0.4">
      <c r="A24" s="61"/>
      <c r="B24" s="8"/>
      <c r="C24" s="90"/>
      <c r="D24" s="90"/>
      <c r="E24" s="126"/>
      <c r="F24" s="11" t="s">
        <v>18</v>
      </c>
      <c r="G24" s="83">
        <v>9.5000000000000001E-2</v>
      </c>
      <c r="H24" s="128"/>
      <c r="I24" s="157"/>
      <c r="J24" s="148"/>
      <c r="K24" s="151"/>
      <c r="L24" s="154"/>
      <c r="M24" s="142"/>
      <c r="N24" s="142"/>
      <c r="O24" s="142"/>
      <c r="P24" s="145"/>
      <c r="Q24" s="51"/>
      <c r="R24" s="3"/>
    </row>
    <row r="25" spans="1:18" ht="12" customHeight="1" x14ac:dyDescent="0.4">
      <c r="A25" s="61"/>
      <c r="B25" s="8"/>
      <c r="C25" s="90"/>
      <c r="D25" s="90"/>
      <c r="E25" s="126"/>
      <c r="F25" s="11" t="s">
        <v>19</v>
      </c>
      <c r="G25" s="83">
        <v>0.10199999999999999</v>
      </c>
      <c r="H25" s="128"/>
      <c r="I25" s="157"/>
      <c r="J25" s="148"/>
      <c r="K25" s="151"/>
      <c r="L25" s="154"/>
      <c r="M25" s="142"/>
      <c r="N25" s="142"/>
      <c r="O25" s="142"/>
      <c r="P25" s="145"/>
      <c r="Q25" s="51"/>
      <c r="R25" s="3"/>
    </row>
    <row r="26" spans="1:18" ht="12" customHeight="1" x14ac:dyDescent="0.4">
      <c r="A26" s="61"/>
      <c r="B26" s="8"/>
      <c r="C26" s="90"/>
      <c r="D26" s="90"/>
      <c r="E26" s="127"/>
      <c r="F26" s="12" t="s">
        <v>20</v>
      </c>
      <c r="G26" s="84">
        <v>0.11</v>
      </c>
      <c r="H26" s="128"/>
      <c r="I26" s="158"/>
      <c r="J26" s="149"/>
      <c r="K26" s="152"/>
      <c r="L26" s="155"/>
      <c r="M26" s="143"/>
      <c r="N26" s="143"/>
      <c r="O26" s="143"/>
      <c r="P26" s="146"/>
      <c r="Q26" s="51"/>
      <c r="R26" s="3"/>
    </row>
    <row r="27" spans="1:18" ht="12" customHeight="1" x14ac:dyDescent="0.4">
      <c r="A27" s="61"/>
      <c r="B27" s="8"/>
      <c r="C27" s="90"/>
      <c r="D27" s="90"/>
      <c r="E27" s="125" t="s">
        <v>39</v>
      </c>
      <c r="F27" s="9" t="s">
        <v>16</v>
      </c>
      <c r="G27" s="85">
        <v>2700</v>
      </c>
      <c r="H27" s="161">
        <v>720</v>
      </c>
      <c r="I27" s="163"/>
      <c r="J27" s="137"/>
      <c r="K27" s="139"/>
      <c r="L27" s="165">
        <v>-729</v>
      </c>
      <c r="M27" s="167">
        <v>-977</v>
      </c>
      <c r="N27" s="123">
        <v>-1396</v>
      </c>
      <c r="O27" s="123">
        <v>-1780</v>
      </c>
      <c r="P27" s="159">
        <v>-505</v>
      </c>
      <c r="Q27" s="51"/>
      <c r="R27" s="3"/>
    </row>
    <row r="28" spans="1:18" ht="12" customHeight="1" x14ac:dyDescent="0.4">
      <c r="A28" s="61"/>
      <c r="B28" s="8"/>
      <c r="C28" s="90"/>
      <c r="D28" s="90"/>
      <c r="E28" s="126"/>
      <c r="F28" s="11" t="s">
        <v>17</v>
      </c>
      <c r="G28" s="86">
        <v>2700</v>
      </c>
      <c r="H28" s="162"/>
      <c r="I28" s="164"/>
      <c r="J28" s="138"/>
      <c r="K28" s="140"/>
      <c r="L28" s="166"/>
      <c r="M28" s="168"/>
      <c r="N28" s="124"/>
      <c r="O28" s="124"/>
      <c r="P28" s="160"/>
      <c r="Q28" s="51"/>
      <c r="R28" s="3"/>
    </row>
    <row r="29" spans="1:18" ht="12" customHeight="1" x14ac:dyDescent="0.4">
      <c r="A29" s="61"/>
      <c r="B29" s="8"/>
      <c r="C29" s="90"/>
      <c r="D29" s="90"/>
      <c r="E29" s="126"/>
      <c r="F29" s="11" t="s">
        <v>18</v>
      </c>
      <c r="G29" s="86">
        <v>2700</v>
      </c>
      <c r="H29" s="162"/>
      <c r="I29" s="164"/>
      <c r="J29" s="138"/>
      <c r="K29" s="140"/>
      <c r="L29" s="166"/>
      <c r="M29" s="168"/>
      <c r="N29" s="124"/>
      <c r="O29" s="124"/>
      <c r="P29" s="160"/>
      <c r="Q29" s="51"/>
      <c r="R29" s="3"/>
    </row>
    <row r="30" spans="1:18" ht="12" customHeight="1" x14ac:dyDescent="0.4">
      <c r="A30" s="61"/>
      <c r="B30" s="8"/>
      <c r="C30" s="90"/>
      <c r="D30" s="90"/>
      <c r="E30" s="126"/>
      <c r="F30" s="11" t="s">
        <v>19</v>
      </c>
      <c r="G30" s="86">
        <v>2700</v>
      </c>
      <c r="H30" s="203">
        <v>-784</v>
      </c>
      <c r="I30" s="205">
        <v>-1820</v>
      </c>
      <c r="J30" s="207">
        <v>-505</v>
      </c>
      <c r="K30" s="209" t="s">
        <v>52</v>
      </c>
      <c r="L30" s="166"/>
      <c r="M30" s="168"/>
      <c r="N30" s="124"/>
      <c r="O30" s="124"/>
      <c r="P30" s="160"/>
      <c r="Q30" s="51"/>
      <c r="R30" s="3"/>
    </row>
    <row r="31" spans="1:18" ht="12" customHeight="1" x14ac:dyDescent="0.4">
      <c r="A31" s="61"/>
      <c r="B31" s="8"/>
      <c r="C31" s="90"/>
      <c r="D31" s="91"/>
      <c r="E31" s="126"/>
      <c r="F31" s="37" t="s">
        <v>20</v>
      </c>
      <c r="G31" s="86">
        <v>2700</v>
      </c>
      <c r="H31" s="204"/>
      <c r="I31" s="206"/>
      <c r="J31" s="208"/>
      <c r="K31" s="210"/>
      <c r="L31" s="166"/>
      <c r="M31" s="168"/>
      <c r="N31" s="124"/>
      <c r="O31" s="124"/>
      <c r="P31" s="160"/>
      <c r="Q31" s="51"/>
      <c r="R31" s="3"/>
    </row>
    <row r="32" spans="1:18" ht="24.75" customHeight="1" x14ac:dyDescent="0.4">
      <c r="A32" s="61"/>
      <c r="B32" s="6" t="s">
        <v>23</v>
      </c>
      <c r="C32" s="42" t="s">
        <v>12</v>
      </c>
      <c r="D32" s="88" t="s">
        <v>24</v>
      </c>
      <c r="E32" s="89"/>
      <c r="F32" s="98">
        <v>44</v>
      </c>
      <c r="G32" s="99"/>
      <c r="H32" s="38">
        <v>42</v>
      </c>
      <c r="I32" s="34">
        <v>138</v>
      </c>
      <c r="J32" s="17">
        <v>132</v>
      </c>
      <c r="K32" s="13">
        <v>0.95699999999999996</v>
      </c>
      <c r="L32" s="45">
        <v>-65</v>
      </c>
      <c r="M32" s="46">
        <v>-140</v>
      </c>
      <c r="N32" s="46">
        <v>-128</v>
      </c>
      <c r="O32" s="47">
        <v>-147</v>
      </c>
      <c r="P32" s="55">
        <v>-132</v>
      </c>
      <c r="Q32" s="50"/>
      <c r="R32" s="3"/>
    </row>
    <row r="33" spans="1:18" ht="37.5" customHeight="1" x14ac:dyDescent="0.4">
      <c r="A33" s="61"/>
      <c r="B33" s="8"/>
      <c r="C33" s="14"/>
      <c r="D33" s="88" t="s">
        <v>25</v>
      </c>
      <c r="E33" s="89"/>
      <c r="F33" s="100">
        <v>2200</v>
      </c>
      <c r="G33" s="101"/>
      <c r="H33" s="39">
        <v>1742</v>
      </c>
      <c r="I33" s="33">
        <v>50429</v>
      </c>
      <c r="J33" s="15">
        <v>39919</v>
      </c>
      <c r="K33" s="16">
        <v>0.79200000000000004</v>
      </c>
      <c r="L33" s="45">
        <v>-16716</v>
      </c>
      <c r="M33" s="46">
        <v>-53922</v>
      </c>
      <c r="N33" s="46">
        <v>-50634</v>
      </c>
      <c r="O33" s="47">
        <v>-50224</v>
      </c>
      <c r="P33" s="55">
        <v>-39919</v>
      </c>
      <c r="Q33" s="50"/>
      <c r="R33" s="3"/>
    </row>
    <row r="34" spans="1:18" ht="24.75" customHeight="1" x14ac:dyDescent="0.4">
      <c r="A34" s="61"/>
      <c r="B34" s="8"/>
      <c r="C34" s="14"/>
      <c r="D34" s="88" t="s">
        <v>26</v>
      </c>
      <c r="E34" s="89"/>
      <c r="F34" s="98">
        <v>6</v>
      </c>
      <c r="G34" s="99"/>
      <c r="H34" s="38">
        <v>1</v>
      </c>
      <c r="I34" s="34">
        <v>12</v>
      </c>
      <c r="J34" s="17">
        <v>2</v>
      </c>
      <c r="K34" s="16">
        <v>0.16700000000000001</v>
      </c>
      <c r="L34" s="45">
        <v>-5</v>
      </c>
      <c r="M34" s="46">
        <v>-15</v>
      </c>
      <c r="N34" s="46">
        <v>-13</v>
      </c>
      <c r="O34" s="47">
        <v>-11</v>
      </c>
      <c r="P34" s="55">
        <v>-2</v>
      </c>
      <c r="Q34" s="50"/>
      <c r="R34" s="3"/>
    </row>
    <row r="35" spans="1:18" ht="24.75" customHeight="1" x14ac:dyDescent="0.4">
      <c r="A35" s="61"/>
      <c r="B35" s="8"/>
      <c r="C35" s="14"/>
      <c r="D35" s="88" t="s">
        <v>27</v>
      </c>
      <c r="E35" s="89"/>
      <c r="F35" s="215">
        <v>1200</v>
      </c>
      <c r="G35" s="216"/>
      <c r="H35" s="40">
        <v>470</v>
      </c>
      <c r="I35" s="35">
        <v>4643</v>
      </c>
      <c r="J35" s="18">
        <v>1820</v>
      </c>
      <c r="K35" s="19">
        <v>0.39200000000000002</v>
      </c>
      <c r="L35" s="45">
        <v>-6106</v>
      </c>
      <c r="M35" s="46">
        <v>-2160</v>
      </c>
      <c r="N35" s="46">
        <v>-6749</v>
      </c>
      <c r="O35" s="47">
        <v>-2536</v>
      </c>
      <c r="P35" s="55">
        <v>-1820</v>
      </c>
      <c r="Q35" s="50"/>
      <c r="R35" s="20"/>
    </row>
    <row r="36" spans="1:18" ht="24.75" customHeight="1" x14ac:dyDescent="0.4">
      <c r="A36" s="61"/>
      <c r="B36" s="8"/>
      <c r="C36" s="14"/>
      <c r="D36" s="88" t="s">
        <v>28</v>
      </c>
      <c r="E36" s="89"/>
      <c r="F36" s="121">
        <v>96</v>
      </c>
      <c r="G36" s="122"/>
      <c r="H36" s="41">
        <v>36</v>
      </c>
      <c r="I36" s="36">
        <v>96</v>
      </c>
      <c r="J36" s="21">
        <v>36</v>
      </c>
      <c r="K36" s="19">
        <v>0.375</v>
      </c>
      <c r="L36" s="45">
        <v>-110</v>
      </c>
      <c r="M36" s="46">
        <v>-100</v>
      </c>
      <c r="N36" s="46">
        <v>-103</v>
      </c>
      <c r="O36" s="47">
        <v>-99</v>
      </c>
      <c r="P36" s="55">
        <v>-36</v>
      </c>
      <c r="Q36" s="50"/>
      <c r="R36" s="22"/>
    </row>
    <row r="37" spans="1:18" ht="24.75" customHeight="1" x14ac:dyDescent="0.4">
      <c r="A37" s="61"/>
      <c r="B37" s="8"/>
      <c r="C37" s="43"/>
      <c r="D37" s="88" t="s">
        <v>29</v>
      </c>
      <c r="E37" s="89"/>
      <c r="F37" s="215">
        <v>1056</v>
      </c>
      <c r="G37" s="216"/>
      <c r="H37" s="40">
        <v>133</v>
      </c>
      <c r="I37" s="35">
        <v>595</v>
      </c>
      <c r="J37" s="18">
        <v>75</v>
      </c>
      <c r="K37" s="19">
        <v>0.126</v>
      </c>
      <c r="L37" s="45">
        <v>-514</v>
      </c>
      <c r="M37" s="46">
        <v>-539</v>
      </c>
      <c r="N37" s="46">
        <v>-459</v>
      </c>
      <c r="O37" s="47">
        <v>-493</v>
      </c>
      <c r="P37" s="55">
        <v>-75</v>
      </c>
      <c r="Q37" s="52"/>
      <c r="R37" s="3"/>
    </row>
    <row r="38" spans="1:18" ht="24.75" customHeight="1" x14ac:dyDescent="0.4">
      <c r="A38" s="61"/>
      <c r="B38" s="8"/>
      <c r="C38" s="42" t="s">
        <v>30</v>
      </c>
      <c r="D38" s="88" t="s">
        <v>31</v>
      </c>
      <c r="E38" s="89"/>
      <c r="F38" s="121">
        <v>8</v>
      </c>
      <c r="G38" s="122"/>
      <c r="H38" s="41">
        <v>6</v>
      </c>
      <c r="I38" s="36">
        <v>13</v>
      </c>
      <c r="J38" s="21">
        <v>9</v>
      </c>
      <c r="K38" s="19">
        <v>0.69199999999999995</v>
      </c>
      <c r="L38" s="45">
        <v>-7</v>
      </c>
      <c r="M38" s="46">
        <v>-12</v>
      </c>
      <c r="N38" s="46">
        <v>-13</v>
      </c>
      <c r="O38" s="47">
        <v>-12</v>
      </c>
      <c r="P38" s="55">
        <v>-9</v>
      </c>
      <c r="Q38" s="50"/>
      <c r="R38" s="3"/>
    </row>
    <row r="39" spans="1:18" ht="24.75" customHeight="1" thickBot="1" x14ac:dyDescent="0.45">
      <c r="A39" s="65"/>
      <c r="B39" s="66"/>
      <c r="C39" s="67"/>
      <c r="D39" s="211" t="s">
        <v>32</v>
      </c>
      <c r="E39" s="212"/>
      <c r="F39" s="213">
        <v>12000</v>
      </c>
      <c r="G39" s="214"/>
      <c r="H39" s="68">
        <v>6912</v>
      </c>
      <c r="I39" s="69">
        <v>45318</v>
      </c>
      <c r="J39" s="70">
        <v>26084</v>
      </c>
      <c r="K39" s="71">
        <v>0.57599999999999996</v>
      </c>
      <c r="L39" s="56">
        <v>-31261</v>
      </c>
      <c r="M39" s="57">
        <v>-49426</v>
      </c>
      <c r="N39" s="57">
        <v>-51376</v>
      </c>
      <c r="O39" s="58">
        <v>-39259</v>
      </c>
      <c r="P39" s="59">
        <v>-26084</v>
      </c>
      <c r="Q39" s="50"/>
      <c r="R39" s="3"/>
    </row>
    <row r="40" spans="1:18" ht="7.5" customHeight="1" thickBot="1" x14ac:dyDescent="0.45">
      <c r="B40" s="23"/>
      <c r="C40" s="24"/>
      <c r="D40" s="24"/>
      <c r="H40" s="3"/>
      <c r="M40" s="53"/>
      <c r="N40" s="53"/>
      <c r="O40" s="53"/>
      <c r="P40" s="53"/>
      <c r="Q40" s="26"/>
      <c r="R40" s="3"/>
    </row>
    <row r="41" spans="1:18" ht="111" customHeight="1" thickBot="1" x14ac:dyDescent="0.45">
      <c r="A41" s="200" t="s">
        <v>53</v>
      </c>
      <c r="B41" s="201"/>
      <c r="C41" s="201"/>
      <c r="D41" s="201"/>
      <c r="E41" s="201"/>
      <c r="F41" s="201"/>
      <c r="G41" s="201"/>
      <c r="H41" s="201"/>
      <c r="I41" s="201"/>
      <c r="J41" s="201"/>
      <c r="K41" s="202"/>
      <c r="L41" s="48"/>
      <c r="M41" s="48"/>
      <c r="N41" s="48"/>
      <c r="O41" s="48"/>
      <c r="P41" s="48"/>
      <c r="Q41" s="27"/>
    </row>
    <row r="42" spans="1:18" x14ac:dyDescent="0.4">
      <c r="G42" s="29"/>
      <c r="H42" s="30"/>
      <c r="I42" s="30"/>
      <c r="J42" s="30"/>
      <c r="K42" s="30"/>
      <c r="M42" s="27"/>
      <c r="N42" s="27"/>
      <c r="O42" s="27"/>
      <c r="P42" s="27"/>
      <c r="Q42" s="27"/>
    </row>
    <row r="43" spans="1:18" x14ac:dyDescent="0.4">
      <c r="G43" s="29"/>
      <c r="H43" s="29"/>
      <c r="I43" s="29"/>
      <c r="J43" s="29"/>
      <c r="K43" s="29"/>
      <c r="M43" s="27"/>
      <c r="N43" s="27"/>
      <c r="O43" s="27"/>
      <c r="P43" s="27"/>
      <c r="Q43" s="27"/>
    </row>
    <row r="44" spans="1:18" x14ac:dyDescent="0.4">
      <c r="G44" s="29"/>
      <c r="H44" s="29"/>
      <c r="I44" s="29"/>
      <c r="J44" s="29"/>
      <c r="K44" s="29"/>
      <c r="M44" s="27"/>
      <c r="N44" s="27"/>
      <c r="O44" s="27"/>
      <c r="P44" s="27"/>
      <c r="Q44" s="27"/>
    </row>
    <row r="48" spans="1:18" hidden="1" x14ac:dyDescent="0.4">
      <c r="G48" t="s">
        <v>33</v>
      </c>
    </row>
    <row r="49" spans="5:14" ht="243.75" hidden="1" x14ac:dyDescent="0.4">
      <c r="E49" t="s">
        <v>34</v>
      </c>
      <c r="G49" s="29" t="s">
        <v>35</v>
      </c>
      <c r="H49" s="29"/>
      <c r="I49" s="29"/>
      <c r="J49" s="29"/>
      <c r="K49" s="29"/>
      <c r="N49">
        <v>154</v>
      </c>
    </row>
  </sheetData>
  <mergeCells count="91">
    <mergeCell ref="A41:K41"/>
    <mergeCell ref="H30:H31"/>
    <mergeCell ref="I30:I31"/>
    <mergeCell ref="J30:J31"/>
    <mergeCell ref="K30:K31"/>
    <mergeCell ref="F34:G34"/>
    <mergeCell ref="D39:E39"/>
    <mergeCell ref="F39:G39"/>
    <mergeCell ref="D34:E34"/>
    <mergeCell ref="D35:E35"/>
    <mergeCell ref="D36:E36"/>
    <mergeCell ref="D37:E37"/>
    <mergeCell ref="D38:E38"/>
    <mergeCell ref="F35:G35"/>
    <mergeCell ref="F36:G36"/>
    <mergeCell ref="F37:G37"/>
    <mergeCell ref="P7:P11"/>
    <mergeCell ref="L7:L11"/>
    <mergeCell ref="H2:K2"/>
    <mergeCell ref="L2:P2"/>
    <mergeCell ref="F3:G3"/>
    <mergeCell ref="H5:H6"/>
    <mergeCell ref="J5:J6"/>
    <mergeCell ref="L5:L6"/>
    <mergeCell ref="M5:M6"/>
    <mergeCell ref="F4:G4"/>
    <mergeCell ref="N5:N6"/>
    <mergeCell ref="O5:O6"/>
    <mergeCell ref="P5:P6"/>
    <mergeCell ref="F5:G6"/>
    <mergeCell ref="I5:I6"/>
    <mergeCell ref="K5:K6"/>
    <mergeCell ref="P17:P21"/>
    <mergeCell ref="I17:I21"/>
    <mergeCell ref="L12:L16"/>
    <mergeCell ref="M12:M16"/>
    <mergeCell ref="N12:N16"/>
    <mergeCell ref="O12:O16"/>
    <mergeCell ref="P12:P16"/>
    <mergeCell ref="L17:L21"/>
    <mergeCell ref="M17:M21"/>
    <mergeCell ref="N17:N21"/>
    <mergeCell ref="J17:J21"/>
    <mergeCell ref="K17:K21"/>
    <mergeCell ref="I12:I16"/>
    <mergeCell ref="K12:K16"/>
    <mergeCell ref="J12:J16"/>
    <mergeCell ref="P22:P26"/>
    <mergeCell ref="J22:J26"/>
    <mergeCell ref="E27:E31"/>
    <mergeCell ref="E22:E26"/>
    <mergeCell ref="H22:H26"/>
    <mergeCell ref="K22:K26"/>
    <mergeCell ref="L22:L26"/>
    <mergeCell ref="M22:M26"/>
    <mergeCell ref="N22:N26"/>
    <mergeCell ref="O22:O26"/>
    <mergeCell ref="I22:I26"/>
    <mergeCell ref="P27:P31"/>
    <mergeCell ref="H27:H29"/>
    <mergeCell ref="I27:I29"/>
    <mergeCell ref="L27:L31"/>
    <mergeCell ref="M27:M31"/>
    <mergeCell ref="F38:G38"/>
    <mergeCell ref="O27:O31"/>
    <mergeCell ref="C7:C31"/>
    <mergeCell ref="E12:E16"/>
    <mergeCell ref="H12:H16"/>
    <mergeCell ref="E17:E21"/>
    <mergeCell ref="H17:H21"/>
    <mergeCell ref="J7:J11"/>
    <mergeCell ref="H7:H11"/>
    <mergeCell ref="I7:I11"/>
    <mergeCell ref="N27:N31"/>
    <mergeCell ref="J27:J29"/>
    <mergeCell ref="K27:K29"/>
    <mergeCell ref="O17:O21"/>
    <mergeCell ref="M7:M11"/>
    <mergeCell ref="N7:N11"/>
    <mergeCell ref="O7:O11"/>
    <mergeCell ref="A3:B4"/>
    <mergeCell ref="K7:K11"/>
    <mergeCell ref="D7:E11"/>
    <mergeCell ref="D32:E32"/>
    <mergeCell ref="D33:E33"/>
    <mergeCell ref="D12:D31"/>
    <mergeCell ref="C3:E4"/>
    <mergeCell ref="F32:G32"/>
    <mergeCell ref="F33:G33"/>
    <mergeCell ref="C5:C6"/>
    <mergeCell ref="D5:E6"/>
  </mergeCells>
  <phoneticPr fontId="3"/>
  <pageMargins left="0.23622047244094491" right="0.23622047244094491" top="0.74803149606299213" bottom="0.15748031496062992" header="0.31496062992125984" footer="0.31496062992125984"/>
  <pageSetup paperSize="9" scale="66" orientation="landscape" r:id="rId1"/>
  <ignoredErrors>
    <ignoredError sqref="K3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中之島図書館</vt:lpstr>
      <vt:lpstr>中之島図書館!Print_Area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2021-07-27T07:15:08Z</cp:lastPrinted>
  <dcterms:created xsi:type="dcterms:W3CDTF">2021-07-13T08:07:01Z</dcterms:created>
  <dcterms:modified xsi:type="dcterms:W3CDTF">2021-07-27T07:46:31Z</dcterms:modified>
</cp:coreProperties>
</file>