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mio3110\Downloads\"/>
    </mc:Choice>
  </mc:AlternateContent>
  <xr:revisionPtr revIDLastSave="0" documentId="13_ncr:1_{978A9B3D-7B17-4366-B196-C680C4207CCB}" xr6:coauthVersionLast="47" xr6:coauthVersionMax="47" xr10:uidLastSave="{00000000-0000-0000-0000-000000000000}"/>
  <bookViews>
    <workbookView xWindow="-120" yWindow="-120" windowWidth="29040" windowHeight="15840" xr2:uid="{00000000-000D-0000-FFFF-FFFF00000000}"/>
  </bookViews>
  <sheets>
    <sheet name="別紙様式1（設備等整備費補助金）" sheetId="3" r:id="rId1"/>
    <sheet name="Sheet4" sheetId="4" r:id="rId2"/>
  </sheets>
  <externalReferences>
    <externalReference r:id="rId3"/>
    <externalReference r:id="rId4"/>
    <externalReference r:id="rId5"/>
    <externalReference r:id="rId6"/>
  </externalReferences>
  <definedNames>
    <definedName name="_xlnm._FilterDatabase" localSheetId="0" hidden="1">'別紙様式1（設備等整備費補助金）'!$A$5:$K$22</definedName>
    <definedName name="_xlnm.Print_Area" localSheetId="0">'別紙様式1（設備等整備費補助金）'!$A$1:$P$21</definedName>
    <definedName name="_xlnm.Print_Titles" localSheetId="0">'別紙様式1（設備等整備費補助金）'!$2:$5</definedName>
    <definedName name="月">[1]リスト!$N$3:$N$14</definedName>
    <definedName name="事業種" localSheetId="1">[2]様式4!#REF!</definedName>
    <definedName name="事業種" localSheetId="0">'別紙様式1（設備等整備費補助金）'!#REF!</definedName>
    <definedName name="事業種">'[3]別紙様式2（施設整備費等補助金）'!#REF!</definedName>
    <definedName name="都道府県">[4]Sheet2!$A$3:$A$49</definedName>
    <definedName name="日">[1]リスト!$P$3:$P$33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3" l="1"/>
  <c r="I13" i="3" l="1"/>
  <c r="K13" i="3"/>
  <c r="I14" i="3"/>
  <c r="K14" i="3"/>
  <c r="I15" i="3"/>
  <c r="K15" i="3"/>
  <c r="K6" i="3" l="1"/>
  <c r="I7" i="3"/>
  <c r="K7" i="3"/>
  <c r="I8" i="3"/>
  <c r="K8" i="3"/>
  <c r="I9" i="3"/>
  <c r="K9" i="3"/>
  <c r="I10" i="3"/>
  <c r="K10" i="3"/>
  <c r="I11" i="3"/>
  <c r="K11" i="3"/>
  <c r="I12" i="3"/>
  <c r="K12" i="3"/>
  <c r="I22" i="3"/>
  <c r="D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作成者</author>
  </authors>
  <commentList>
    <comment ref="B4" authorId="0" shapeId="0" xr:uid="{00000000-0006-0000-0000-000001000000}">
      <text>
        <r>
          <rPr>
            <sz val="9"/>
            <color indexed="81"/>
            <rFont val="ＭＳ Ｐゴシック"/>
            <family val="3"/>
            <charset val="128"/>
          </rPr>
          <t>ドロップダウンリストから選択してください。</t>
        </r>
      </text>
    </comment>
    <comment ref="F4" authorId="1" shapeId="0" xr:uid="{00000000-0006-0000-0000-000002000000}">
      <text>
        <r>
          <rPr>
            <sz val="9"/>
            <color indexed="81"/>
            <rFont val="ＭＳ Ｐゴシック"/>
            <family val="3"/>
            <charset val="128"/>
          </rPr>
          <t>ドロップダウンリストから選択してください。</t>
        </r>
      </text>
    </comment>
    <comment ref="G4" authorId="0" shapeId="0" xr:uid="{00000000-0006-0000-0000-000003000000}">
      <text>
        <r>
          <rPr>
            <sz val="9"/>
            <color indexed="81"/>
            <rFont val="ＭＳ Ｐゴシック"/>
            <family val="3"/>
            <charset val="128"/>
          </rPr>
          <t>該当する分野をドロップダウンリストより選択すること。</t>
        </r>
      </text>
    </comment>
    <comment ref="H4" authorId="0" shapeId="0" xr:uid="{00000000-0006-0000-0000-000004000000}">
      <text>
        <r>
          <rPr>
            <sz val="9"/>
            <color indexed="81"/>
            <rFont val="ＭＳ Ｐゴシック"/>
            <family val="3"/>
            <charset val="128"/>
          </rPr>
          <t>計画調書（様式１－１）の「事業名（情報処理関係設備等名）」欄と</t>
        </r>
        <r>
          <rPr>
            <b/>
            <sz val="9"/>
            <color indexed="81"/>
            <rFont val="ＭＳ Ｐゴシック"/>
            <family val="3"/>
            <charset val="128"/>
          </rPr>
          <t>必ず</t>
        </r>
        <r>
          <rPr>
            <sz val="9"/>
            <color indexed="81"/>
            <rFont val="ＭＳ Ｐゴシック"/>
            <family val="3"/>
            <charset val="128"/>
          </rPr>
          <t>一致させてください。</t>
        </r>
      </text>
    </comment>
    <comment ref="I4" authorId="1" shapeId="0" xr:uid="{00000000-0006-0000-0000-000005000000}">
      <text>
        <r>
          <rPr>
            <sz val="9"/>
            <color indexed="81"/>
            <rFont val="ＭＳ Ｐゴシック"/>
            <family val="3"/>
            <charset val="128"/>
          </rPr>
          <t>自動入力（左の欄を入力すると自動で入力されます。)</t>
        </r>
      </text>
    </comment>
    <comment ref="K4" authorId="1" shapeId="0" xr:uid="{00000000-0006-0000-0000-000007000000}">
      <text>
        <r>
          <rPr>
            <sz val="9"/>
            <color indexed="81"/>
            <rFont val="ＭＳ Ｐゴシック"/>
            <family val="3"/>
            <charset val="128"/>
          </rPr>
          <t>自動計算</t>
        </r>
      </text>
    </comment>
    <comment ref="N4" authorId="0" shapeId="0" xr:uid="{00000000-0006-0000-0000-000008000000}">
      <text>
        <r>
          <rPr>
            <sz val="9"/>
            <color indexed="81"/>
            <rFont val="ＭＳ Ｐゴシック"/>
            <family val="3"/>
            <charset val="128"/>
          </rPr>
          <t>学校法人から提出された事業着手承認申請書に記載された文書日付を「2.4.10」等の表記により記入してください。</t>
        </r>
      </text>
    </comment>
    <comment ref="O4" authorId="0" shapeId="0" xr:uid="{00000000-0006-0000-0000-000009000000}">
      <text>
        <r>
          <rPr>
            <sz val="9"/>
            <color indexed="81"/>
            <rFont val="ＭＳ Ｐゴシック"/>
            <family val="3"/>
            <charset val="128"/>
          </rPr>
          <t>「2.6.30」などのように記入してください。</t>
        </r>
      </text>
    </comment>
  </commentList>
</comments>
</file>

<file path=xl/sharedStrings.xml><?xml version="1.0" encoding="utf-8"?>
<sst xmlns="http://schemas.openxmlformats.org/spreadsheetml/2006/main" count="121" uniqueCount="121">
  <si>
    <t>別紙様式１</t>
    <phoneticPr fontId="4"/>
  </si>
  <si>
    <t>整理
番号</t>
    <rPh sb="0" eb="2">
      <t>セイリ</t>
    </rPh>
    <rPh sb="3" eb="5">
      <t>バンゴウ</t>
    </rPh>
    <phoneticPr fontId="4"/>
  </si>
  <si>
    <t>都道府県名</t>
    <rPh sb="0" eb="4">
      <t>トドウフケン</t>
    </rPh>
    <rPh sb="4" eb="5">
      <t>メイ</t>
    </rPh>
    <phoneticPr fontId="4"/>
  </si>
  <si>
    <t>法人番号</t>
    <rPh sb="0" eb="2">
      <t>ホウジン</t>
    </rPh>
    <rPh sb="2" eb="4">
      <t>バンゴウ</t>
    </rPh>
    <phoneticPr fontId="4"/>
  </si>
  <si>
    <t>学校法人等名</t>
    <rPh sb="0" eb="2">
      <t>ガッコウ</t>
    </rPh>
    <rPh sb="2" eb="4">
      <t>ホウジン</t>
    </rPh>
    <rPh sb="4" eb="5">
      <t>トウ</t>
    </rPh>
    <rPh sb="5" eb="6">
      <t>メイ</t>
    </rPh>
    <phoneticPr fontId="4"/>
  </si>
  <si>
    <t>学校名</t>
    <rPh sb="0" eb="2">
      <t>ガッコウ</t>
    </rPh>
    <rPh sb="2" eb="3">
      <t>メイ</t>
    </rPh>
    <phoneticPr fontId="4"/>
  </si>
  <si>
    <t>課程</t>
    <rPh sb="0" eb="2">
      <t>カテイ</t>
    </rPh>
    <phoneticPr fontId="4"/>
  </si>
  <si>
    <t>分野</t>
    <rPh sb="0" eb="2">
      <t>ブンヤ</t>
    </rPh>
    <phoneticPr fontId="4"/>
  </si>
  <si>
    <t>事業名（情報処理関係設備等名）</t>
    <rPh sb="0" eb="2">
      <t>ジギョウ</t>
    </rPh>
    <rPh sb="2" eb="3">
      <t>メイ</t>
    </rPh>
    <rPh sb="4" eb="6">
      <t>ジョウホウ</t>
    </rPh>
    <rPh sb="6" eb="8">
      <t>ショリ</t>
    </rPh>
    <rPh sb="8" eb="10">
      <t>カンケイ</t>
    </rPh>
    <rPh sb="10" eb="12">
      <t>セツビ</t>
    </rPh>
    <rPh sb="12" eb="13">
      <t>トウ</t>
    </rPh>
    <rPh sb="13" eb="14">
      <t>メイ</t>
    </rPh>
    <phoneticPr fontId="4"/>
  </si>
  <si>
    <t>事業区分</t>
    <rPh sb="0" eb="2">
      <t>ジギョウ</t>
    </rPh>
    <rPh sb="2" eb="4">
      <t>クブン</t>
    </rPh>
    <phoneticPr fontId="4"/>
  </si>
  <si>
    <t>補助対象</t>
    <rPh sb="0" eb="2">
      <t>ホジョ</t>
    </rPh>
    <rPh sb="2" eb="4">
      <t>タイショウ</t>
    </rPh>
    <phoneticPr fontId="4"/>
  </si>
  <si>
    <t>補助希望額
（千円）</t>
    <rPh sb="0" eb="2">
      <t>ホジョ</t>
    </rPh>
    <rPh sb="2" eb="4">
      <t>キボウ</t>
    </rPh>
    <rPh sb="4" eb="5">
      <t>ガク</t>
    </rPh>
    <rPh sb="7" eb="9">
      <t>センエン</t>
    </rPh>
    <phoneticPr fontId="4"/>
  </si>
  <si>
    <t>補助率</t>
    <rPh sb="0" eb="2">
      <t>ホジョ</t>
    </rPh>
    <rPh sb="2" eb="3">
      <t>リツ</t>
    </rPh>
    <phoneticPr fontId="4"/>
  </si>
  <si>
    <t>承認申請書
文書番号
（注１）</t>
    <rPh sb="0" eb="2">
      <t>ショウニン</t>
    </rPh>
    <rPh sb="2" eb="5">
      <t>シンセイショ</t>
    </rPh>
    <rPh sb="6" eb="8">
      <t>ブンショ</t>
    </rPh>
    <rPh sb="8" eb="10">
      <t>バンゴウ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</si>
  <si>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</si>
  <si>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契約予定
年月日（注１）</t>
    <rPh sb="0" eb="2">
      <t>ケイヤク</t>
    </rPh>
    <rPh sb="2" eb="4">
      <t>ヨテイ</t>
    </rPh>
    <rPh sb="5" eb="6">
      <t>ネン</t>
    </rPh>
    <rPh sb="6" eb="8">
      <t>ツキヒ</t>
    </rPh>
    <rPh sb="9" eb="10">
      <t>チュウ</t>
    </rPh>
    <phoneticPr fontId="4"/>
  </si>
  <si>
    <t>備考</t>
    <rPh sb="0" eb="2">
      <t>ビコウ</t>
    </rPh>
    <phoneticPr fontId="4"/>
  </si>
  <si>
    <t>設備購入経費
（円）</t>
    <rPh sb="0" eb="2">
      <t>セツビ</t>
    </rPh>
    <rPh sb="2" eb="4">
      <t>コウニュウ</t>
    </rPh>
    <rPh sb="4" eb="6">
      <t>ケイヒ</t>
    </rPh>
    <rPh sb="8" eb="9">
      <t>エン</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</si>
  <si>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</si>
  <si>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※事業名や法人名、学校名等が、各学校様が作成した様式１－１の記載と必ず一致するようにしてください。（直接手入力するのではなく、各様式１－１からコピーして貼り付けることを推奨します。）</t>
    <rPh sb="1" eb="3">
      <t>ジギョウ</t>
    </rPh>
    <rPh sb="3" eb="4">
      <t>メイ</t>
    </rPh>
    <rPh sb="5" eb="7">
      <t>ホウジン</t>
    </rPh>
    <rPh sb="7" eb="8">
      <t>メイ</t>
    </rPh>
    <rPh sb="9" eb="12">
      <t>ガッコウメイ</t>
    </rPh>
    <rPh sb="12" eb="13">
      <t>ナド</t>
    </rPh>
    <rPh sb="15" eb="16">
      <t>カク</t>
    </rPh>
    <rPh sb="16" eb="18">
      <t>ガッコウ</t>
    </rPh>
    <rPh sb="18" eb="19">
      <t>サマ</t>
    </rPh>
    <rPh sb="20" eb="22">
      <t>サクセイ</t>
    </rPh>
    <rPh sb="24" eb="26">
      <t>ヨウシキ</t>
    </rPh>
    <rPh sb="30" eb="32">
      <t>キサイ</t>
    </rPh>
    <rPh sb="33" eb="34">
      <t>カナラ</t>
    </rPh>
    <rPh sb="35" eb="37">
      <t>イッチ</t>
    </rPh>
    <rPh sb="50" eb="52">
      <t>チョクセツ</t>
    </rPh>
    <rPh sb="52" eb="53">
      <t>テ</t>
    </rPh>
    <rPh sb="53" eb="55">
      <t>ニュウリョク</t>
    </rPh>
    <rPh sb="63" eb="64">
      <t>カク</t>
    </rPh>
    <rPh sb="64" eb="66">
      <t>ヨウシキ</t>
    </rPh>
    <rPh sb="76" eb="77">
      <t>ハ</t>
    </rPh>
    <rPh sb="78" eb="79">
      <t>ツ</t>
    </rPh>
    <rPh sb="84" eb="86">
      <t>スイショウ</t>
    </rPh>
    <phoneticPr fontId="4"/>
  </si>
  <si>
    <t>※　計画調書とあわせて「交付内定前における事業着手承認申請書」を提出する場合、以下のとおり記入すること。</t>
    <rPh sb="2" eb="4">
      <t>ケイカク</t>
    </rPh>
    <rPh sb="4" eb="6">
      <t>チョウショ</t>
    </rPh>
    <rPh sb="12" eb="14">
      <t>コウフ</t>
    </rPh>
    <rPh sb="14" eb="16">
      <t>ナイテイ</t>
    </rPh>
    <rPh sb="16" eb="17">
      <t>マエ</t>
    </rPh>
    <rPh sb="21" eb="23">
      <t>ジギョウ</t>
    </rPh>
    <rPh sb="23" eb="25">
      <t>チャクシュ</t>
    </rPh>
    <rPh sb="25" eb="27">
      <t>ショウニン</t>
    </rPh>
    <rPh sb="27" eb="30">
      <t>シンセイショ</t>
    </rPh>
    <rPh sb="32" eb="34">
      <t>テイシュツ</t>
    </rPh>
    <rPh sb="36" eb="38">
      <t>バアイ</t>
    </rPh>
    <rPh sb="39" eb="41">
      <t>イカ</t>
    </rPh>
    <rPh sb="45" eb="47">
      <t>キニュウ</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</si>
  <si>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</si>
  <si>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</si>
  <si>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</si>
  <si>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【内訳】</t>
    <rPh sb="1" eb="3">
      <t>ウチワケ</t>
    </rPh>
    <phoneticPr fontId="4"/>
  </si>
  <si>
    <t>北海道</t>
    <phoneticPr fontId="4"/>
  </si>
  <si>
    <t>青森県</t>
    <phoneticPr fontId="4"/>
  </si>
  <si>
    <t>岩手県</t>
    <phoneticPr fontId="4"/>
  </si>
  <si>
    <t>宮城県</t>
    <phoneticPr fontId="4"/>
  </si>
  <si>
    <t>秋田県</t>
    <phoneticPr fontId="4"/>
  </si>
  <si>
    <t>山形県</t>
    <phoneticPr fontId="4"/>
  </si>
  <si>
    <t>福島県</t>
    <phoneticPr fontId="4"/>
  </si>
  <si>
    <t>茨城県</t>
    <phoneticPr fontId="4"/>
  </si>
  <si>
    <t>栃木県</t>
    <phoneticPr fontId="4"/>
  </si>
  <si>
    <t>群馬県</t>
    <phoneticPr fontId="4"/>
  </si>
  <si>
    <t>埼玉県</t>
    <phoneticPr fontId="4"/>
  </si>
  <si>
    <t>千葉県</t>
    <phoneticPr fontId="4"/>
  </si>
  <si>
    <t>東京都</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</si>
  <si>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</si>
  <si>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</si>
  <si>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</si>
  <si>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</si>
  <si>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</si>
  <si>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</si>
  <si>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</si>
  <si>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</si>
  <si>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</si>
  <si>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</si>
  <si>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</si>
  <si>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</si>
  <si>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</si>
  <si>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</si>
  <si>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</si>
  <si>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</si>
  <si>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</si>
  <si>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</si>
  <si>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</si>
  <si>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</si>
  <si>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</si>
  <si>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</si>
  <si>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</si>
  <si>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</si>
  <si>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</si>
  <si>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</si>
  <si>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</si>
  <si>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</si>
  <si>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</si>
  <si>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</si>
  <si>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</si>
  <si>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</si>
  <si>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</si>
  <si>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</si>
  <si>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</si>
  <si>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</si>
  <si>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</si>
  <si>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</si>
  <si>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</si>
  <si>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</si>
  <si>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</si>
  <si>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</si>
  <si>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</si>
  <si>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</si>
  <si>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</si>
  <si>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</si>
  <si>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</si>
  <si>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</si>
  <si>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</si>
  <si>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</si>
  <si>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</si>
  <si>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</si>
  <si>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</si>
  <si>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</si>
  <si>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</si>
  <si>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</si>
  <si>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</si>
  <si>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</si>
  <si>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</si>
  <si>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</si>
  <si>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</si>
  <si>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</si>
  <si>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</si>
  <si>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</si>
  <si>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</si>
  <si>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</si>
  <si>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</si>
  <si>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</si>
  <si>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</si>
  <si>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</si>
  <si>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</si>
  <si>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</si>
  <si>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</si>
  <si>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</si>
  <si>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</si>
  <si>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</si>
  <si>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</si>
  <si>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</si>
  <si>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</si>
  <si>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</si>
  <si>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</si>
  <si>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</si>
  <si>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令和５年度　私立大学等研究設備整備費等補助金＜専修学校関係＞申請一覧</t>
    <rPh sb="0" eb="1">
      <t>レイ</t>
    </rPh>
    <rPh sb="1" eb="2">
      <t>ワ</t>
    </rPh>
    <rPh sb="3" eb="4">
      <t>ネン</t>
    </rPh>
    <rPh sb="4" eb="5">
      <t>ド</t>
    </rPh>
    <rPh sb="6" eb="8">
      <t>シリツ</t>
    </rPh>
    <rPh sb="8" eb="10">
      <t>ダイガク</t>
    </rPh>
    <rPh sb="10" eb="11">
      <t>トウ</t>
    </rPh>
    <rPh sb="11" eb="13">
      <t>ケンキュウ</t>
    </rPh>
    <rPh sb="13" eb="15">
      <t>セツビ</t>
    </rPh>
    <rPh sb="15" eb="18">
      <t>セイビヒ</t>
    </rPh>
    <rPh sb="18" eb="19">
      <t>トウ</t>
    </rPh>
    <rPh sb="19" eb="22">
      <t>ホジョキン</t>
    </rPh>
    <rPh sb="23" eb="27">
      <t>センシュウ</t>
    </rPh>
    <rPh sb="27" eb="29">
      <t>カンケイ</t>
    </rPh>
    <rPh sb="30" eb="32">
      <t>シンセイ</t>
    </rPh>
    <rPh sb="32" eb="34">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</si>
</sst>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Red]\(0.000\)"/>
    <numFmt numFmtId="177" formatCode="#,##0_ "/>
    <numFmt numFmtId="178" formatCode="#,###&quot;都&quot;&quot;府&quot;&quot;県&quot;"/>
    <numFmt numFmtId="179" formatCode="0&quot;学&quot;&quot;校&quot;&quot;法&quot;&quot;人&quot;"/>
    <numFmt numFmtId="180" formatCode="#,###&quot;事&quot;&quot;業&quot;"/>
    <numFmt numFmtId="181" formatCode="#,###&quot;件&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9"/>
      <color indexed="55"/>
      <name val="ＭＳ Ｐゴシック"/>
      <family val="3"/>
      <charset val="128"/>
    </font>
    <font>
      <b/>
      <sz val="10"/>
      <name val="ＭＳ Ｐゴシック"/>
      <family val="3"/>
      <charset val="128"/>
    </font>
    <font>
      <sz val="9"/>
      <color indexed="81"/>
      <name val="ＭＳ Ｐゴシック"/>
      <family val="3"/>
      <charset val="128"/>
    </font>
    <font>
      <sz val="12"/>
      <color theme="0" tint="-4.9989318521683403E-2"/>
      <name val="ＭＳ Ｐゴシック"/>
      <family val="3"/>
      <charset val="128"/>
    </font>
    <font>
      <sz val="11"/>
      <color theme="0" tint="-4.9989318521683403E-2"/>
      <name val="ＭＳ Ｐゴシック"/>
      <family val="3"/>
      <charset val="128"/>
    </font>
    <font>
      <sz val="10"/>
      <color rgb="FFFF0000"/>
      <name val="ＭＳ Ｐゴシック"/>
      <family val="3"/>
      <charset val="128"/>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scheme val="minor"/>
    </font>
    <font>
      <sz val="9"/>
      <color rgb="FFFF0000"/>
      <name val="ＭＳ Ｐゴシック"/>
      <family val="3"/>
      <charset val="128"/>
    </font>
    <font>
      <sz val="12"/>
      <name val="ＭＳ ゴシック"/>
      <family val="3"/>
      <charset val="128"/>
    </font>
    <font>
      <sz val="11"/>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3" fontId="7" fillId="0" borderId="0" xfId="0" applyNumberFormat="1" applyFont="1" applyAlignment="1">
      <alignment vertical="center" wrapText="1"/>
    </xf>
    <xf numFmtId="0" fontId="5" fillId="0" borderId="0" xfId="0" applyFont="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left" vertical="center" wrapText="1"/>
    </xf>
    <xf numFmtId="177" fontId="3" fillId="0" borderId="2" xfId="0" applyNumberFormat="1" applyFont="1" applyBorder="1">
      <alignment vertical="center"/>
    </xf>
    <xf numFmtId="177" fontId="3" fillId="2" borderId="2" xfId="0" applyNumberFormat="1" applyFont="1" applyFill="1" applyBorder="1" applyProtection="1">
      <alignment vertical="center"/>
      <protection locked="0"/>
    </xf>
    <xf numFmtId="0" fontId="7" fillId="0" borderId="0" xfId="0" applyFont="1" applyAlignment="1">
      <alignment horizontal="center" vertical="center" wrapText="1"/>
    </xf>
    <xf numFmtId="0" fontId="3" fillId="0" borderId="4" xfId="0" applyFont="1" applyBorder="1" applyAlignment="1">
      <alignment horizontal="left" vertical="center" wrapText="1"/>
    </xf>
    <xf numFmtId="177" fontId="3" fillId="0" borderId="4" xfId="0" applyNumberFormat="1" applyFont="1" applyBorder="1">
      <alignment vertical="center"/>
    </xf>
    <xf numFmtId="0" fontId="3" fillId="0" borderId="4" xfId="0" applyFont="1" applyBorder="1" applyAlignment="1">
      <alignment vertical="center" wrapText="1"/>
    </xf>
    <xf numFmtId="178" fontId="3" fillId="0" borderId="0" xfId="0" applyNumberFormat="1" applyFont="1" applyAlignment="1">
      <alignment horizontal="center" vertical="center"/>
    </xf>
    <xf numFmtId="179" fontId="3" fillId="0" borderId="0" xfId="0" applyNumberFormat="1" applyFont="1" applyAlignment="1">
      <alignment horizontal="left" vertical="center" wrapText="1"/>
    </xf>
    <xf numFmtId="180" fontId="3" fillId="0" borderId="0" xfId="0" applyNumberFormat="1" applyFont="1" applyAlignment="1">
      <alignment horizontal="left" vertical="center" wrapText="1"/>
    </xf>
    <xf numFmtId="180" fontId="3" fillId="0" borderId="0" xfId="0" applyNumberFormat="1" applyFont="1" applyAlignment="1">
      <alignment horizontal="center" vertical="center" wrapText="1"/>
    </xf>
    <xf numFmtId="180" fontId="3" fillId="0" borderId="0" xfId="0" applyNumberFormat="1" applyFont="1" applyAlignment="1">
      <alignment horizontal="center" vertical="center"/>
    </xf>
    <xf numFmtId="0" fontId="3" fillId="0" borderId="0" xfId="0" applyFont="1" applyAlignment="1">
      <alignment horizontal="right" vertical="center" wrapText="1"/>
    </xf>
    <xf numFmtId="0" fontId="3" fillId="0" borderId="0" xfId="0" applyFont="1" applyAlignment="1">
      <alignment vertical="center" wrapText="1"/>
    </xf>
    <xf numFmtId="0" fontId="0" fillId="0" borderId="0" xfId="0" applyAlignment="1">
      <alignment horizontal="right" vertical="center"/>
    </xf>
    <xf numFmtId="181" fontId="3" fillId="0" borderId="0" xfId="0" applyNumberFormat="1" applyFont="1" applyAlignment="1">
      <alignment horizontal="left" vertical="center" wrapText="1"/>
    </xf>
    <xf numFmtId="0" fontId="10" fillId="0" borderId="5" xfId="0" applyFont="1" applyBorder="1">
      <alignment vertical="center"/>
    </xf>
    <xf numFmtId="0" fontId="11" fillId="0" borderId="5" xfId="0" applyFont="1" applyBorder="1">
      <alignment vertical="center"/>
    </xf>
    <xf numFmtId="0" fontId="12" fillId="2" borderId="4" xfId="0" applyFont="1" applyFill="1" applyBorder="1" applyAlignment="1">
      <alignment horizontal="center" vertical="center"/>
    </xf>
    <xf numFmtId="0" fontId="3" fillId="0" borderId="6" xfId="0" applyFont="1" applyBorder="1" applyAlignment="1">
      <alignment horizontal="left" vertical="center" wrapText="1"/>
    </xf>
    <xf numFmtId="0" fontId="8" fillId="0" borderId="0" xfId="0" applyFont="1" applyAlignment="1">
      <alignment horizontal="left" vertical="center" wrapText="1"/>
    </xf>
    <xf numFmtId="177" fontId="3" fillId="0" borderId="0" xfId="0" applyNumberFormat="1" applyFont="1">
      <alignment vertical="center"/>
    </xf>
    <xf numFmtId="12" fontId="13" fillId="0" borderId="0" xfId="0" applyNumberFormat="1" applyFont="1" applyAlignment="1">
      <alignment horizontal="right" vertical="center" shrinkToFit="1"/>
    </xf>
    <xf numFmtId="177" fontId="3" fillId="0" borderId="0" xfId="0" applyNumberFormat="1" applyFont="1" applyProtection="1">
      <alignment vertical="center"/>
      <protection locked="0"/>
    </xf>
    <xf numFmtId="176" fontId="6" fillId="0" borderId="0" xfId="0" applyNumberFormat="1" applyFont="1" applyAlignment="1">
      <alignment horizontal="right" vertical="center" justifyLastLine="1"/>
    </xf>
    <xf numFmtId="0" fontId="3" fillId="3" borderId="7" xfId="0" applyFont="1" applyFill="1" applyBorder="1" applyAlignment="1">
      <alignment horizontal="center" vertical="center"/>
    </xf>
    <xf numFmtId="3" fontId="3" fillId="3" borderId="8" xfId="1" applyNumberFormat="1" applyFont="1" applyFill="1" applyBorder="1" applyAlignment="1">
      <alignment horizontal="center" vertical="center" wrapText="1"/>
    </xf>
    <xf numFmtId="0" fontId="12" fillId="2" borderId="6" xfId="0" applyFont="1" applyFill="1" applyBorder="1" applyAlignment="1">
      <alignment horizontal="center" vertical="center"/>
    </xf>
    <xf numFmtId="12" fontId="13" fillId="0" borderId="9" xfId="0" applyNumberFormat="1" applyFont="1" applyBorder="1" applyAlignment="1">
      <alignment horizontal="right" vertical="center" shrinkToFit="1"/>
    </xf>
    <xf numFmtId="0" fontId="8" fillId="0" borderId="0" xfId="0" applyFont="1" applyAlignment="1">
      <alignment horizontal="left" vertical="center"/>
    </xf>
    <xf numFmtId="0" fontId="14" fillId="0" borderId="0" xfId="0" applyFont="1" applyAlignment="1">
      <alignment horizontal="left" vertical="center"/>
    </xf>
    <xf numFmtId="0" fontId="12" fillId="0" borderId="0" xfId="0" applyFont="1">
      <alignmen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horizontal="center" vertical="center"/>
    </xf>
    <xf numFmtId="177" fontId="12" fillId="0" borderId="0" xfId="0" applyNumberFormat="1" applyFont="1">
      <alignment vertical="center"/>
    </xf>
    <xf numFmtId="177" fontId="12" fillId="0" borderId="0" xfId="0" applyNumberFormat="1" applyFont="1" applyProtection="1">
      <alignment vertical="center"/>
      <protection locked="0"/>
    </xf>
    <xf numFmtId="12" fontId="15" fillId="0" borderId="0" xfId="0" applyNumberFormat="1" applyFont="1" applyAlignment="1">
      <alignment horizontal="right" vertical="center" shrinkToFit="1"/>
    </xf>
    <xf numFmtId="0" fontId="16" fillId="0" borderId="0" xfId="0" applyFont="1" applyAlignment="1">
      <alignment horizontal="center" vertical="center" wrapText="1"/>
    </xf>
    <xf numFmtId="0" fontId="3" fillId="0" borderId="11" xfId="0" applyFont="1" applyBorder="1">
      <alignment vertical="center"/>
    </xf>
    <xf numFmtId="57" fontId="3" fillId="0" borderId="3" xfId="0" applyNumberFormat="1" applyFont="1" applyBorder="1">
      <alignment vertical="center"/>
    </xf>
    <xf numFmtId="0" fontId="7" fillId="0" borderId="12" xfId="0" applyFont="1" applyBorder="1" applyAlignment="1">
      <alignment horizontal="center" vertical="center" wrapText="1"/>
    </xf>
    <xf numFmtId="176" fontId="6" fillId="0" borderId="0" xfId="0" applyNumberFormat="1" applyFont="1" applyAlignment="1">
      <alignment vertical="center" justifyLastLine="1"/>
    </xf>
    <xf numFmtId="0" fontId="7" fillId="0" borderId="4" xfId="0" applyFont="1" applyBorder="1" applyAlignment="1">
      <alignment horizontal="center" vertical="center" wrapText="1"/>
    </xf>
    <xf numFmtId="0" fontId="17" fillId="0" borderId="0" xfId="2" applyFont="1" applyAlignment="1">
      <alignment vertical="center"/>
    </xf>
    <xf numFmtId="0" fontId="1" fillId="0" borderId="0" xfId="3">
      <alignment vertical="center"/>
    </xf>
    <xf numFmtId="0" fontId="18" fillId="0" borderId="0" xfId="2" applyFont="1" applyAlignment="1">
      <alignmen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4" xfId="0" applyFont="1" applyBorder="1">
      <alignment vertical="center"/>
    </xf>
    <xf numFmtId="0" fontId="3" fillId="0" borderId="25" xfId="0" applyFont="1" applyBorder="1">
      <alignment vertical="center"/>
    </xf>
    <xf numFmtId="0" fontId="3" fillId="0" borderId="17"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13" xfId="0" applyFont="1" applyBorder="1" applyAlignment="1">
      <alignment horizontal="left" vertical="center" wrapText="1"/>
    </xf>
    <xf numFmtId="0" fontId="12" fillId="2" borderId="13" xfId="0" applyFont="1" applyFill="1" applyBorder="1" applyAlignment="1">
      <alignment horizontal="center" vertical="center"/>
    </xf>
    <xf numFmtId="177" fontId="3" fillId="0" borderId="13" xfId="0" applyNumberFormat="1" applyFont="1" applyBorder="1">
      <alignment vertical="center"/>
    </xf>
    <xf numFmtId="177" fontId="3" fillId="2" borderId="8" xfId="0" applyNumberFormat="1" applyFont="1" applyFill="1" applyBorder="1" applyProtection="1">
      <alignment vertical="center"/>
      <protection locked="0"/>
    </xf>
    <xf numFmtId="12" fontId="13" fillId="0" borderId="15" xfId="0" applyNumberFormat="1" applyFont="1" applyBorder="1" applyAlignment="1">
      <alignment horizontal="right" vertical="center" shrinkToFit="1"/>
    </xf>
    <xf numFmtId="57" fontId="3" fillId="0" borderId="26" xfId="0" applyNumberFormat="1" applyFont="1" applyBorder="1">
      <alignment vertical="center"/>
    </xf>
    <xf numFmtId="0" fontId="7" fillId="0" borderId="13"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20" xfId="0" applyFont="1" applyBorder="1">
      <alignment vertical="center"/>
    </xf>
    <xf numFmtId="57" fontId="3" fillId="0" borderId="1" xfId="0" applyNumberFormat="1" applyFont="1" applyBorder="1">
      <alignment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29" xfId="0" applyFont="1" applyBorder="1">
      <alignment vertical="center"/>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14" fillId="0" borderId="0" xfId="0" applyFont="1" applyAlignment="1">
      <alignment horizontal="left" vertical="center" wrapText="1"/>
    </xf>
    <xf numFmtId="0" fontId="3" fillId="3" borderId="18" xfId="0" applyFont="1" applyFill="1" applyBorder="1" applyAlignment="1">
      <alignment horizontal="center" vertical="center" wrapText="1"/>
    </xf>
    <xf numFmtId="0" fontId="3" fillId="3" borderId="8" xfId="0" applyFont="1" applyFill="1" applyBorder="1" applyAlignment="1">
      <alignment horizontal="center" vertical="center"/>
    </xf>
    <xf numFmtId="0" fontId="6" fillId="0" borderId="0" xfId="0" applyFont="1" applyAlignment="1">
      <alignment horizontal="center" vertical="center" shrinkToFi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8" xfId="0" applyFont="1" applyFill="1" applyBorder="1" applyAlignment="1">
      <alignment horizontal="center" vertical="center"/>
    </xf>
  </cellXfs>
  <cellStyles count="8">
    <cellStyle name="パーセント 2" xfId="4" xr:uid="{00000000-0005-0000-0000-000000000000}"/>
    <cellStyle name="桁区切り" xfId="1" builtinId="6"/>
    <cellStyle name="桁区切り 2" xfId="5" xr:uid="{00000000-0005-0000-0000-000002000000}"/>
    <cellStyle name="標準" xfId="0" builtinId="0"/>
    <cellStyle name="標準 2" xfId="3" xr:uid="{00000000-0005-0000-0000-000004000000}"/>
    <cellStyle name="標準 2 2" xfId="2"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30&#24180;&#24230;\01_&#21215;&#38598;&#36890;&#30693;\04&#65294;&#21029;&#32025;&#27096;&#24335;\&#12304;&#9675;&#9675;&#30476;&#12305;&#21029;&#32025;&#27096;&#2433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様式2（施設整備費等補助金）"/>
      <sheetName val="Sheet4"/>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view="pageBreakPreview" zoomScale="70" zoomScaleNormal="70" zoomScaleSheetLayoutView="70" workbookViewId="0">
      <pane xSplit="1" ySplit="5" topLeftCell="B6" activePane="bottomRight" state="frozen"/>
      <selection pane="topRight" activeCell="M8" sqref="M8"/>
      <selection pane="bottomLeft" activeCell="M8" sqref="M8"/>
      <selection pane="bottomRight" activeCell="N7" sqref="N7"/>
    </sheetView>
  </sheetViews>
  <sheetFormatPr defaultColWidth="9" defaultRowHeight="12" x14ac:dyDescent="0.15"/>
  <cols>
    <col min="1" max="1" width="2.625" style="1" customWidth="1"/>
    <col min="2" max="2" width="10.125" style="2" bestFit="1" customWidth="1"/>
    <col min="3" max="3" width="10.125" style="2" customWidth="1"/>
    <col min="4" max="4" width="16.25" style="3" customWidth="1"/>
    <col min="5" max="5" width="18.5" style="3" customWidth="1"/>
    <col min="6" max="7" width="8.25" style="4" customWidth="1"/>
    <col min="8" max="8" width="25.25" style="3" customWidth="1"/>
    <col min="9" max="9" width="16.375" style="2" customWidth="1"/>
    <col min="10" max="10" width="11.75" style="1" bestFit="1" customWidth="1"/>
    <col min="11" max="11" width="12" style="1" customWidth="1"/>
    <col min="12" max="12" width="6.625" style="1" bestFit="1" customWidth="1"/>
    <col min="13" max="14" width="11.25" style="5" customWidth="1"/>
    <col min="15" max="15" width="11.75" style="1" customWidth="1"/>
    <col min="16" max="16" width="16.75" style="1" customWidth="1"/>
    <col min="17" max="16384" width="9" style="1"/>
  </cols>
  <sheetData>
    <row r="1" spans="1:16" ht="17.25" x14ac:dyDescent="0.15">
      <c r="J1" s="50"/>
      <c r="K1" s="50"/>
      <c r="L1" s="50"/>
      <c r="M1" s="50"/>
      <c r="N1" s="50"/>
      <c r="O1" s="50"/>
      <c r="P1" s="32" t="s">
        <v>0</v>
      </c>
    </row>
    <row r="2" spans="1:16" ht="31.5" customHeight="1" x14ac:dyDescent="0.15">
      <c r="B2" s="80" t="s">
        <v>120</v>
      </c>
      <c r="C2" s="80"/>
      <c r="D2" s="80"/>
      <c r="E2" s="80"/>
      <c r="F2" s="80"/>
      <c r="G2" s="80"/>
      <c r="H2" s="80"/>
      <c r="I2" s="80"/>
      <c r="J2" s="80"/>
      <c r="K2" s="80"/>
      <c r="L2" s="80"/>
      <c r="M2" s="80"/>
      <c r="N2" s="80"/>
      <c r="O2" s="80"/>
      <c r="P2" s="80"/>
    </row>
    <row r="3" spans="1:16" ht="60" customHeight="1" thickBot="1" x14ac:dyDescent="0.2">
      <c r="B3" s="6"/>
      <c r="C3" s="6"/>
      <c r="D3" s="6"/>
      <c r="E3" s="6"/>
      <c r="F3" s="6"/>
      <c r="G3" s="6"/>
      <c r="H3" s="6"/>
      <c r="I3" s="6"/>
    </row>
    <row r="4" spans="1:16" ht="25.5" customHeight="1" x14ac:dyDescent="0.15">
      <c r="A4" s="75" t="s">
        <v>1</v>
      </c>
      <c r="B4" s="83" t="s">
        <v>2</v>
      </c>
      <c r="C4" s="78" t="s">
        <v>3</v>
      </c>
      <c r="D4" s="78" t="s">
        <v>4</v>
      </c>
      <c r="E4" s="78" t="s">
        <v>5</v>
      </c>
      <c r="F4" s="92" t="s">
        <v>6</v>
      </c>
      <c r="G4" s="92" t="s">
        <v>7</v>
      </c>
      <c r="H4" s="78" t="s">
        <v>8</v>
      </c>
      <c r="I4" s="92" t="s">
        <v>9</v>
      </c>
      <c r="J4" s="33" t="s">
        <v>10</v>
      </c>
      <c r="K4" s="78" t="s">
        <v>11</v>
      </c>
      <c r="L4" s="81" t="s">
        <v>12</v>
      </c>
      <c r="M4" s="88" t="s">
        <v>13</v>
      </c>
      <c r="N4" s="90" t="s">
        <v>14</v>
      </c>
      <c r="O4" s="86" t="s">
        <v>15</v>
      </c>
      <c r="P4" s="86" t="s">
        <v>16</v>
      </c>
    </row>
    <row r="5" spans="1:16" s="2" customFormat="1" ht="24.75" thickBot="1" x14ac:dyDescent="0.2">
      <c r="A5" s="76"/>
      <c r="B5" s="84"/>
      <c r="C5" s="85"/>
      <c r="D5" s="85"/>
      <c r="E5" s="85"/>
      <c r="F5" s="79"/>
      <c r="G5" s="79"/>
      <c r="H5" s="85"/>
      <c r="I5" s="79"/>
      <c r="J5" s="34" t="s">
        <v>17</v>
      </c>
      <c r="K5" s="85"/>
      <c r="L5" s="82"/>
      <c r="M5" s="89"/>
      <c r="N5" s="91"/>
      <c r="O5" s="87"/>
      <c r="P5" s="87"/>
    </row>
    <row r="6" spans="1:16" ht="34.5" customHeight="1" x14ac:dyDescent="0.15">
      <c r="A6" s="57">
        <v>1</v>
      </c>
      <c r="B6" s="7"/>
      <c r="C6" s="55"/>
      <c r="D6" s="8"/>
      <c r="E6" s="8"/>
      <c r="F6" s="8"/>
      <c r="G6" s="8"/>
      <c r="H6" s="27"/>
      <c r="I6" s="35" t="str">
        <f>IF(H6="","","情報処理関係設備")</f>
        <v/>
      </c>
      <c r="J6" s="9"/>
      <c r="K6" s="10">
        <f t="shared" ref="K6:K12" si="0">ROUNDDOWN(J6*L6,-3)</f>
        <v>0</v>
      </c>
      <c r="L6" s="36">
        <v>0.5</v>
      </c>
      <c r="M6" s="71"/>
      <c r="N6" s="72"/>
      <c r="O6" s="73"/>
      <c r="P6" s="74"/>
    </row>
    <row r="7" spans="1:16" ht="34.5" customHeight="1" x14ac:dyDescent="0.15">
      <c r="A7" s="57">
        <v>2</v>
      </c>
      <c r="B7" s="7"/>
      <c r="C7" s="56"/>
      <c r="D7" s="12"/>
      <c r="E7" s="12"/>
      <c r="F7" s="12"/>
      <c r="G7" s="12"/>
      <c r="H7" s="12"/>
      <c r="I7" s="26" t="str">
        <f t="shared" ref="I7:I12" si="1">IF(H7="","","情報処理関係設備")</f>
        <v/>
      </c>
      <c r="J7" s="13"/>
      <c r="K7" s="10">
        <f t="shared" si="0"/>
        <v>0</v>
      </c>
      <c r="L7" s="36">
        <v>0.5</v>
      </c>
      <c r="M7" s="48"/>
      <c r="N7" s="51"/>
      <c r="O7" s="49"/>
      <c r="P7" s="47"/>
    </row>
    <row r="8" spans="1:16" ht="34.5" customHeight="1" x14ac:dyDescent="0.15">
      <c r="A8" s="57">
        <v>3</v>
      </c>
      <c r="B8" s="7"/>
      <c r="C8" s="56"/>
      <c r="D8" s="12"/>
      <c r="E8" s="12"/>
      <c r="F8" s="12"/>
      <c r="G8" s="12"/>
      <c r="H8" s="12"/>
      <c r="I8" s="26" t="str">
        <f t="shared" si="1"/>
        <v/>
      </c>
      <c r="J8" s="13"/>
      <c r="K8" s="10">
        <f t="shared" si="0"/>
        <v>0</v>
      </c>
      <c r="L8" s="36">
        <v>0.5</v>
      </c>
      <c r="M8" s="48"/>
      <c r="N8" s="51"/>
      <c r="O8" s="49"/>
      <c r="P8" s="47"/>
    </row>
    <row r="9" spans="1:16" ht="34.5" customHeight="1" x14ac:dyDescent="0.15">
      <c r="A9" s="57">
        <v>4</v>
      </c>
      <c r="B9" s="7"/>
      <c r="C9" s="56"/>
      <c r="D9" s="14"/>
      <c r="E9" s="12"/>
      <c r="F9" s="12"/>
      <c r="G9" s="12"/>
      <c r="H9" s="12"/>
      <c r="I9" s="26" t="str">
        <f t="shared" si="1"/>
        <v/>
      </c>
      <c r="J9" s="13"/>
      <c r="K9" s="10">
        <f t="shared" si="0"/>
        <v>0</v>
      </c>
      <c r="L9" s="36">
        <v>0.5</v>
      </c>
      <c r="M9" s="48"/>
      <c r="N9" s="51"/>
      <c r="O9" s="49"/>
      <c r="P9" s="47"/>
    </row>
    <row r="10" spans="1:16" ht="34.5" customHeight="1" x14ac:dyDescent="0.15">
      <c r="A10" s="57">
        <v>5</v>
      </c>
      <c r="B10" s="7"/>
      <c r="C10" s="56"/>
      <c r="D10" s="14"/>
      <c r="E10" s="12"/>
      <c r="F10" s="12"/>
      <c r="G10" s="12"/>
      <c r="H10" s="12"/>
      <c r="I10" s="26" t="str">
        <f t="shared" si="1"/>
        <v/>
      </c>
      <c r="J10" s="13"/>
      <c r="K10" s="10">
        <f t="shared" si="0"/>
        <v>0</v>
      </c>
      <c r="L10" s="36">
        <v>0.5</v>
      </c>
      <c r="M10" s="48"/>
      <c r="N10" s="51"/>
      <c r="O10" s="49"/>
      <c r="P10" s="47"/>
    </row>
    <row r="11" spans="1:16" ht="34.5" customHeight="1" x14ac:dyDescent="0.15">
      <c r="A11" s="57">
        <v>6</v>
      </c>
      <c r="B11" s="7"/>
      <c r="C11" s="56"/>
      <c r="D11" s="14"/>
      <c r="E11" s="12"/>
      <c r="F11" s="12"/>
      <c r="G11" s="12"/>
      <c r="H11" s="12"/>
      <c r="I11" s="26" t="str">
        <f t="shared" si="1"/>
        <v/>
      </c>
      <c r="J11" s="13"/>
      <c r="K11" s="10">
        <f t="shared" si="0"/>
        <v>0</v>
      </c>
      <c r="L11" s="36">
        <v>0.5</v>
      </c>
      <c r="M11" s="48"/>
      <c r="N11" s="51"/>
      <c r="O11" s="49"/>
      <c r="P11" s="47"/>
    </row>
    <row r="12" spans="1:16" ht="34.5" customHeight="1" x14ac:dyDescent="0.15">
      <c r="A12" s="57">
        <v>7</v>
      </c>
      <c r="B12" s="7"/>
      <c r="C12" s="56"/>
      <c r="D12" s="14"/>
      <c r="E12" s="12"/>
      <c r="F12" s="12"/>
      <c r="G12" s="12"/>
      <c r="H12" s="12"/>
      <c r="I12" s="26" t="str">
        <f t="shared" si="1"/>
        <v/>
      </c>
      <c r="J12" s="13"/>
      <c r="K12" s="10">
        <f t="shared" si="0"/>
        <v>0</v>
      </c>
      <c r="L12" s="36">
        <v>0.5</v>
      </c>
      <c r="M12" s="48"/>
      <c r="N12" s="51"/>
      <c r="O12" s="49"/>
      <c r="P12" s="47"/>
    </row>
    <row r="13" spans="1:16" ht="34.5" customHeight="1" x14ac:dyDescent="0.15">
      <c r="A13" s="57">
        <v>8</v>
      </c>
      <c r="B13" s="7"/>
      <c r="C13" s="56"/>
      <c r="D13" s="14"/>
      <c r="E13" s="12"/>
      <c r="F13" s="12"/>
      <c r="G13" s="12"/>
      <c r="H13" s="12"/>
      <c r="I13" s="26" t="str">
        <f t="shared" ref="I13:I15" si="2">IF(H13="","","情報処理関係設備")</f>
        <v/>
      </c>
      <c r="J13" s="13"/>
      <c r="K13" s="10">
        <f t="shared" ref="K13:K15" si="3">ROUNDDOWN(J13*L13,-3)</f>
        <v>0</v>
      </c>
      <c r="L13" s="36">
        <v>0.5</v>
      </c>
      <c r="M13" s="48"/>
      <c r="N13" s="51"/>
      <c r="O13" s="49"/>
      <c r="P13" s="47"/>
    </row>
    <row r="14" spans="1:16" ht="34.5" customHeight="1" x14ac:dyDescent="0.15">
      <c r="A14" s="57">
        <v>9</v>
      </c>
      <c r="B14" s="7"/>
      <c r="C14" s="56"/>
      <c r="D14" s="14"/>
      <c r="E14" s="12"/>
      <c r="F14" s="12"/>
      <c r="G14" s="12"/>
      <c r="H14" s="12"/>
      <c r="I14" s="26" t="str">
        <f t="shared" si="2"/>
        <v/>
      </c>
      <c r="J14" s="13"/>
      <c r="K14" s="10">
        <f t="shared" si="3"/>
        <v>0</v>
      </c>
      <c r="L14" s="36">
        <v>0.5</v>
      </c>
      <c r="M14" s="48"/>
      <c r="N14" s="51"/>
      <c r="O14" s="49"/>
      <c r="P14" s="47"/>
    </row>
    <row r="15" spans="1:16" ht="34.5" customHeight="1" thickBot="1" x14ac:dyDescent="0.2">
      <c r="A15" s="58">
        <v>10</v>
      </c>
      <c r="B15" s="59"/>
      <c r="C15" s="60"/>
      <c r="D15" s="61"/>
      <c r="E15" s="62"/>
      <c r="F15" s="62"/>
      <c r="G15" s="62"/>
      <c r="H15" s="62"/>
      <c r="I15" s="63" t="str">
        <f t="shared" si="2"/>
        <v/>
      </c>
      <c r="J15" s="64"/>
      <c r="K15" s="65">
        <f t="shared" si="3"/>
        <v>0</v>
      </c>
      <c r="L15" s="66">
        <v>0.5</v>
      </c>
      <c r="M15" s="67"/>
      <c r="N15" s="68"/>
      <c r="O15" s="69"/>
      <c r="P15" s="70"/>
    </row>
    <row r="16" spans="1:16" ht="28.5" customHeight="1" x14ac:dyDescent="0.15">
      <c r="B16" s="37" t="s">
        <v>18</v>
      </c>
      <c r="C16" s="37"/>
      <c r="F16" s="28"/>
      <c r="G16" s="28"/>
      <c r="J16" s="2"/>
      <c r="K16" s="29"/>
      <c r="L16" s="31"/>
      <c r="M16" s="30"/>
      <c r="N16" s="30"/>
      <c r="O16" s="11"/>
    </row>
    <row r="17" spans="2:20" s="39" customFormat="1" ht="28.5" customHeight="1" x14ac:dyDescent="0.15">
      <c r="B17" s="37" t="s">
        <v>19</v>
      </c>
      <c r="C17" s="38"/>
      <c r="D17" s="40"/>
      <c r="E17" s="40"/>
      <c r="F17" s="41"/>
      <c r="G17" s="41"/>
      <c r="H17" s="40"/>
      <c r="I17" s="42"/>
      <c r="J17" s="42"/>
      <c r="K17" s="43"/>
      <c r="L17" s="44"/>
      <c r="M17" s="46"/>
      <c r="N17" s="45"/>
      <c r="O17" s="45"/>
      <c r="P17" s="1"/>
    </row>
    <row r="18" spans="2:20" s="39" customFormat="1" ht="28.5" customHeight="1" x14ac:dyDescent="0.15">
      <c r="B18" s="38" t="s">
        <v>20</v>
      </c>
      <c r="C18" s="38"/>
      <c r="D18" s="40"/>
      <c r="E18" s="40"/>
      <c r="F18" s="41"/>
      <c r="G18" s="41"/>
      <c r="H18" s="40"/>
      <c r="I18" s="42"/>
      <c r="J18" s="42"/>
      <c r="K18" s="43"/>
      <c r="L18" s="44"/>
      <c r="M18" s="46"/>
      <c r="N18" s="45"/>
      <c r="O18" s="45"/>
      <c r="P18" s="1"/>
    </row>
    <row r="19" spans="2:20" ht="28.5" customHeight="1" x14ac:dyDescent="0.15">
      <c r="B19" s="77" t="s">
        <v>21</v>
      </c>
      <c r="C19" s="77"/>
      <c r="D19" s="77"/>
      <c r="E19" s="77"/>
      <c r="F19" s="77"/>
      <c r="G19" s="77"/>
      <c r="H19" s="77"/>
      <c r="J19" s="2"/>
      <c r="K19" s="29"/>
      <c r="L19" s="31"/>
      <c r="M19" s="1"/>
      <c r="N19" s="11"/>
      <c r="O19" s="30"/>
      <c r="S19" s="45"/>
      <c r="T19" s="45"/>
    </row>
    <row r="20" spans="2:20" ht="28.5" customHeight="1" x14ac:dyDescent="0.15">
      <c r="B20" s="38" t="s">
        <v>22</v>
      </c>
      <c r="C20" s="38"/>
      <c r="D20" s="40"/>
      <c r="E20" s="40"/>
      <c r="F20" s="41"/>
      <c r="G20" s="41"/>
      <c r="H20" s="40"/>
      <c r="J20" s="2"/>
      <c r="K20" s="29"/>
      <c r="L20" s="31"/>
      <c r="M20" s="1"/>
      <c r="N20" s="11"/>
      <c r="O20" s="30"/>
      <c r="S20" s="45"/>
      <c r="T20" s="45"/>
    </row>
    <row r="21" spans="2:20" ht="28.5" customHeight="1" x14ac:dyDescent="0.15">
      <c r="B21" s="77" t="s">
        <v>23</v>
      </c>
      <c r="C21" s="77"/>
      <c r="D21" s="77"/>
      <c r="E21" s="77"/>
      <c r="F21" s="77"/>
      <c r="G21" s="77"/>
      <c r="H21" s="77"/>
      <c r="I21" s="77"/>
      <c r="J21" s="77"/>
      <c r="K21" s="29"/>
      <c r="L21" s="31"/>
      <c r="M21" s="1"/>
      <c r="N21" s="11"/>
      <c r="O21" s="30"/>
      <c r="S21" s="45"/>
      <c r="T21" s="45"/>
    </row>
    <row r="22" spans="2:20" ht="16.5" customHeight="1" x14ac:dyDescent="0.15">
      <c r="B22" s="15"/>
      <c r="C22" s="15"/>
      <c r="D22" s="16"/>
      <c r="E22" s="17"/>
      <c r="F22" s="18"/>
      <c r="G22" s="18"/>
      <c r="H22" s="17"/>
      <c r="I22" s="19">
        <f>COUNTA(E6:E12)</f>
        <v>0</v>
      </c>
    </row>
    <row r="23" spans="2:20" x14ac:dyDescent="0.15">
      <c r="E23" s="20"/>
      <c r="H23" s="20"/>
    </row>
    <row r="24" spans="2:20" x14ac:dyDescent="0.15">
      <c r="B24" s="2" t="s">
        <v>24</v>
      </c>
      <c r="E24" s="21"/>
      <c r="H24" s="21"/>
    </row>
    <row r="25" spans="2:20" ht="13.5" x14ac:dyDescent="0.15">
      <c r="B25" s="22"/>
      <c r="C25" s="22"/>
      <c r="D25" s="23">
        <f>COUNTA($H$6:H12,B25)</f>
        <v>0</v>
      </c>
      <c r="E25" s="21"/>
      <c r="H25" s="21"/>
    </row>
    <row r="28" spans="2:20" ht="14.25" x14ac:dyDescent="0.15">
      <c r="B28" s="24" t="s">
        <v>25</v>
      </c>
      <c r="C28" s="24"/>
      <c r="D28" s="25">
        <v>1</v>
      </c>
    </row>
    <row r="29" spans="2:20" ht="14.25" x14ac:dyDescent="0.15">
      <c r="B29" s="24" t="s">
        <v>26</v>
      </c>
      <c r="C29" s="24"/>
      <c r="D29" s="25">
        <v>2</v>
      </c>
    </row>
    <row r="30" spans="2:20" ht="14.25" x14ac:dyDescent="0.15">
      <c r="B30" s="24" t="s">
        <v>27</v>
      </c>
      <c r="C30" s="24"/>
      <c r="D30" s="25">
        <v>3</v>
      </c>
    </row>
    <row r="31" spans="2:20" ht="14.25" x14ac:dyDescent="0.15">
      <c r="B31" s="24" t="s">
        <v>28</v>
      </c>
      <c r="C31" s="24"/>
      <c r="D31" s="25">
        <v>4</v>
      </c>
    </row>
    <row r="32" spans="2:20" ht="14.25" x14ac:dyDescent="0.15">
      <c r="B32" s="24" t="s">
        <v>29</v>
      </c>
      <c r="C32" s="24"/>
      <c r="D32" s="25">
        <v>5</v>
      </c>
    </row>
    <row r="33" spans="2:4" ht="14.25" x14ac:dyDescent="0.15">
      <c r="B33" s="24" t="s">
        <v>30</v>
      </c>
      <c r="C33" s="24"/>
      <c r="D33" s="25">
        <v>6</v>
      </c>
    </row>
    <row r="34" spans="2:4" ht="14.25" x14ac:dyDescent="0.15">
      <c r="B34" s="24" t="s">
        <v>31</v>
      </c>
      <c r="C34" s="24"/>
      <c r="D34" s="25">
        <v>7</v>
      </c>
    </row>
    <row r="35" spans="2:4" ht="14.25" x14ac:dyDescent="0.15">
      <c r="B35" s="24" t="s">
        <v>32</v>
      </c>
      <c r="C35" s="24"/>
      <c r="D35" s="25">
        <v>8</v>
      </c>
    </row>
    <row r="36" spans="2:4" ht="14.25" x14ac:dyDescent="0.15">
      <c r="B36" s="24" t="s">
        <v>33</v>
      </c>
      <c r="C36" s="24"/>
      <c r="D36" s="25">
        <v>9</v>
      </c>
    </row>
    <row r="37" spans="2:4" ht="14.25" x14ac:dyDescent="0.15">
      <c r="B37" s="24" t="s">
        <v>34</v>
      </c>
      <c r="C37" s="24"/>
      <c r="D37" s="25">
        <v>10</v>
      </c>
    </row>
    <row r="38" spans="2:4" ht="14.25" x14ac:dyDescent="0.15">
      <c r="B38" s="24" t="s">
        <v>35</v>
      </c>
      <c r="C38" s="24"/>
      <c r="D38" s="25">
        <v>11</v>
      </c>
    </row>
    <row r="39" spans="2:4" ht="14.25" x14ac:dyDescent="0.15">
      <c r="B39" s="24" t="s">
        <v>36</v>
      </c>
      <c r="C39" s="24"/>
      <c r="D39" s="25">
        <v>12</v>
      </c>
    </row>
    <row r="40" spans="2:4" ht="14.25" x14ac:dyDescent="0.15">
      <c r="B40" s="24" t="s">
        <v>37</v>
      </c>
      <c r="C40" s="24"/>
      <c r="D40" s="25">
        <v>13</v>
      </c>
    </row>
    <row r="41" spans="2:4" ht="14.25" x14ac:dyDescent="0.15">
      <c r="B41" s="24" t="s">
        <v>38</v>
      </c>
      <c r="C41" s="24"/>
      <c r="D41" s="25">
        <v>14</v>
      </c>
    </row>
    <row r="42" spans="2:4" ht="14.25" x14ac:dyDescent="0.15">
      <c r="B42" s="24" t="s">
        <v>39</v>
      </c>
      <c r="C42" s="24"/>
      <c r="D42" s="25">
        <v>15</v>
      </c>
    </row>
    <row r="43" spans="2:4" ht="14.25" x14ac:dyDescent="0.15">
      <c r="B43" s="24" t="s">
        <v>40</v>
      </c>
      <c r="C43" s="24"/>
      <c r="D43" s="25">
        <v>16</v>
      </c>
    </row>
    <row r="44" spans="2:4" ht="14.25" x14ac:dyDescent="0.15">
      <c r="B44" s="24" t="s">
        <v>41</v>
      </c>
      <c r="C44" s="24"/>
      <c r="D44" s="25">
        <v>17</v>
      </c>
    </row>
    <row r="45" spans="2:4" ht="14.25" x14ac:dyDescent="0.15">
      <c r="B45" s="24" t="s">
        <v>42</v>
      </c>
      <c r="C45" s="24"/>
      <c r="D45" s="25">
        <v>18</v>
      </c>
    </row>
    <row r="46" spans="2:4" ht="14.25" x14ac:dyDescent="0.15">
      <c r="B46" s="24" t="s">
        <v>43</v>
      </c>
      <c r="C46" s="24"/>
      <c r="D46" s="25">
        <v>19</v>
      </c>
    </row>
    <row r="47" spans="2:4" ht="14.25" x14ac:dyDescent="0.15">
      <c r="B47" s="24" t="s">
        <v>44</v>
      </c>
      <c r="C47" s="24"/>
      <c r="D47" s="25">
        <v>20</v>
      </c>
    </row>
    <row r="48" spans="2:4" ht="14.25" x14ac:dyDescent="0.15">
      <c r="B48" s="24" t="s">
        <v>45</v>
      </c>
      <c r="C48" s="24"/>
      <c r="D48" s="25">
        <v>21</v>
      </c>
    </row>
    <row r="49" spans="2:4" ht="14.25" x14ac:dyDescent="0.15">
      <c r="B49" s="24" t="s">
        <v>46</v>
      </c>
      <c r="C49" s="24"/>
      <c r="D49" s="25">
        <v>22</v>
      </c>
    </row>
    <row r="50" spans="2:4" ht="14.25" x14ac:dyDescent="0.15">
      <c r="B50" s="24" t="s">
        <v>47</v>
      </c>
      <c r="C50" s="24"/>
      <c r="D50" s="25">
        <v>23</v>
      </c>
    </row>
    <row r="51" spans="2:4" ht="14.25" x14ac:dyDescent="0.15">
      <c r="B51" s="24" t="s">
        <v>48</v>
      </c>
      <c r="C51" s="24"/>
      <c r="D51" s="25">
        <v>24</v>
      </c>
    </row>
    <row r="52" spans="2:4" ht="14.25" x14ac:dyDescent="0.15">
      <c r="B52" s="24" t="s">
        <v>49</v>
      </c>
      <c r="C52" s="24"/>
      <c r="D52" s="25">
        <v>25</v>
      </c>
    </row>
    <row r="53" spans="2:4" ht="14.25" x14ac:dyDescent="0.15">
      <c r="B53" s="24" t="s">
        <v>50</v>
      </c>
      <c r="C53" s="24"/>
      <c r="D53" s="25">
        <v>26</v>
      </c>
    </row>
    <row r="54" spans="2:4" ht="14.25" x14ac:dyDescent="0.15">
      <c r="B54" s="24" t="s">
        <v>51</v>
      </c>
      <c r="C54" s="24"/>
      <c r="D54" s="25">
        <v>27</v>
      </c>
    </row>
    <row r="55" spans="2:4" ht="14.25" x14ac:dyDescent="0.15">
      <c r="B55" s="24" t="s">
        <v>52</v>
      </c>
      <c r="C55" s="24"/>
      <c r="D55" s="25">
        <v>28</v>
      </c>
    </row>
    <row r="56" spans="2:4" ht="14.25" x14ac:dyDescent="0.15">
      <c r="B56" s="24" t="s">
        <v>53</v>
      </c>
      <c r="C56" s="24"/>
      <c r="D56" s="25">
        <v>29</v>
      </c>
    </row>
    <row r="57" spans="2:4" ht="14.25" x14ac:dyDescent="0.15">
      <c r="B57" s="24" t="s">
        <v>54</v>
      </c>
      <c r="C57" s="24"/>
      <c r="D57" s="25">
        <v>30</v>
      </c>
    </row>
    <row r="58" spans="2:4" ht="14.25" x14ac:dyDescent="0.15">
      <c r="B58" s="24" t="s">
        <v>55</v>
      </c>
      <c r="C58" s="24"/>
      <c r="D58" s="25">
        <v>31</v>
      </c>
    </row>
    <row r="59" spans="2:4" ht="14.25" x14ac:dyDescent="0.15">
      <c r="B59" s="24" t="s">
        <v>56</v>
      </c>
      <c r="C59" s="24"/>
      <c r="D59" s="25">
        <v>32</v>
      </c>
    </row>
    <row r="60" spans="2:4" ht="14.25" x14ac:dyDescent="0.15">
      <c r="B60" s="24" t="s">
        <v>57</v>
      </c>
      <c r="C60" s="24"/>
      <c r="D60" s="25">
        <v>33</v>
      </c>
    </row>
    <row r="61" spans="2:4" ht="14.25" x14ac:dyDescent="0.15">
      <c r="B61" s="24" t="s">
        <v>58</v>
      </c>
      <c r="C61" s="24"/>
      <c r="D61" s="25">
        <v>34</v>
      </c>
    </row>
    <row r="62" spans="2:4" ht="14.25" x14ac:dyDescent="0.15">
      <c r="B62" s="24" t="s">
        <v>59</v>
      </c>
      <c r="C62" s="24"/>
      <c r="D62" s="25">
        <v>35</v>
      </c>
    </row>
    <row r="63" spans="2:4" ht="14.25" x14ac:dyDescent="0.15">
      <c r="B63" s="24" t="s">
        <v>60</v>
      </c>
      <c r="C63" s="24"/>
      <c r="D63" s="25">
        <v>36</v>
      </c>
    </row>
    <row r="64" spans="2:4" ht="14.25" x14ac:dyDescent="0.15">
      <c r="B64" s="24" t="s">
        <v>61</v>
      </c>
      <c r="C64" s="24"/>
      <c r="D64" s="25">
        <v>37</v>
      </c>
    </row>
    <row r="65" spans="2:4" ht="14.25" x14ac:dyDescent="0.15">
      <c r="B65" s="24" t="s">
        <v>62</v>
      </c>
      <c r="C65" s="24"/>
      <c r="D65" s="25">
        <v>38</v>
      </c>
    </row>
    <row r="66" spans="2:4" ht="14.25" x14ac:dyDescent="0.15">
      <c r="B66" s="24" t="s">
        <v>63</v>
      </c>
      <c r="C66" s="24"/>
      <c r="D66" s="25">
        <v>39</v>
      </c>
    </row>
    <row r="67" spans="2:4" ht="14.25" x14ac:dyDescent="0.15">
      <c r="B67" s="24" t="s">
        <v>64</v>
      </c>
      <c r="C67" s="24"/>
      <c r="D67" s="25">
        <v>40</v>
      </c>
    </row>
    <row r="68" spans="2:4" ht="14.25" x14ac:dyDescent="0.15">
      <c r="B68" s="24" t="s">
        <v>65</v>
      </c>
      <c r="C68" s="24"/>
      <c r="D68" s="25">
        <v>41</v>
      </c>
    </row>
    <row r="69" spans="2:4" ht="14.25" x14ac:dyDescent="0.15">
      <c r="B69" s="24" t="s">
        <v>66</v>
      </c>
      <c r="C69" s="24"/>
      <c r="D69" s="25">
        <v>42</v>
      </c>
    </row>
    <row r="70" spans="2:4" ht="14.25" x14ac:dyDescent="0.15">
      <c r="B70" s="24" t="s">
        <v>67</v>
      </c>
      <c r="C70" s="24"/>
      <c r="D70" s="25">
        <v>43</v>
      </c>
    </row>
    <row r="71" spans="2:4" ht="14.25" x14ac:dyDescent="0.15">
      <c r="B71" s="24" t="s">
        <v>68</v>
      </c>
      <c r="C71" s="24"/>
      <c r="D71" s="25">
        <v>44</v>
      </c>
    </row>
    <row r="72" spans="2:4" ht="14.25" x14ac:dyDescent="0.15">
      <c r="B72" s="24" t="s">
        <v>69</v>
      </c>
      <c r="C72" s="24"/>
      <c r="D72" s="25">
        <v>45</v>
      </c>
    </row>
    <row r="73" spans="2:4" ht="14.25" x14ac:dyDescent="0.15">
      <c r="B73" s="24" t="s">
        <v>70</v>
      </c>
      <c r="C73" s="24"/>
      <c r="D73" s="25">
        <v>46</v>
      </c>
    </row>
    <row r="74" spans="2:4" ht="14.25" x14ac:dyDescent="0.15">
      <c r="B74" s="24" t="s">
        <v>71</v>
      </c>
      <c r="C74" s="24"/>
      <c r="D74" s="25">
        <v>47</v>
      </c>
    </row>
  </sheetData>
  <mergeCells count="18">
    <mergeCell ref="K4:K5"/>
    <mergeCell ref="G4:G5"/>
    <mergeCell ref="C4:C5"/>
    <mergeCell ref="A4:A5"/>
    <mergeCell ref="B21:J21"/>
    <mergeCell ref="B2:P2"/>
    <mergeCell ref="B19:H19"/>
    <mergeCell ref="L4:L5"/>
    <mergeCell ref="B4:B5"/>
    <mergeCell ref="D4:D5"/>
    <mergeCell ref="O4:O5"/>
    <mergeCell ref="M4:M5"/>
    <mergeCell ref="E4:E5"/>
    <mergeCell ref="N4:N5"/>
    <mergeCell ref="P4:P5"/>
    <mergeCell ref="F4:F5"/>
    <mergeCell ref="H4:H5"/>
    <mergeCell ref="I4:I5"/>
  </mergeCells>
  <phoneticPr fontId="4"/>
  <dataValidations count="3">
    <dataValidation type="list" allowBlank="1" showInputMessage="1" showErrorMessage="1" sqref="F6:F15" xr:uid="{00000000-0002-0000-0000-000000000000}">
      <formula1>"専門課程,高等課程"</formula1>
    </dataValidation>
    <dataValidation type="list" allowBlank="1" showInputMessage="1" showErrorMessage="1" sqref="F20:G20" xr:uid="{00000000-0002-0000-0000-000001000000}">
      <formula1>"専門課程,高等課程,専門課程・高等課程"</formula1>
    </dataValidation>
    <dataValidation type="list" allowBlank="1" showInputMessage="1" showErrorMessage="1" sqref="G6:G15" xr:uid="{00000000-0002-0000-0000-000002000000}">
      <formula1>"工業,農業,医療,衛生,教育・社会福祉,商業実務,服飾・家政,文化・教養"</formula1>
    </dataValidation>
  </dataValidations>
  <printOptions horizontalCentered="1"/>
  <pageMargins left="0.59055118110236227" right="0.59055118110236227" top="0.59055118110236227" bottom="0.39370078740157483" header="0.51181102362204722" footer="0.51181102362204722"/>
  <pageSetup paperSize="9" scale="65" orientation="landscape" cellComments="asDisplayed" errors="NA"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Sheet4!$A$3:$A$49</xm:f>
          </x14:formula1>
          <xm:sqref>B6:B15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9"/>
  <sheetViews>
    <sheetView zoomScaleNormal="100" workbookViewId="0">
      <selection activeCell="H20" sqref="H20"/>
    </sheetView>
  </sheetViews>
  <sheetFormatPr defaultColWidth="9" defaultRowHeight="13.5" x14ac:dyDescent="0.15"/>
  <cols>
    <col min="1" max="1" width="10.5" style="54" bestFit="1" customWidth="1"/>
    <col min="2" max="16384" width="9" style="53"/>
  </cols>
  <sheetData>
    <row r="2" spans="1:1" ht="14.25" x14ac:dyDescent="0.15">
      <c r="A2" s="52" t="s">
        <v>72</v>
      </c>
    </row>
    <row r="3" spans="1:1" x14ac:dyDescent="0.15">
      <c r="A3" s="54" t="s">
        <v>73</v>
      </c>
    </row>
    <row r="4" spans="1:1" x14ac:dyDescent="0.15">
      <c r="A4" s="54" t="s">
        <v>74</v>
      </c>
    </row>
    <row r="5" spans="1:1" x14ac:dyDescent="0.15">
      <c r="A5" s="54" t="s">
        <v>75</v>
      </c>
    </row>
    <row r="6" spans="1:1" x14ac:dyDescent="0.15">
      <c r="A6" s="54" t="s">
        <v>76</v>
      </c>
    </row>
    <row r="7" spans="1:1" x14ac:dyDescent="0.15">
      <c r="A7" s="54" t="s">
        <v>77</v>
      </c>
    </row>
    <row r="8" spans="1:1" x14ac:dyDescent="0.15">
      <c r="A8" s="54" t="s">
        <v>78</v>
      </c>
    </row>
    <row r="9" spans="1:1" x14ac:dyDescent="0.15">
      <c r="A9" s="54" t="s">
        <v>79</v>
      </c>
    </row>
    <row r="10" spans="1:1" x14ac:dyDescent="0.15">
      <c r="A10" s="54" t="s">
        <v>80</v>
      </c>
    </row>
    <row r="11" spans="1:1" x14ac:dyDescent="0.15">
      <c r="A11" s="54" t="s">
        <v>81</v>
      </c>
    </row>
    <row r="12" spans="1:1" x14ac:dyDescent="0.15">
      <c r="A12" s="54" t="s">
        <v>82</v>
      </c>
    </row>
    <row r="13" spans="1:1" x14ac:dyDescent="0.15">
      <c r="A13" s="54" t="s">
        <v>83</v>
      </c>
    </row>
    <row r="14" spans="1:1" x14ac:dyDescent="0.15">
      <c r="A14" s="54" t="s">
        <v>84</v>
      </c>
    </row>
    <row r="15" spans="1:1" x14ac:dyDescent="0.15">
      <c r="A15" s="54" t="s">
        <v>85</v>
      </c>
    </row>
    <row r="16" spans="1:1" x14ac:dyDescent="0.15">
      <c r="A16" s="54" t="s">
        <v>86</v>
      </c>
    </row>
    <row r="17" spans="1:1" x14ac:dyDescent="0.15">
      <c r="A17" s="54" t="s">
        <v>87</v>
      </c>
    </row>
    <row r="18" spans="1:1" x14ac:dyDescent="0.15">
      <c r="A18" s="54" t="s">
        <v>88</v>
      </c>
    </row>
    <row r="19" spans="1:1" x14ac:dyDescent="0.15">
      <c r="A19" s="54" t="s">
        <v>89</v>
      </c>
    </row>
    <row r="20" spans="1:1" x14ac:dyDescent="0.15">
      <c r="A20" s="54" t="s">
        <v>90</v>
      </c>
    </row>
    <row r="21" spans="1:1" x14ac:dyDescent="0.15">
      <c r="A21" s="54" t="s">
        <v>91</v>
      </c>
    </row>
    <row r="22" spans="1:1" x14ac:dyDescent="0.15">
      <c r="A22" s="54" t="s">
        <v>92</v>
      </c>
    </row>
    <row r="23" spans="1:1" x14ac:dyDescent="0.15">
      <c r="A23" s="54" t="s">
        <v>93</v>
      </c>
    </row>
    <row r="24" spans="1:1" x14ac:dyDescent="0.15">
      <c r="A24" s="54" t="s">
        <v>94</v>
      </c>
    </row>
    <row r="25" spans="1:1" x14ac:dyDescent="0.15">
      <c r="A25" s="54" t="s">
        <v>95</v>
      </c>
    </row>
    <row r="26" spans="1:1" x14ac:dyDescent="0.15">
      <c r="A26" s="54" t="s">
        <v>96</v>
      </c>
    </row>
    <row r="27" spans="1:1" x14ac:dyDescent="0.15">
      <c r="A27" s="54" t="s">
        <v>97</v>
      </c>
    </row>
    <row r="28" spans="1:1" x14ac:dyDescent="0.15">
      <c r="A28" s="54" t="s">
        <v>98</v>
      </c>
    </row>
    <row r="29" spans="1:1" x14ac:dyDescent="0.15">
      <c r="A29" s="54" t="s">
        <v>99</v>
      </c>
    </row>
    <row r="30" spans="1:1" x14ac:dyDescent="0.15">
      <c r="A30" s="54" t="s">
        <v>100</v>
      </c>
    </row>
    <row r="31" spans="1:1" x14ac:dyDescent="0.15">
      <c r="A31" s="54" t="s">
        <v>101</v>
      </c>
    </row>
    <row r="32" spans="1:1" x14ac:dyDescent="0.15">
      <c r="A32" s="54" t="s">
        <v>102</v>
      </c>
    </row>
    <row r="33" spans="1:1" x14ac:dyDescent="0.15">
      <c r="A33" s="54" t="s">
        <v>103</v>
      </c>
    </row>
    <row r="34" spans="1:1" x14ac:dyDescent="0.15">
      <c r="A34" s="54" t="s">
        <v>104</v>
      </c>
    </row>
    <row r="35" spans="1:1" x14ac:dyDescent="0.15">
      <c r="A35" s="54" t="s">
        <v>105</v>
      </c>
    </row>
    <row r="36" spans="1:1" x14ac:dyDescent="0.15">
      <c r="A36" s="54" t="s">
        <v>106</v>
      </c>
    </row>
    <row r="37" spans="1:1" x14ac:dyDescent="0.15">
      <c r="A37" s="54" t="s">
        <v>107</v>
      </c>
    </row>
    <row r="38" spans="1:1" x14ac:dyDescent="0.15">
      <c r="A38" s="54" t="s">
        <v>108</v>
      </c>
    </row>
    <row r="39" spans="1:1" x14ac:dyDescent="0.15">
      <c r="A39" s="54" t="s">
        <v>109</v>
      </c>
    </row>
    <row r="40" spans="1:1" x14ac:dyDescent="0.15">
      <c r="A40" s="54" t="s">
        <v>110</v>
      </c>
    </row>
    <row r="41" spans="1:1" x14ac:dyDescent="0.15">
      <c r="A41" s="54" t="s">
        <v>111</v>
      </c>
    </row>
    <row r="42" spans="1:1" x14ac:dyDescent="0.15">
      <c r="A42" s="54" t="s">
        <v>112</v>
      </c>
    </row>
    <row r="43" spans="1:1" x14ac:dyDescent="0.15">
      <c r="A43" s="54" t="s">
        <v>113</v>
      </c>
    </row>
    <row r="44" spans="1:1" x14ac:dyDescent="0.15">
      <c r="A44" s="54" t="s">
        <v>114</v>
      </c>
    </row>
    <row r="45" spans="1:1" x14ac:dyDescent="0.15">
      <c r="A45" s="54" t="s">
        <v>115</v>
      </c>
    </row>
    <row r="46" spans="1:1" x14ac:dyDescent="0.15">
      <c r="A46" s="54" t="s">
        <v>116</v>
      </c>
    </row>
    <row r="47" spans="1:1" x14ac:dyDescent="0.15">
      <c r="A47" s="54" t="s">
        <v>117</v>
      </c>
    </row>
    <row r="48" spans="1:1" x14ac:dyDescent="0.15">
      <c r="A48" s="54" t="s">
        <v>118</v>
      </c>
    </row>
    <row r="49" spans="1:1" x14ac:dyDescent="0.15">
      <c r="A49" s="54" t="s">
        <v>119</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別紙様式1（設備等整備費補助金）</vt:lpstr>
      <vt:lpstr>Sheet4</vt:lpstr>
      <vt:lpstr>'別紙様式1（設備等整備費補助金）'!Print_Area</vt:lpstr>
      <vt:lpstr>'別紙様式1（設備等整備費補助金）'!Print_Titles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齋藤美桜</cp:lastModifiedBy>
  <cp:revision/>
  <dcterms:created xsi:type="dcterms:W3CDTF">2013-01-28T06:37:47Z</dcterms:created>
  <dcterms:modified xsi:type="dcterms:W3CDTF">2023-03-23T10:34:12Z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2022-03-18T05:54:08Z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aaa2796b-4d46-4be4-bd88-0b30a3b2df7b</vt:lpwstr>
  </property>
  <property fmtid="{D5CDD505-2E9C-101B-9397-08002B2CF9AE}" pid="8" name="MSIP_Label_d899a617-f30e-4fb8-b81c-fb6d0b94ac5b_ContentBits">
    <vt:lpwstr>0</vt:lpwstr>
  </property>
</Properties>
</file>