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AD0329E9-FCCE-407A-9DDD-59BD4AA115D5}" xr6:coauthVersionLast="47" xr6:coauthVersionMax="47" xr10:uidLastSave="{00000000-0000-0000-0000-000000000000}"/>
  <bookViews>
    <workbookView xWindow="-108" yWindow="-108" windowWidth="23256" windowHeight="14160" xr2:uid="{7056D507-AE86-49CA-A2D0-16BE87CBE035}"/>
  </bookViews>
  <sheets>
    <sheet name="様式10.校具・教具・図書及び備品の明細表 (記入例)" sheetId="2" r:id="rId1"/>
  </sheets>
  <definedNames>
    <definedName name="_xlnm._FilterDatabase" localSheetId="0" hidden="1">'様式10.校具・教具・図書及び備品の明細表 (記入例)'!$B$13:$G$15</definedName>
    <definedName name="_xlnm.Print_Area" localSheetId="0">'様式10.校具・教具・図書及び備品の明細表 (記入例)'!$A$1:$G$39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0" i="2"/>
  <c r="E7" i="2"/>
  <c r="E8" i="2"/>
  <c r="C29" i="2"/>
  <c r="E29" i="2"/>
  <c r="E23" i="2"/>
  <c r="C23" i="2"/>
  <c r="C17" i="2"/>
  <c r="E17" i="2"/>
  <c r="E11" i="2"/>
  <c r="C11" i="2"/>
</calcChain>
</file>

<file path=xl/sharedStrings.xml><?xml version="1.0" encoding="utf-8"?>
<sst xmlns="http://schemas.openxmlformats.org/spreadsheetml/2006/main" count="59" uniqueCount="26">
  <si>
    <t>点</t>
    <rPh sb="0" eb="1">
      <t>テン</t>
    </rPh>
    <phoneticPr fontId="1"/>
  </si>
  <si>
    <t>円</t>
    <rPh sb="0" eb="1">
      <t>エン</t>
    </rPh>
    <phoneticPr fontId="1"/>
  </si>
  <si>
    <t>品　　名</t>
    <rPh sb="0" eb="1">
      <t>ヒン</t>
    </rPh>
    <rPh sb="3" eb="4">
      <t>ナ</t>
    </rPh>
    <phoneticPr fontId="1"/>
  </si>
  <si>
    <t>計</t>
    <rPh sb="0" eb="1">
      <t>ケイ</t>
    </rPh>
    <phoneticPr fontId="1"/>
  </si>
  <si>
    <t>数　量</t>
    <rPh sb="0" eb="1">
      <t>カズ</t>
    </rPh>
    <rPh sb="2" eb="3">
      <t>リョウ</t>
    </rPh>
    <phoneticPr fontId="1"/>
  </si>
  <si>
    <t>価　格</t>
    <rPh sb="0" eb="1">
      <t>アタイ</t>
    </rPh>
    <rPh sb="2" eb="3">
      <t>カク</t>
    </rPh>
    <phoneticPr fontId="1"/>
  </si>
  <si>
    <t>冊</t>
    <rPh sb="0" eb="1">
      <t>サツ</t>
    </rPh>
    <phoneticPr fontId="1"/>
  </si>
  <si>
    <t>【記入例】</t>
    <rPh sb="1" eb="4">
      <t>キニュウレイ</t>
    </rPh>
    <phoneticPr fontId="1"/>
  </si>
  <si>
    <t>学生用椅子</t>
    <rPh sb="0" eb="3">
      <t>ガクセイヨウ</t>
    </rPh>
    <rPh sb="3" eb="5">
      <t>イス</t>
    </rPh>
    <phoneticPr fontId="1"/>
  </si>
  <si>
    <t>教卓</t>
    <rPh sb="0" eb="2">
      <t>キョウタク</t>
    </rPh>
    <phoneticPr fontId="1"/>
  </si>
  <si>
    <t>生徒用PC</t>
    <rPh sb="0" eb="3">
      <t>セイトヨウ</t>
    </rPh>
    <phoneticPr fontId="1"/>
  </si>
  <si>
    <t>学術誌</t>
    <rPh sb="0" eb="3">
      <t>ガクジュツシ</t>
    </rPh>
    <phoneticPr fontId="1"/>
  </si>
  <si>
    <t>ロッカー</t>
    <phoneticPr fontId="1"/>
  </si>
  <si>
    <t>10．校具・教具・図書及び備品の明細表　①</t>
    <rPh sb="3" eb="5">
      <t>コウグ</t>
    </rPh>
    <rPh sb="6" eb="8">
      <t>キョウグ</t>
    </rPh>
    <rPh sb="9" eb="11">
      <t>トショ</t>
    </rPh>
    <rPh sb="11" eb="12">
      <t>オヨ</t>
    </rPh>
    <rPh sb="13" eb="15">
      <t>ビヒン</t>
    </rPh>
    <rPh sb="16" eb="19">
      <t>メイサイヒョウ</t>
    </rPh>
    <phoneticPr fontId="1"/>
  </si>
  <si>
    <t>（１）校　具　②</t>
    <rPh sb="3" eb="4">
      <t>コウ</t>
    </rPh>
    <rPh sb="5" eb="6">
      <t>グ</t>
    </rPh>
    <phoneticPr fontId="1"/>
  </si>
  <si>
    <t>（２）教　具　③</t>
    <rPh sb="3" eb="4">
      <t>キョウ</t>
    </rPh>
    <rPh sb="5" eb="6">
      <t>グ</t>
    </rPh>
    <phoneticPr fontId="1"/>
  </si>
  <si>
    <t>（３）図　書　④</t>
    <rPh sb="3" eb="4">
      <t>ズ</t>
    </rPh>
    <rPh sb="5" eb="6">
      <t>ショ</t>
    </rPh>
    <phoneticPr fontId="1"/>
  </si>
  <si>
    <t>（４）備　品　⑤</t>
    <rPh sb="3" eb="4">
      <t>ビ</t>
    </rPh>
    <rPh sb="5" eb="6">
      <t>ヒン</t>
    </rPh>
    <phoneticPr fontId="1"/>
  </si>
  <si>
    <t>脚</t>
    <rPh sb="0" eb="1">
      <t>キャク</t>
    </rPh>
    <phoneticPr fontId="1"/>
  </si>
  <si>
    <t>備　考　⑥</t>
    <rPh sb="0" eb="1">
      <t>ビ</t>
    </rPh>
    <rPh sb="2" eb="3">
      <t>コウ</t>
    </rPh>
    <phoneticPr fontId="1"/>
  </si>
  <si>
    <t>学生用机</t>
    <rPh sb="0" eb="4">
      <t>ガクセイヨウツクエ</t>
    </rPh>
    <phoneticPr fontId="1"/>
  </si>
  <si>
    <t>教員用椅子</t>
    <rPh sb="0" eb="5">
      <t>キョウインヨウイス</t>
    </rPh>
    <phoneticPr fontId="1"/>
  </si>
  <si>
    <t>教員用PC</t>
    <rPh sb="0" eb="3">
      <t>キョウインヨウ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</si>
  <si>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</si>
  <si>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</si>
  <si>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備品棚</t>
    <rPh sb="0" eb="2">
      <t>ビヒン</t>
    </rPh>
    <rPh sb="2" eb="3">
      <t>タナ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</si>
</sst>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0</xdr:row>
      <xdr:rowOff>83820</xdr:rowOff>
    </xdr:from>
    <xdr:to>
      <xdr:col>6</xdr:col>
      <xdr:colOff>2250600</xdr:colOff>
      <xdr:row>1</xdr:row>
      <xdr:rowOff>215220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7895E2-B366-4A66-9F68-0408B8FA1648}"/>
            </a:ext>
          </a:extLst>
        </xdr:cNvPr>
        <xdr:cNvSpPr txBox="1"/>
      </xdr:nvSpPr>
      <xdr:spPr>
        <a:xfrm>
          <a:off x="4800600" y="8382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0</xdr:colOff>
      <xdr:row>29</xdr:row>
      <xdr:rowOff>38100</xdr:rowOff>
    </xdr:from>
    <xdr:to>
      <xdr:col>1</xdr:col>
      <xdr:colOff>701040</xdr:colOff>
      <xdr:row>30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8D19C4-E0AD-45A9-A0E0-BF5DD7FBB5B6}"/>
            </a:ext>
          </a:extLst>
        </xdr:cNvPr>
        <xdr:cNvSpPr txBox="1"/>
      </xdr:nvSpPr>
      <xdr:spPr>
        <a:xfrm>
          <a:off x="137160" y="6362700"/>
          <a:ext cx="701040" cy="2286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明</a:t>
          </a:r>
        </a:p>
      </xdr:txBody>
    </xdr:sp>
    <xdr:clientData/>
  </xdr:twoCellAnchor>
  <xdr:twoCellAnchor>
    <xdr:from>
      <xdr:col>1</xdr:col>
      <xdr:colOff>22860</xdr:colOff>
      <xdr:row>30</xdr:row>
      <xdr:rowOff>45720</xdr:rowOff>
    </xdr:from>
    <xdr:to>
      <xdr:col>6</xdr:col>
      <xdr:colOff>2225040</xdr:colOff>
      <xdr:row>38</xdr:row>
      <xdr:rowOff>160020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E32328-D74D-4E78-91B9-C909CCD07FE8}"/>
            </a:ext>
          </a:extLst>
        </xdr:cNvPr>
        <xdr:cNvSpPr txBox="1"/>
      </xdr:nvSpPr>
      <xdr:spPr>
        <a:xfrm>
          <a:off x="160020" y="7117080"/>
          <a:ext cx="587502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①　既に学校を設置している場合は、新設課程（学科）で使用するものについて作成し、新設課程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（学科）のみで使用するもの、既設課程（学科）と共用するものがどちらもある場合には表を分けること。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また、価格は新規に購入するものについてのみ記入すること。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②　校具とは、教育上必要な机、イス等をいう。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③　教具とは、教育上必要な機械、器具、標本及び模型等をいう。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④　図書とは、長期間にわたって保存、使用することが予定されている書籍</a:t>
          </a:r>
          <a:b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（同様の役割を有するテープ、レコード、フィルム等を含む）をいう。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⑤　備品とは、事務用及び会議用机、イス、応接セット、つい立、書類棚、ロッカー、印刷機、計算機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及び金庫等をいう。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⑥　備考欄には、「購入年月日」、「購入予定年月日」等の別を記入する。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FCB0-59F1-4412-93EE-C2B6F7A6BE7B}">
  <dimension ref="A1:G29"/>
  <sheetViews>
    <sheetView tabSelected="1" view="pageLayout" zoomScaleNormal="100" workbookViewId="0">
      <selection activeCell="B3" sqref="B3"/>
    </sheetView>
  </sheetViews>
  <sheetFormatPr defaultRowHeight="18" x14ac:dyDescent="0.45"/>
  <cols>
    <col min="1" max="1" width="1.796875" customWidth="1"/>
    <col min="2" max="2" width="18.59765625" customWidth="1"/>
    <col min="3" max="3" width="8.296875" customWidth="1"/>
    <col min="4" max="4" width="3.19921875" bestFit="1" customWidth="1"/>
    <col min="5" max="5" width="13.8984375" customWidth="1"/>
    <col min="6" max="6" width="3.19921875" bestFit="1" customWidth="1"/>
    <col min="7" max="7" width="29.69921875" customWidth="1"/>
    <col min="8" max="8" width="8.296875" customWidth="1"/>
  </cols>
  <sheetData>
    <row r="1" spans="1:7" x14ac:dyDescent="0.45">
      <c r="A1" s="1" t="s">
        <v>7</v>
      </c>
    </row>
    <row r="3" spans="1:7" x14ac:dyDescent="0.45">
      <c r="A3" s="1" t="s">
        <v>13</v>
      </c>
    </row>
    <row r="4" spans="1:7" ht="6.6" customHeight="1" x14ac:dyDescent="0.45"/>
    <row r="5" spans="1:7" x14ac:dyDescent="0.2">
      <c r="B5" s="2" t="s">
        <v>14</v>
      </c>
      <c r="C5" s="3"/>
      <c r="D5" s="3"/>
      <c r="E5" s="3"/>
      <c r="F5" s="3"/>
      <c r="G5" s="3"/>
    </row>
    <row r="6" spans="1:7" ht="22.8" customHeight="1" x14ac:dyDescent="0.45">
      <c r="B6" s="9" t="s">
        <v>2</v>
      </c>
      <c r="C6" s="13" t="s">
        <v>4</v>
      </c>
      <c r="D6" s="14"/>
      <c r="E6" s="13" t="s">
        <v>5</v>
      </c>
      <c r="F6" s="14"/>
      <c r="G6" s="10" t="s">
        <v>19</v>
      </c>
    </row>
    <row r="7" spans="1:7" ht="20.399999999999999" customHeight="1" x14ac:dyDescent="0.45">
      <c r="B7" s="4" t="s">
        <v>20</v>
      </c>
      <c r="C7" s="4">
        <v>105</v>
      </c>
      <c r="D7" s="5" t="s">
        <v>0</v>
      </c>
      <c r="E7" s="11">
        <f>28000*C7</f>
        <v>2940000</v>
      </c>
      <c r="F7" s="5" t="s">
        <v>1</v>
      </c>
      <c r="G7" s="5"/>
    </row>
    <row r="8" spans="1:7" ht="20.399999999999999" customHeight="1" x14ac:dyDescent="0.45">
      <c r="B8" s="4" t="s">
        <v>8</v>
      </c>
      <c r="C8" s="4">
        <v>197</v>
      </c>
      <c r="D8" s="5" t="s">
        <v>18</v>
      </c>
      <c r="E8" s="11">
        <f>3000*C8</f>
        <v>591000</v>
      </c>
      <c r="F8" s="5" t="s">
        <v>1</v>
      </c>
      <c r="G8" s="5"/>
    </row>
    <row r="9" spans="1:7" ht="20.399999999999999" customHeight="1" x14ac:dyDescent="0.45">
      <c r="B9" s="4" t="s">
        <v>21</v>
      </c>
      <c r="C9" s="4">
        <v>3</v>
      </c>
      <c r="D9" s="5" t="s">
        <v>18</v>
      </c>
      <c r="E9" s="11">
        <v>105000</v>
      </c>
      <c r="F9" s="5" t="s">
        <v>1</v>
      </c>
      <c r="G9" s="5"/>
    </row>
    <row r="10" spans="1:7" ht="20.399999999999999" customHeight="1" x14ac:dyDescent="0.45">
      <c r="B10" s="4" t="s">
        <v>9</v>
      </c>
      <c r="C10" s="4">
        <v>4</v>
      </c>
      <c r="D10" s="5" t="s">
        <v>18</v>
      </c>
      <c r="E10" s="11">
        <f>36000*C10</f>
        <v>144000</v>
      </c>
      <c r="F10" s="5" t="s">
        <v>1</v>
      </c>
      <c r="G10" s="5"/>
    </row>
    <row r="11" spans="1:7" ht="22.8" customHeight="1" x14ac:dyDescent="0.45">
      <c r="B11" s="6" t="s">
        <v>3</v>
      </c>
      <c r="C11" s="7">
        <f>SUM(C7:C10)</f>
        <v>309</v>
      </c>
      <c r="D11" s="8"/>
      <c r="E11" s="12">
        <f>SUM(E7:E10)</f>
        <v>3780000</v>
      </c>
      <c r="F11" s="8" t="s">
        <v>1</v>
      </c>
      <c r="G11" s="8"/>
    </row>
    <row r="12" spans="1:7" ht="6.6" customHeight="1" x14ac:dyDescent="0.45">
      <c r="B12" s="3"/>
      <c r="C12" s="3"/>
      <c r="D12" s="3"/>
      <c r="E12" s="3"/>
      <c r="F12" s="3"/>
      <c r="G12" s="3"/>
    </row>
    <row r="13" spans="1:7" x14ac:dyDescent="0.2">
      <c r="B13" s="2" t="s">
        <v>15</v>
      </c>
      <c r="C13" s="3"/>
      <c r="D13" s="3"/>
      <c r="E13" s="3"/>
      <c r="F13" s="3"/>
      <c r="G13" s="3"/>
    </row>
    <row r="14" spans="1:7" ht="22.8" customHeight="1" x14ac:dyDescent="0.45">
      <c r="B14" s="9" t="s">
        <v>2</v>
      </c>
      <c r="C14" s="13" t="s">
        <v>4</v>
      </c>
      <c r="D14" s="14"/>
      <c r="E14" s="13" t="s">
        <v>5</v>
      </c>
      <c r="F14" s="14"/>
      <c r="G14" s="10" t="s">
        <v>19</v>
      </c>
    </row>
    <row r="15" spans="1:7" ht="20.399999999999999" customHeight="1" x14ac:dyDescent="0.45">
      <c r="B15" s="4" t="s">
        <v>10</v>
      </c>
      <c r="C15" s="4">
        <v>40</v>
      </c>
      <c r="D15" s="5" t="s">
        <v>23</v>
      </c>
      <c r="E15" s="11">
        <f>30000*C15</f>
        <v>1200000</v>
      </c>
      <c r="F15" s="5" t="s">
        <v>1</v>
      </c>
      <c r="G15" s="5"/>
    </row>
    <row r="16" spans="1:7" ht="20.399999999999999" customHeight="1" x14ac:dyDescent="0.45">
      <c r="B16" s="4" t="s">
        <v>22</v>
      </c>
      <c r="C16" s="4">
        <v>5</v>
      </c>
      <c r="D16" s="5" t="s">
        <v>23</v>
      </c>
      <c r="E16" s="11">
        <f>45000*C16</f>
        <v>225000</v>
      </c>
      <c r="F16" s="5" t="s">
        <v>1</v>
      </c>
      <c r="G16" s="5"/>
    </row>
    <row r="17" spans="2:7" ht="22.8" customHeight="1" x14ac:dyDescent="0.45">
      <c r="B17" s="6" t="s">
        <v>3</v>
      </c>
      <c r="C17" s="7">
        <f>SUM(C15:C16)</f>
        <v>45</v>
      </c>
      <c r="D17" s="8"/>
      <c r="E17" s="12">
        <f>SUM(E15:E16)</f>
        <v>1425000</v>
      </c>
      <c r="F17" s="8" t="s">
        <v>1</v>
      </c>
      <c r="G17" s="8"/>
    </row>
    <row r="18" spans="2:7" ht="6.6" customHeight="1" x14ac:dyDescent="0.45">
      <c r="B18" s="3"/>
      <c r="C18" s="3"/>
      <c r="D18" s="3"/>
      <c r="E18" s="3"/>
      <c r="F18" s="3"/>
      <c r="G18" s="3"/>
    </row>
    <row r="19" spans="2:7" x14ac:dyDescent="0.2">
      <c r="B19" s="2" t="s">
        <v>16</v>
      </c>
      <c r="C19" s="3"/>
      <c r="D19" s="3"/>
      <c r="E19" s="3"/>
      <c r="F19" s="3"/>
      <c r="G19" s="3"/>
    </row>
    <row r="20" spans="2:7" ht="22.8" customHeight="1" x14ac:dyDescent="0.45">
      <c r="B20" s="9" t="s">
        <v>2</v>
      </c>
      <c r="C20" s="13" t="s">
        <v>4</v>
      </c>
      <c r="D20" s="14"/>
      <c r="E20" s="13" t="s">
        <v>5</v>
      </c>
      <c r="F20" s="14"/>
      <c r="G20" s="10" t="s">
        <v>19</v>
      </c>
    </row>
    <row r="21" spans="2:7" ht="20.399999999999999" customHeight="1" x14ac:dyDescent="0.45">
      <c r="B21" s="4" t="s">
        <v>11</v>
      </c>
      <c r="C21" s="4">
        <v>57</v>
      </c>
      <c r="D21" s="5" t="s">
        <v>6</v>
      </c>
      <c r="E21" s="11">
        <v>725300</v>
      </c>
      <c r="F21" s="5" t="s">
        <v>1</v>
      </c>
      <c r="G21" s="5"/>
    </row>
    <row r="22" spans="2:7" ht="20.399999999999999" customHeight="1" x14ac:dyDescent="0.45">
      <c r="B22" s="4"/>
      <c r="C22" s="4"/>
      <c r="D22" s="5"/>
      <c r="E22" s="11"/>
      <c r="F22" s="5"/>
      <c r="G22" s="5"/>
    </row>
    <row r="23" spans="2:7" ht="22.8" customHeight="1" x14ac:dyDescent="0.45">
      <c r="B23" s="6" t="s">
        <v>3</v>
      </c>
      <c r="C23" s="7">
        <f>SUM(C21:C22)</f>
        <v>57</v>
      </c>
      <c r="D23" s="8" t="s">
        <v>6</v>
      </c>
      <c r="E23" s="12">
        <f>SUM(E21:E22)</f>
        <v>725300</v>
      </c>
      <c r="F23" s="8" t="s">
        <v>1</v>
      </c>
      <c r="G23" s="8"/>
    </row>
    <row r="24" spans="2:7" ht="6.6" customHeight="1" x14ac:dyDescent="0.45">
      <c r="B24" s="3"/>
      <c r="C24" s="3"/>
      <c r="D24" s="3"/>
      <c r="E24" s="3"/>
      <c r="F24" s="3"/>
      <c r="G24" s="3"/>
    </row>
    <row r="25" spans="2:7" x14ac:dyDescent="0.2">
      <c r="B25" s="2" t="s">
        <v>17</v>
      </c>
      <c r="C25" s="3"/>
      <c r="D25" s="3"/>
      <c r="E25" s="3"/>
      <c r="F25" s="3"/>
      <c r="G25" s="3"/>
    </row>
    <row r="26" spans="2:7" ht="22.8" customHeight="1" x14ac:dyDescent="0.45">
      <c r="B26" s="9" t="s">
        <v>2</v>
      </c>
      <c r="C26" s="13" t="s">
        <v>4</v>
      </c>
      <c r="D26" s="14"/>
      <c r="E26" s="13" t="s">
        <v>5</v>
      </c>
      <c r="F26" s="14"/>
      <c r="G26" s="10" t="s">
        <v>19</v>
      </c>
    </row>
    <row r="27" spans="2:7" ht="20.399999999999999" customHeight="1" x14ac:dyDescent="0.45">
      <c r="B27" s="4" t="s">
        <v>12</v>
      </c>
      <c r="C27" s="4">
        <v>35</v>
      </c>
      <c r="D27" s="5" t="s">
        <v>24</v>
      </c>
      <c r="E27" s="11">
        <v>1050000</v>
      </c>
      <c r="F27" s="5" t="s">
        <v>1</v>
      </c>
      <c r="G27" s="5"/>
    </row>
    <row r="28" spans="2:7" ht="20.399999999999999" customHeight="1" x14ac:dyDescent="0.45">
      <c r="B28" s="4" t="s">
        <v>25</v>
      </c>
      <c r="C28" s="4">
        <v>3</v>
      </c>
      <c r="D28" s="5" t="s">
        <v>24</v>
      </c>
      <c r="E28" s="11">
        <v>450000</v>
      </c>
      <c r="F28" s="5" t="s">
        <v>1</v>
      </c>
      <c r="G28" s="5"/>
    </row>
    <row r="29" spans="2:7" ht="22.8" customHeight="1" x14ac:dyDescent="0.45">
      <c r="B29" s="6" t="s">
        <v>3</v>
      </c>
      <c r="C29" s="7">
        <f>SUM(C27:C28)</f>
        <v>38</v>
      </c>
      <c r="D29" s="8" t="s">
        <v>24</v>
      </c>
      <c r="E29" s="12">
        <f>SUM(E27:E28)</f>
        <v>1500000</v>
      </c>
      <c r="F29" s="8" t="s">
        <v>1</v>
      </c>
      <c r="G29" s="8"/>
    </row>
  </sheetData>
  <mergeCells count="8">
    <mergeCell ref="C26:D26"/>
    <mergeCell ref="E26:F26"/>
    <mergeCell ref="C6:D6"/>
    <mergeCell ref="E6:F6"/>
    <mergeCell ref="C14:D14"/>
    <mergeCell ref="E14:F14"/>
    <mergeCell ref="C20:D20"/>
    <mergeCell ref="E20:F20"/>
  </mergeCells>
  <phoneticPr fontId="1"/>
  <pageMargins left="1.1811023622047245" right="0.23622047244094491" top="0.9842519685039370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様式10.校具・教具・図書及び備品の明細表 (記入例)</vt:lpstr>
      <vt:lpstr>'様式10.校具・教具・図書及び備品の明細表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2024-03-14T02:31:57Z</cp:lastPrinted>
  <dcterms:created xsi:type="dcterms:W3CDTF">2024-01-09T05:32:29Z</dcterms:created>
  <dcterms:modified xsi:type="dcterms:W3CDTF">2024-03-27T00:35:02Z</dcterms:modified>
</cp:coreProperties>
</file>