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306(阿倍野）様式第２号(平成２７年度）" sheetId="4" r:id="rId1"/>
  </sheets>
  <definedNames>
    <definedName name="_xlnm.Print_Area" localSheetId="0">'306(阿倍野）様式第２号(平成２７年度）'!$A$1:$AA$71</definedName>
  </definedNames>
  <calcPr calcId="145621" iterate="1"/>
</workbook>
</file>

<file path=xl/calcChain.xml><?xml version="1.0" encoding="utf-8"?>
<calcChain xmlns="http://schemas.openxmlformats.org/spreadsheetml/2006/main">
  <c r="H23" i="4" l="1"/>
  <c r="U30" i="4"/>
  <c r="U34" i="4"/>
  <c r="U41" i="4"/>
</calcChain>
</file>

<file path=xl/sharedStrings.xml><?xml version="1.0" encoding="utf-8"?>
<sst xmlns="http://schemas.openxmlformats.org/spreadsheetml/2006/main" count="81" uniqueCount="70">
  <si>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</si>
  <si>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</si>
  <si>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</si>
  <si>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</si>
  <si>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</si>
  <si>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</si>
  <si>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</si>
  <si>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</si>
  <si>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</si>
  <si>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</si>
  <si>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</si>
  <si>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</si>
  <si>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</si>
  <si>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</si>
  <si>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</si>
  <si>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</si>
  <si>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</si>
  <si>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</si>
  <si>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</si>
  <si>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</si>
  <si>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</si>
  <si>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</si>
  <si>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</si>
  <si>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</si>
  <si>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</si>
  <si>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</si>
  <si>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</si>
  <si>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</si>
  <si>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</si>
  <si>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</si>
  <si>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</si>
  <si>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英語教育の充実</t>
    <phoneticPr fontId="2"/>
  </si>
  <si>
    <t>多読・多聴活動における語数の増加
英語学力調査のスコアの向上（平成29年度に平均440以上、グレード5以上の生徒数30名以上）</t>
  </si>
  <si>
    <t>講習会・講演会</t>
    <rPh sb="0" eb="3">
      <t>コウシュウカイ</t>
    </rPh>
    <rPh sb="4" eb="7">
      <t>コウエンカイ</t>
    </rPh>
    <phoneticPr fontId="2"/>
  </si>
  <si>
    <t>教員向けセミナー</t>
    <rPh sb="0" eb="2">
      <t>キョウイン</t>
    </rPh>
    <rPh sb="2" eb="3">
      <t>ム</t>
    </rPh>
    <phoneticPr fontId="2"/>
  </si>
  <si>
    <t>国立豊田高専</t>
    <rPh sb="0" eb="2">
      <t>コクリツ</t>
    </rPh>
    <rPh sb="2" eb="4">
      <t>トヨタ</t>
    </rPh>
    <rPh sb="4" eb="6">
      <t>コウセン</t>
    </rPh>
    <phoneticPr fontId="2"/>
  </si>
  <si>
    <t>電通大</t>
    <rPh sb="0" eb="2">
      <t>デンツウ</t>
    </rPh>
    <rPh sb="2" eb="3">
      <t>ダイ</t>
    </rPh>
    <phoneticPr fontId="2"/>
  </si>
  <si>
    <t>多読図書</t>
    <rPh sb="0" eb="2">
      <t>タドク</t>
    </rPh>
    <rPh sb="2" eb="4">
      <t>トショ</t>
    </rPh>
    <phoneticPr fontId="2"/>
  </si>
  <si>
    <t>朗読用CD</t>
    <rPh sb="0" eb="3">
      <t>ロウドクヨウ</t>
    </rPh>
    <phoneticPr fontId="2"/>
  </si>
  <si>
    <t>ラック</t>
    <phoneticPr fontId="2"/>
  </si>
  <si>
    <t>ボックスファイル</t>
    <phoneticPr fontId="2"/>
  </si>
  <si>
    <t>ポータブルCD</t>
    <phoneticPr fontId="2"/>
  </si>
  <si>
    <t>充電器セット</t>
    <rPh sb="0" eb="3">
      <t>ジュウデンキ</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</si>
  <si>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</si>
  <si>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phoneticPr fontId="2"/>
  </si>
  <si>
    <t>「英語多読・多聴ステーション」を核にした英語力向上プロジェクト
　・・・中堅校における生徒の英語力向上、教員の授業力向上、英語指導方法のモデル的改革をめざして</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</si>
  <si>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</si>
  <si>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</si>
  <si>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</si>
  <si>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</si>
  <si>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英語図書（朗読ＣＤ付を含む）、朗読用ＣＤ、ＣＤプレーヤー、ヘッドセット、充電式電池、充電器、ブックトラック、補修用テープ
書架、個別ブックエンド（ボックス型）</t>
    <rPh sb="11" eb="12">
      <t>フク</t>
    </rPh>
    <rPh sb="15" eb="17">
      <t>ロウドク</t>
    </rPh>
    <rPh sb="17" eb="18">
      <t>ヨウ</t>
    </rPh>
    <rPh sb="36" eb="38">
      <t>ジュウデン</t>
    </rPh>
    <rPh sb="38" eb="39">
      <t>シキ</t>
    </rPh>
    <rPh sb="39" eb="41">
      <t>デンチ</t>
    </rPh>
    <rPh sb="42" eb="45">
      <t>ジュウデンキ</t>
    </rPh>
    <rPh sb="54" eb="57">
      <t>ホシュウヨウ</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</si>
  <si>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</si>
  <si>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</si>
  <si>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</si>
  <si>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</si>
  <si>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</si>
  <si>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</si>
  <si>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</si>
  <si>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阿倍野高等学校</t>
    <rPh sb="0" eb="3">
      <t>アベノ</t>
    </rPh>
    <rPh sb="3" eb="5">
      <t>コウトウ</t>
    </rPh>
    <rPh sb="5" eb="6">
      <t>ガク</t>
    </rPh>
    <rPh sb="6" eb="7">
      <t>コウ</t>
    </rPh>
    <phoneticPr fontId="2"/>
  </si>
  <si>
    <t>小計</t>
    <rPh sb="0" eb="2">
      <t>ショウケイ</t>
    </rPh>
    <phoneticPr fontId="2"/>
  </si>
  <si>
    <t>・多読活動を、１学年９クラス及び２学年９クラスの授業内で実施。
・生徒各自による読書記録、読書後のブックレポート作成（読んだものをまとめる。感想。）</t>
    <rPh sb="1" eb="3">
      <t>タドク</t>
    </rPh>
    <rPh sb="3" eb="5">
      <t>カツドウ</t>
    </rPh>
    <rPh sb="8" eb="10">
      <t>ガクネン</t>
    </rPh>
    <rPh sb="14" eb="15">
      <t>オヨ</t>
    </rPh>
    <rPh sb="24" eb="26">
      <t>ジュギョウ</t>
    </rPh>
    <rPh sb="26" eb="27">
      <t>ナイ</t>
    </rPh>
    <rPh sb="28" eb="30">
      <t>ジッシ</t>
    </rPh>
    <rPh sb="56" eb="58">
      <t>サクセイ</t>
    </rPh>
    <phoneticPr fontId="2"/>
  </si>
  <si>
    <t>・多様なジャンルの本を各自が選んで授業内外で読書する。多読ニュースの発行。
・「読む」「聞く」「聞きながら読む」を各自選択。
・生徒各自による読書記録、読書後のブックレポート作成（読んだものをまとめる。感想。）
・ＹＬ　～1.5、１冊の総語数平均～4000words程度。ポスター、感想文コンクールへの参加。興味深い作品について紹介文をHP上で公開。</t>
    <rPh sb="1" eb="3">
      <t>タヨウ</t>
    </rPh>
    <rPh sb="9" eb="10">
      <t>ホン</t>
    </rPh>
    <rPh sb="11" eb="13">
      <t>カクジ</t>
    </rPh>
    <rPh sb="14" eb="15">
      <t>エラ</t>
    </rPh>
    <rPh sb="17" eb="19">
      <t>ジュギョウ</t>
    </rPh>
    <rPh sb="19" eb="20">
      <t>ナイ</t>
    </rPh>
    <rPh sb="20" eb="21">
      <t>ガイ</t>
    </rPh>
    <rPh sb="22" eb="24">
      <t>ドクショ</t>
    </rPh>
    <rPh sb="27" eb="29">
      <t>タドク</t>
    </rPh>
    <rPh sb="34" eb="36">
      <t>ハッコウ</t>
    </rPh>
    <rPh sb="87" eb="89">
      <t>サクセイ</t>
    </rPh>
    <rPh sb="133" eb="135">
      <t>テイド</t>
    </rPh>
    <rPh sb="141" eb="144">
      <t>カンソウブン</t>
    </rPh>
    <rPh sb="151" eb="153">
      <t>サンカ</t>
    </rPh>
    <rPh sb="154" eb="157">
      <t>キョウミブカ</t>
    </rPh>
    <rPh sb="158" eb="160">
      <t>サクヒン</t>
    </rPh>
    <rPh sb="164" eb="166">
      <t>ショウカイ</t>
    </rPh>
    <rPh sb="166" eb="167">
      <t>ブン</t>
    </rPh>
    <rPh sb="170" eb="171">
      <t>ジョウ</t>
    </rPh>
    <rPh sb="172" eb="174">
      <t>コウカイ</t>
    </rPh>
    <phoneticPr fontId="2"/>
  </si>
  <si>
    <t>・ノンフィクション分野の読書量を増やしながら読書を進める。多読ニュースの発行。
・「読む」「聞く」「聞きながら読む」を各自選択。
・生徒各自による読書記録、読書後のブックレポート作成（読んだものをまとめる。感想。）
・ＹＬ　～2.0、１冊の総語数平均～10000words程度。ポスター・感想文コンクールへの参加。ブックレビューの充実。</t>
    <rPh sb="9" eb="11">
      <t>ブンヤ</t>
    </rPh>
    <rPh sb="12" eb="14">
      <t>ドクショ</t>
    </rPh>
    <rPh sb="14" eb="15">
      <t>リョウ</t>
    </rPh>
    <rPh sb="16" eb="17">
      <t>フ</t>
    </rPh>
    <rPh sb="22" eb="24">
      <t>ドクショ</t>
    </rPh>
    <rPh sb="25" eb="26">
      <t>スス</t>
    </rPh>
    <rPh sb="29" eb="31">
      <t>タドク</t>
    </rPh>
    <rPh sb="36" eb="38">
      <t>ハッコウ</t>
    </rPh>
    <rPh sb="89" eb="91">
      <t>サクセイ</t>
    </rPh>
    <rPh sb="136" eb="138">
      <t>テイド</t>
    </rPh>
    <rPh sb="144" eb="147">
      <t>カンソウブン</t>
    </rPh>
    <rPh sb="154" eb="156">
      <t>サンカ</t>
    </rPh>
    <rPh sb="165" eb="167">
      <t>ジュウジツ</t>
    </rPh>
    <phoneticPr fontId="2"/>
  </si>
  <si>
    <t>・１・２年計１７クラスの授業内で実施。さらに貸し出しを可能にして読める機会を増やす。多聴活動も開始する。
・生徒各自による読書記録、読書後のブックレポート作成（読んだものをまとめる。感想。）
・多読ニュースの発行。　
・ＹＬ（読みやすさレベル)　～1.0、１冊の総語数平均～1500words程度。ポスター、感想文コンクールへの参加。</t>
    <rPh sb="4" eb="5">
      <t>ネン</t>
    </rPh>
    <rPh sb="5" eb="6">
      <t>ケイ</t>
    </rPh>
    <rPh sb="12" eb="14">
      <t>ジュギョウ</t>
    </rPh>
    <rPh sb="14" eb="15">
      <t>ナイ</t>
    </rPh>
    <rPh sb="16" eb="18">
      <t>ジッシ</t>
    </rPh>
    <rPh sb="22" eb="23">
      <t>カ</t>
    </rPh>
    <rPh sb="24" eb="25">
      <t>ダ</t>
    </rPh>
    <rPh sb="27" eb="29">
      <t>カノウ</t>
    </rPh>
    <rPh sb="32" eb="33">
      <t>ヨ</t>
    </rPh>
    <rPh sb="35" eb="37">
      <t>キカイ</t>
    </rPh>
    <rPh sb="38" eb="39">
      <t>フ</t>
    </rPh>
    <rPh sb="42" eb="43">
      <t>タ</t>
    </rPh>
    <rPh sb="43" eb="44">
      <t>チョウ</t>
    </rPh>
    <rPh sb="44" eb="46">
      <t>カツドウ</t>
    </rPh>
    <rPh sb="47" eb="49">
      <t>カイシ</t>
    </rPh>
    <rPh sb="54" eb="56">
      <t>セイト</t>
    </rPh>
    <rPh sb="56" eb="58">
      <t>カクジ</t>
    </rPh>
    <rPh sb="61" eb="63">
      <t>ドクショ</t>
    </rPh>
    <rPh sb="63" eb="65">
      <t>キロク</t>
    </rPh>
    <rPh sb="66" eb="68">
      <t>ドクショ</t>
    </rPh>
    <rPh sb="68" eb="69">
      <t>ゴ</t>
    </rPh>
    <rPh sb="77" eb="79">
      <t>サクセイ</t>
    </rPh>
    <rPh sb="80" eb="81">
      <t>ヨ</t>
    </rPh>
    <rPh sb="91" eb="93">
      <t>カンソウ</t>
    </rPh>
    <rPh sb="97" eb="99">
      <t>タドク</t>
    </rPh>
    <rPh sb="104" eb="106">
      <t>ハッコウ</t>
    </rPh>
    <rPh sb="113" eb="114">
      <t>ヨ</t>
    </rPh>
    <rPh sb="129" eb="130">
      <t>サツ</t>
    </rPh>
    <rPh sb="131" eb="132">
      <t>ソウ</t>
    </rPh>
    <rPh sb="132" eb="134">
      <t>ゴスウ</t>
    </rPh>
    <rPh sb="134" eb="136">
      <t>ヘイキン</t>
    </rPh>
    <rPh sb="146" eb="148">
      <t>テイド</t>
    </rPh>
    <rPh sb="154" eb="157">
      <t>カンソウブン</t>
    </rPh>
    <rPh sb="164" eb="166">
      <t>サンカ</t>
    </rPh>
    <phoneticPr fontId="2"/>
  </si>
  <si>
    <t>・ＧＴＥＣのスコアの伸び (各学年平均が１年推移で15ポイント以上の伸び）
・総語数の伸び（経年の比較で１人平均１万語増）
・読書速度と理解度の向上（１回20分あたりの読書語数の２割増）
・講習会等の外部発信回数と参加者数の推移</t>
    <rPh sb="10" eb="11">
      <t>ノ</t>
    </rPh>
    <rPh sb="14" eb="15">
      <t>カク</t>
    </rPh>
    <rPh sb="15" eb="17">
      <t>ガクネン</t>
    </rPh>
    <rPh sb="21" eb="22">
      <t>ネン</t>
    </rPh>
    <rPh sb="22" eb="24">
      <t>スイイ</t>
    </rPh>
    <rPh sb="39" eb="40">
      <t>ソウ</t>
    </rPh>
    <rPh sb="40" eb="42">
      <t>ゴスウ</t>
    </rPh>
    <rPh sb="43" eb="44">
      <t>ノ</t>
    </rPh>
    <rPh sb="46" eb="48">
      <t>ケイネン</t>
    </rPh>
    <rPh sb="49" eb="51">
      <t>ヒカク</t>
    </rPh>
    <rPh sb="53" eb="54">
      <t>ニン</t>
    </rPh>
    <rPh sb="54" eb="56">
      <t>ヘイキン</t>
    </rPh>
    <rPh sb="57" eb="58">
      <t>マン</t>
    </rPh>
    <rPh sb="58" eb="59">
      <t>ゴ</t>
    </rPh>
    <rPh sb="59" eb="60">
      <t>ゾウ</t>
    </rPh>
    <rPh sb="63" eb="65">
      <t>ドクショ</t>
    </rPh>
    <rPh sb="65" eb="67">
      <t>ソクド</t>
    </rPh>
    <rPh sb="68" eb="71">
      <t>リカイド</t>
    </rPh>
    <rPh sb="72" eb="74">
      <t>コウジョウ</t>
    </rPh>
    <rPh sb="76" eb="77">
      <t>カイ</t>
    </rPh>
    <rPh sb="79" eb="80">
      <t>フン</t>
    </rPh>
    <rPh sb="84" eb="86">
      <t>ドクショ</t>
    </rPh>
    <rPh sb="86" eb="88">
      <t>ゴスウ</t>
    </rPh>
    <rPh sb="90" eb="91">
      <t>ワリ</t>
    </rPh>
    <rPh sb="91" eb="92">
      <t>ゾウ</t>
    </rPh>
    <rPh sb="95" eb="98">
      <t>コウシュウカイ</t>
    </rPh>
    <rPh sb="98" eb="99">
      <t>トウ</t>
    </rPh>
    <rPh sb="100" eb="102">
      <t>ガイブ</t>
    </rPh>
    <rPh sb="102" eb="104">
      <t>ハッシン</t>
    </rPh>
    <rPh sb="104" eb="106">
      <t>カイスウ</t>
    </rPh>
    <rPh sb="107" eb="109">
      <t>サンカ</t>
    </rPh>
    <rPh sb="109" eb="110">
      <t>シャ</t>
    </rPh>
    <rPh sb="110" eb="111">
      <t>スウ</t>
    </rPh>
    <rPh sb="112" eb="114">
      <t>スイイ</t>
    </rPh>
    <phoneticPr fontId="2"/>
  </si>
  <si>
    <t>・ＧＴＥＣのスコアの伸び(各学年平均が１年推移で20ポイント以上の伸び）
・総語数の伸び（経年の比較で１人平均１万語増）
・読書速度と理解度の向上（１回20分あたりの読書語数の２割増）
・講習会等の外部発信回数と参加者数の推移</t>
    <rPh sb="10" eb="11">
      <t>ノ</t>
    </rPh>
    <rPh sb="38" eb="39">
      <t>ソウ</t>
    </rPh>
    <rPh sb="39" eb="41">
      <t>ゴスウ</t>
    </rPh>
    <rPh sb="42" eb="43">
      <t>ノ</t>
    </rPh>
    <rPh sb="45" eb="47">
      <t>ケイネン</t>
    </rPh>
    <rPh sb="48" eb="50">
      <t>ヒカク</t>
    </rPh>
    <rPh sb="51" eb="53">
      <t>ヒトリ</t>
    </rPh>
    <rPh sb="53" eb="55">
      <t>ヘイキン</t>
    </rPh>
    <rPh sb="56" eb="58">
      <t>マンゴ</t>
    </rPh>
    <rPh sb="58" eb="59">
      <t>ゾウ</t>
    </rPh>
    <rPh sb="94" eb="97">
      <t>コウシュウカイ</t>
    </rPh>
    <rPh sb="97" eb="98">
      <t>トウ</t>
    </rPh>
    <rPh sb="99" eb="101">
      <t>ガイブ</t>
    </rPh>
    <rPh sb="101" eb="103">
      <t>ハッシン</t>
    </rPh>
    <rPh sb="103" eb="105">
      <t>カイスウ</t>
    </rPh>
    <rPh sb="106" eb="108">
      <t>サンカ</t>
    </rPh>
    <rPh sb="108" eb="109">
      <t>シャ</t>
    </rPh>
    <rPh sb="109" eb="110">
      <t>スウ</t>
    </rPh>
    <rPh sb="111" eb="113">
      <t>スイイ</t>
    </rPh>
    <phoneticPr fontId="2"/>
  </si>
  <si>
    <t>・ＧＴＥＣのスコアの伸び(各学年平均が１年推移で25ポイント以上の伸び）
・総語数の伸び（経年の比較で１人平均１万語増）
・読書速度と理解度の向上（１回20分あたりの読書語数の２割増）
・講習会等の外部発信回数と参加者数の推移</t>
    <rPh sb="10" eb="11">
      <t>ノ</t>
    </rPh>
    <rPh sb="38" eb="39">
      <t>ソウ</t>
    </rPh>
    <rPh sb="39" eb="41">
      <t>ゴスウ</t>
    </rPh>
    <rPh sb="42" eb="43">
      <t>ノ</t>
    </rPh>
    <rPh sb="45" eb="47">
      <t>ケイネン</t>
    </rPh>
    <rPh sb="48" eb="50">
      <t>ヒカク</t>
    </rPh>
    <rPh sb="51" eb="53">
      <t>ヒトリ</t>
    </rPh>
    <rPh sb="53" eb="55">
      <t>ヘイキン</t>
    </rPh>
    <rPh sb="56" eb="58">
      <t>マンゴ</t>
    </rPh>
    <rPh sb="58" eb="59">
      <t>ゾウ</t>
    </rPh>
    <rPh sb="94" eb="97">
      <t>コウシュウカイ</t>
    </rPh>
    <rPh sb="97" eb="98">
      <t>トウ</t>
    </rPh>
    <rPh sb="99" eb="101">
      <t>ガイブ</t>
    </rPh>
    <rPh sb="101" eb="103">
      <t>ハッシン</t>
    </rPh>
    <rPh sb="103" eb="105">
      <t>カイスウ</t>
    </rPh>
    <rPh sb="106" eb="108">
      <t>サンカ</t>
    </rPh>
    <rPh sb="108" eb="109">
      <t>シャ</t>
    </rPh>
    <rPh sb="109" eb="110">
      <t>スウ</t>
    </rPh>
    <rPh sb="111" eb="113">
      <t>スイイ</t>
    </rPh>
    <phoneticPr fontId="2"/>
  </si>
  <si>
    <t>取組みの主担・実施者：　・英語担当者　・図書担当者　・教職員　・ＰＴＡ等有志</t>
    <rPh sb="13" eb="15">
      <t>エイゴ</t>
    </rPh>
    <rPh sb="15" eb="18">
      <t>タントウシャ</t>
    </rPh>
    <rPh sb="20" eb="22">
      <t>トショ</t>
    </rPh>
    <rPh sb="22" eb="25">
      <t>タントウシャ</t>
    </rPh>
    <rPh sb="27" eb="30">
      <t>キョウショクイン</t>
    </rPh>
    <rPh sb="35" eb="36">
      <t>トウ</t>
    </rPh>
    <rPh sb="36" eb="38">
      <t>ユウシ</t>
    </rPh>
    <phoneticPr fontId="2"/>
  </si>
  <si>
    <t>１　生徒
・授業内・授業外における英語力のアップ
・英語を英語のまま理解できる基礎力つくり
・卒業までに30万語読破を目標とし、日常的に英語を読むことへの動機付けをすることで、自律学習へ導き、英語運用能力の向上をめざす。
２　教員
・多読多聴を取り入れた授業力の向上と、多読多聴の外部への普及展開を図る。
  以上を目標に、授業内においては展開教室と図書室、授業外においては図書室を「多読ステーション」として位置づけ、生徒に多読環境を与える。また教員の授業力向上をめざし、「多読ステーション」を中心にした講習会等を開催する。さらにこの成果を踏まえ、他の府立高校や周辺小中学校等の英語の教員や指導者への普及を図る。</t>
    <rPh sb="2" eb="4">
      <t>セイト</t>
    </rPh>
    <rPh sb="6" eb="8">
      <t>ジュギョウ</t>
    </rPh>
    <rPh sb="8" eb="9">
      <t>ナイ</t>
    </rPh>
    <rPh sb="10" eb="12">
      <t>ジュギョウ</t>
    </rPh>
    <rPh sb="12" eb="13">
      <t>ガイ</t>
    </rPh>
    <rPh sb="17" eb="20">
      <t>エイゴリョク</t>
    </rPh>
    <rPh sb="88" eb="90">
      <t>ジリツ</t>
    </rPh>
    <rPh sb="90" eb="92">
      <t>ガクシュウ</t>
    </rPh>
    <rPh sb="113" eb="115">
      <t>キョウイン</t>
    </rPh>
    <rPh sb="117" eb="119">
      <t>タドク</t>
    </rPh>
    <rPh sb="119" eb="120">
      <t>タ</t>
    </rPh>
    <rPh sb="120" eb="121">
      <t>チョウ</t>
    </rPh>
    <rPh sb="122" eb="123">
      <t>ト</t>
    </rPh>
    <rPh sb="124" eb="125">
      <t>イ</t>
    </rPh>
    <rPh sb="127" eb="129">
      <t>ジュギョウ</t>
    </rPh>
    <rPh sb="129" eb="130">
      <t>リョク</t>
    </rPh>
    <rPh sb="131" eb="133">
      <t>コウジョウ</t>
    </rPh>
    <rPh sb="135" eb="137">
      <t>タドク</t>
    </rPh>
    <rPh sb="137" eb="138">
      <t>タ</t>
    </rPh>
    <rPh sb="140" eb="142">
      <t>ガイブ</t>
    </rPh>
    <rPh sb="144" eb="146">
      <t>フキュウ</t>
    </rPh>
    <rPh sb="146" eb="148">
      <t>テンカイ</t>
    </rPh>
    <rPh sb="149" eb="150">
      <t>ハカ</t>
    </rPh>
    <rPh sb="156" eb="158">
      <t>イジョウ</t>
    </rPh>
    <rPh sb="159" eb="161">
      <t>モクヒョウ</t>
    </rPh>
    <rPh sb="163" eb="165">
      <t>ジュギョウ</t>
    </rPh>
    <rPh sb="165" eb="166">
      <t>ナイ</t>
    </rPh>
    <rPh sb="171" eb="173">
      <t>テンカイ</t>
    </rPh>
    <rPh sb="173" eb="175">
      <t>キョウシツ</t>
    </rPh>
    <rPh sb="176" eb="179">
      <t>トショシツ</t>
    </rPh>
    <rPh sb="180" eb="182">
      <t>ジュギョウ</t>
    </rPh>
    <rPh sb="182" eb="183">
      <t>ガイ</t>
    </rPh>
    <rPh sb="188" eb="191">
      <t>トショシツ</t>
    </rPh>
    <rPh sb="193" eb="195">
      <t>タドク</t>
    </rPh>
    <rPh sb="205" eb="207">
      <t>イチ</t>
    </rPh>
    <rPh sb="210" eb="212">
      <t>セイト</t>
    </rPh>
    <rPh sb="213" eb="215">
      <t>タドク</t>
    </rPh>
    <rPh sb="215" eb="217">
      <t>カンキョウ</t>
    </rPh>
    <rPh sb="218" eb="219">
      <t>アタ</t>
    </rPh>
    <rPh sb="224" eb="226">
      <t>キョウイン</t>
    </rPh>
    <rPh sb="227" eb="229">
      <t>ジュギョウ</t>
    </rPh>
    <rPh sb="229" eb="230">
      <t>リョク</t>
    </rPh>
    <rPh sb="230" eb="232">
      <t>コウジョウ</t>
    </rPh>
    <rPh sb="238" eb="240">
      <t>タドク</t>
    </rPh>
    <rPh sb="248" eb="250">
      <t>チュウシン</t>
    </rPh>
    <rPh sb="253" eb="256">
      <t>コウシュウカイ</t>
    </rPh>
    <rPh sb="256" eb="257">
      <t>トウ</t>
    </rPh>
    <rPh sb="258" eb="260">
      <t>カイサイ</t>
    </rPh>
    <rPh sb="268" eb="270">
      <t>セイカ</t>
    </rPh>
    <rPh sb="271" eb="272">
      <t>フ</t>
    </rPh>
    <rPh sb="275" eb="276">
      <t>タ</t>
    </rPh>
    <rPh sb="277" eb="279">
      <t>フリツ</t>
    </rPh>
    <rPh sb="279" eb="281">
      <t>コウコウ</t>
    </rPh>
    <rPh sb="282" eb="284">
      <t>シュウヘン</t>
    </rPh>
    <rPh sb="284" eb="288">
      <t>ショウチュウガッコウ</t>
    </rPh>
    <rPh sb="288" eb="289">
      <t>トウ</t>
    </rPh>
    <rPh sb="290" eb="292">
      <t>エイゴ</t>
    </rPh>
    <rPh sb="293" eb="295">
      <t>キョウイン</t>
    </rPh>
    <rPh sb="296" eb="299">
      <t>シドウシャ</t>
    </rPh>
    <rPh sb="301" eb="303">
      <t>フキュウ</t>
    </rPh>
    <rPh sb="304" eb="305">
      <t>ハカ</t>
    </rPh>
    <phoneticPr fontId="2"/>
  </si>
  <si>
    <t>１　学力向上と進路実現
（１）新学習指導要領と本校の実情や将来像をふまえ、基礎的・基本的な学力（「確かな学力」）の
     定着と発展的な内容への取組みをめざす。
　　　イ　学習ニーズの多様化をふまえた選択科目の充実をはかり、生徒の能力・適性、興味・関
          心、進路希望に応じて学習できる教育活動の展開に努める。
（３）生徒の進路希望を実現させる。
　　　ア　授業の充実の他、講習・ガイダンスの充実等をはかるとともに、25年度より導入した英語
          学力調査を指標として、入試結果の実績維持・伸長をめざす。</t>
    <rPh sb="15" eb="16">
      <t>シン</t>
    </rPh>
    <rPh sb="16" eb="18">
      <t>ガクシュウ</t>
    </rPh>
    <rPh sb="18" eb="20">
      <t>シドウ</t>
    </rPh>
    <rPh sb="20" eb="22">
      <t>ヨウリョウ</t>
    </rPh>
    <rPh sb="23" eb="25">
      <t>ホンコウ</t>
    </rPh>
    <rPh sb="26" eb="28">
      <t>ジツジョウ</t>
    </rPh>
    <rPh sb="29" eb="32">
      <t>ショウライゾウ</t>
    </rPh>
    <rPh sb="37" eb="40">
      <t>キソテキ</t>
    </rPh>
    <rPh sb="41" eb="44">
      <t>キホンテキ</t>
    </rPh>
    <rPh sb="45" eb="47">
      <t>ガクリョク</t>
    </rPh>
    <rPh sb="49" eb="50">
      <t>タシ</t>
    </rPh>
    <rPh sb="52" eb="54">
      <t>ガクリョク</t>
    </rPh>
    <rPh sb="63" eb="65">
      <t>テイチャク</t>
    </rPh>
    <rPh sb="66" eb="69">
      <t>ハッテンテキ</t>
    </rPh>
    <rPh sb="70" eb="72">
      <t>ナイヨウ</t>
    </rPh>
    <rPh sb="74" eb="75">
      <t>ト</t>
    </rPh>
    <rPh sb="75" eb="76">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</si>
</sst>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quot;千円&quot;"/>
    <numFmt numFmtId="177" formatCode="&quot;¥&quot;#,##0_);[Red]\(&quot;¥&quot;#,##0\)"/>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cellStyleXfs>
  <cellXfs count="237">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4" xfId="0" applyFont="1" applyFill="1" applyBorder="1" applyAlignment="1">
      <alignment vertical="center" wrapText="1"/>
    </xf>
    <xf numFmtId="0" fontId="5" fillId="0" borderId="34" xfId="0" applyFont="1" applyBorder="1" applyProtection="1">
      <protection locked="0"/>
    </xf>
    <xf numFmtId="0" fontId="6" fillId="2"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6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177" fontId="7" fillId="2" borderId="21" xfId="0" applyNumberFormat="1" applyFont="1" applyFill="1" applyBorder="1" applyAlignment="1">
      <alignment vertical="center"/>
    </xf>
    <xf numFmtId="177" fontId="7" fillId="2" borderId="7" xfId="0" applyNumberFormat="1" applyFont="1" applyFill="1" applyBorder="1" applyAlignment="1">
      <alignment vertical="center"/>
    </xf>
    <xf numFmtId="177" fontId="7" fillId="2" borderId="30" xfId="0" applyNumberFormat="1" applyFont="1" applyFill="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7" fillId="0" borderId="25" xfId="0" applyNumberFormat="1" applyFont="1" applyBorder="1" applyAlignment="1">
      <alignment vertical="center"/>
    </xf>
    <xf numFmtId="177" fontId="7" fillId="0" borderId="26" xfId="0" applyNumberFormat="1" applyFont="1" applyBorder="1" applyAlignment="1">
      <alignment vertical="center"/>
    </xf>
    <xf numFmtId="177" fontId="7" fillId="0" borderId="27" xfId="0" applyNumberFormat="1" applyFont="1" applyBorder="1" applyAlignment="1">
      <alignment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7" fontId="7" fillId="0" borderId="12" xfId="0" applyNumberFormat="1" applyFont="1" applyBorder="1" applyAlignment="1">
      <alignment vertical="center"/>
    </xf>
    <xf numFmtId="177" fontId="7" fillId="0" borderId="13" xfId="0" applyNumberFormat="1" applyFont="1" applyBorder="1" applyAlignment="1">
      <alignment vertical="center"/>
    </xf>
    <xf numFmtId="177" fontId="7" fillId="0" borderId="14" xfId="0" applyNumberFormat="1" applyFont="1" applyBorder="1" applyAlignment="1">
      <alignmen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7" fillId="0" borderId="9" xfId="0" applyNumberFormat="1" applyFont="1" applyBorder="1" applyAlignment="1">
      <alignment vertical="center"/>
    </xf>
    <xf numFmtId="177" fontId="7" fillId="0" borderId="10" xfId="0" applyNumberFormat="1" applyFont="1" applyBorder="1" applyAlignment="1">
      <alignment vertical="center"/>
    </xf>
    <xf numFmtId="177" fontId="7" fillId="0" borderId="11" xfId="0" applyNumberFormat="1" applyFont="1" applyBorder="1" applyAlignment="1">
      <alignmen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177" fontId="7" fillId="2" borderId="69" xfId="0" applyNumberFormat="1" applyFont="1" applyFill="1" applyBorder="1" applyAlignment="1">
      <alignment vertical="center"/>
    </xf>
    <xf numFmtId="177" fontId="7" fillId="2" borderId="70" xfId="0" applyNumberFormat="1" applyFont="1" applyFill="1" applyBorder="1" applyAlignment="1">
      <alignment vertical="center"/>
    </xf>
    <xf numFmtId="177" fontId="7" fillId="2" borderId="71" xfId="0" applyNumberFormat="1" applyFont="1" applyFill="1" applyBorder="1" applyAlignment="1">
      <alignmen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177" fontId="7" fillId="3" borderId="25" xfId="0" applyNumberFormat="1" applyFont="1" applyFill="1" applyBorder="1" applyAlignment="1">
      <alignment vertical="center"/>
    </xf>
    <xf numFmtId="177" fontId="0" fillId="0" borderId="26" xfId="0" applyNumberFormat="1" applyBorder="1" applyAlignment="1">
      <alignment vertical="center"/>
    </xf>
    <xf numFmtId="177" fontId="0" fillId="0" borderId="27" xfId="0" applyNumberFormat="1" applyBorder="1" applyAlignment="1">
      <alignment vertical="center"/>
    </xf>
    <xf numFmtId="177" fontId="7" fillId="3" borderId="9" xfId="0" applyNumberFormat="1" applyFont="1" applyFill="1" applyBorder="1" applyAlignment="1">
      <alignment vertical="center"/>
    </xf>
    <xf numFmtId="177" fontId="0" fillId="0" borderId="10" xfId="0" applyNumberFormat="1" applyBorder="1" applyAlignment="1">
      <alignment vertical="center"/>
    </xf>
    <xf numFmtId="177" fontId="0" fillId="0" borderId="11" xfId="0" applyNumberFormat="1" applyBorder="1" applyAlignment="1">
      <alignment vertical="center"/>
    </xf>
    <xf numFmtId="177" fontId="7" fillId="3" borderId="12" xfId="0" applyNumberFormat="1" applyFont="1" applyFill="1" applyBorder="1" applyAlignment="1">
      <alignment vertical="center"/>
    </xf>
    <xf numFmtId="177" fontId="0" fillId="0" borderId="13" xfId="0" applyNumberFormat="1" applyBorder="1" applyAlignment="1">
      <alignment vertical="center"/>
    </xf>
    <xf numFmtId="177" fontId="0" fillId="0" borderId="14" xfId="0" applyNumberFormat="1" applyBorder="1" applyAlignment="1">
      <alignmen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2" xfId="0" applyFont="1" applyBorder="1" applyAlignment="1">
      <alignment horizontal="center" vertical="center"/>
    </xf>
    <xf numFmtId="177" fontId="0" fillId="0" borderId="7" xfId="0" applyNumberFormat="1" applyBorder="1" applyAlignment="1">
      <alignment vertical="center"/>
    </xf>
    <xf numFmtId="177" fontId="0" fillId="0" borderId="30" xfId="0" applyNumberFormat="1" applyBorder="1" applyAlignment="1">
      <alignment vertical="center"/>
    </xf>
    <xf numFmtId="177" fontId="7" fillId="2" borderId="21" xfId="2" applyNumberFormat="1" applyFont="1" applyFill="1" applyBorder="1" applyAlignment="1">
      <alignment vertical="center"/>
    </xf>
    <xf numFmtId="177" fontId="7" fillId="2" borderId="7" xfId="2" applyNumberFormat="1" applyFont="1" applyFill="1" applyBorder="1" applyAlignment="1">
      <alignment vertical="center"/>
    </xf>
    <xf numFmtId="177" fontId="7" fillId="2" borderId="30" xfId="2" applyNumberFormat="1" applyFont="1" applyFill="1" applyBorder="1" applyAlignment="1">
      <alignment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38" fontId="7" fillId="0" borderId="23" xfId="2" applyFont="1" applyBorder="1" applyAlignment="1">
      <alignment horizontal="right" vertical="center"/>
    </xf>
    <xf numFmtId="38" fontId="7" fillId="0" borderId="24" xfId="2"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177" fontId="7" fillId="2" borderId="58" xfId="0" applyNumberFormat="1" applyFont="1" applyFill="1" applyBorder="1" applyAlignment="1">
      <alignment vertical="center"/>
    </xf>
    <xf numFmtId="177" fontId="7" fillId="2" borderId="47" xfId="0" applyNumberFormat="1" applyFont="1" applyFill="1" applyBorder="1" applyAlignment="1">
      <alignment vertical="center"/>
    </xf>
    <xf numFmtId="177" fontId="7" fillId="2" borderId="59" xfId="0" applyNumberFormat="1" applyFont="1" applyFill="1" applyBorder="1" applyAlignment="1">
      <alignment vertical="center"/>
    </xf>
    <xf numFmtId="0" fontId="5" fillId="0" borderId="3" xfId="0" applyFont="1" applyBorder="1" applyAlignment="1" applyProtection="1">
      <alignment horizontal="left" vertical="center"/>
      <protection locked="0"/>
    </xf>
    <xf numFmtId="0" fontId="7" fillId="0" borderId="23" xfId="0" applyFont="1" applyBorder="1" applyAlignment="1">
      <alignment horizontal="right" vertical="center"/>
    </xf>
    <xf numFmtId="0" fontId="7" fillId="0" borderId="24" xfId="0" applyFont="1" applyBorder="1" applyAlignment="1">
      <alignment horizontal="right"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6" fillId="0" borderId="8" xfId="2" applyFont="1" applyFill="1" applyBorder="1" applyAlignment="1" applyProtection="1">
      <alignment horizontal="center" vertical="center" wrapText="1"/>
      <protection locked="0"/>
    </xf>
    <xf numFmtId="38" fontId="6" fillId="0" borderId="6" xfId="2"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0" xfId="0" applyNumberFormat="1" applyFont="1" applyFill="1" applyBorder="1" applyAlignment="1">
      <alignment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5" fillId="0" borderId="21" xfId="0" applyNumberFormat="1" applyFont="1" applyFill="1" applyBorder="1" applyAlignment="1">
      <alignment vertical="top" wrapText="1"/>
    </xf>
    <xf numFmtId="49" fontId="5" fillId="0" borderId="7" xfId="0" applyNumberFormat="1" applyFont="1" applyFill="1" applyBorder="1" applyAlignment="1">
      <alignment vertical="top" wrapText="1"/>
    </xf>
    <xf numFmtId="49" fontId="5" fillId="0" borderId="30" xfId="0" applyNumberFormat="1" applyFont="1" applyFill="1" applyBorder="1" applyAlignment="1">
      <alignment vertical="top" wrapText="1"/>
    </xf>
    <xf numFmtId="0" fontId="6"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62" xfId="0" applyFont="1" applyFill="1" applyBorder="1" applyAlignment="1">
      <alignment vertical="center" wrapText="1"/>
    </xf>
    <xf numFmtId="0" fontId="6" fillId="2" borderId="63"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177" fontId="7" fillId="0" borderId="23" xfId="0" applyNumberFormat="1" applyFont="1" applyBorder="1" applyAlignment="1">
      <alignment vertical="center"/>
    </xf>
    <xf numFmtId="177" fontId="7" fillId="0" borderId="24" xfId="0" applyNumberFormat="1" applyFont="1" applyBorder="1" applyAlignment="1">
      <alignment vertical="center"/>
    </xf>
    <xf numFmtId="177" fontId="7" fillId="0" borderId="29" xfId="0" applyNumberFormat="1" applyFont="1" applyBorder="1" applyAlignment="1">
      <alignment vertical="center"/>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cellXfs>
  <cellStyles count="3">
    <cellStyle name="桁区切り" xfId="2" builtinId="6"/>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abSelected="1" view="pageBreakPreview" topLeftCell="A3" zoomScaleNormal="70" zoomScaleSheetLayoutView="100" zoomScalePageLayoutView="70" workbookViewId="0">
      <selection activeCell="F8" sqref="F8:W8"/>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230" t="s">
        <v>58</v>
      </c>
      <c r="U1" s="230"/>
      <c r="V1" s="230"/>
      <c r="W1" s="231"/>
      <c r="AF1" s="2"/>
    </row>
    <row r="2" spans="1:41" ht="25.5" customHeight="1">
      <c r="B2" s="232" t="s">
        <v>43</v>
      </c>
      <c r="C2" s="232"/>
      <c r="D2" s="232"/>
      <c r="E2" s="232"/>
      <c r="F2" s="232"/>
      <c r="G2" s="232"/>
      <c r="H2" s="232"/>
      <c r="I2" s="232"/>
      <c r="J2" s="232"/>
      <c r="K2" s="232"/>
      <c r="L2" s="232"/>
      <c r="M2" s="232"/>
      <c r="N2" s="232"/>
      <c r="O2" s="232"/>
      <c r="P2" s="232"/>
      <c r="Q2" s="232"/>
      <c r="R2" s="232"/>
      <c r="S2" s="232"/>
      <c r="T2" s="232"/>
      <c r="U2" s="232"/>
      <c r="V2" s="232"/>
      <c r="W2" s="232"/>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233" t="s">
        <v>17</v>
      </c>
      <c r="C4" s="233"/>
      <c r="D4" s="233"/>
      <c r="E4" s="233"/>
      <c r="F4" s="233"/>
      <c r="G4" s="233"/>
      <c r="H4" s="233"/>
      <c r="I4" s="233"/>
      <c r="J4" s="233"/>
      <c r="K4" s="233"/>
      <c r="L4" s="233"/>
      <c r="M4" s="233"/>
      <c r="N4" s="233"/>
      <c r="O4" s="233"/>
      <c r="P4" s="233"/>
      <c r="Q4" s="233"/>
      <c r="R4" s="233"/>
      <c r="S4" s="233"/>
      <c r="T4" s="233"/>
      <c r="U4" s="233"/>
      <c r="V4" s="233"/>
      <c r="W4" s="233"/>
      <c r="X4" s="13"/>
    </row>
    <row r="5" spans="1:41" s="5" customFormat="1" ht="30" customHeight="1">
      <c r="A5" s="20"/>
      <c r="B5" s="194" t="s">
        <v>16</v>
      </c>
      <c r="C5" s="195"/>
      <c r="D5" s="195"/>
      <c r="E5" s="195"/>
      <c r="F5" s="196" t="s">
        <v>44</v>
      </c>
      <c r="G5" s="197"/>
      <c r="H5" s="197"/>
      <c r="I5" s="197"/>
      <c r="J5" s="197"/>
      <c r="K5" s="197"/>
      <c r="L5" s="197"/>
      <c r="M5" s="197"/>
      <c r="N5" s="197"/>
      <c r="O5" s="197"/>
      <c r="P5" s="197"/>
      <c r="Q5" s="197"/>
      <c r="R5" s="197"/>
      <c r="S5" s="197"/>
      <c r="T5" s="197"/>
      <c r="U5" s="197"/>
      <c r="V5" s="197"/>
      <c r="W5" s="198"/>
      <c r="X5" s="12"/>
      <c r="Y5" s="20"/>
      <c r="Z5" s="20"/>
      <c r="AA5" s="20"/>
      <c r="AB5" s="20"/>
      <c r="AC5" s="20"/>
      <c r="AD5" s="20"/>
      <c r="AE5" s="20"/>
      <c r="AF5" s="20"/>
      <c r="AG5" s="20"/>
      <c r="AH5" s="20"/>
      <c r="AI5" s="20"/>
      <c r="AJ5" s="20"/>
      <c r="AK5" s="20"/>
      <c r="AL5" s="20"/>
      <c r="AM5" s="20"/>
      <c r="AN5" s="20"/>
      <c r="AO5" s="20"/>
    </row>
    <row r="6" spans="1:41" s="5" customFormat="1" ht="30" customHeight="1">
      <c r="A6" s="20"/>
      <c r="B6" s="199" t="s">
        <v>15</v>
      </c>
      <c r="C6" s="200"/>
      <c r="D6" s="200"/>
      <c r="E6" s="200"/>
      <c r="F6" s="201" t="s">
        <v>31</v>
      </c>
      <c r="G6" s="202"/>
      <c r="H6" s="202"/>
      <c r="I6" s="202"/>
      <c r="J6" s="202"/>
      <c r="K6" s="202"/>
      <c r="L6" s="202"/>
      <c r="M6" s="202"/>
      <c r="N6" s="202"/>
      <c r="O6" s="202"/>
      <c r="P6" s="202"/>
      <c r="Q6" s="202"/>
      <c r="R6" s="202"/>
      <c r="S6" s="202"/>
      <c r="T6" s="202"/>
      <c r="U6" s="202"/>
      <c r="V6" s="202"/>
      <c r="W6" s="203"/>
      <c r="X6" s="12"/>
      <c r="Y6" s="20"/>
      <c r="Z6" s="20"/>
      <c r="AA6" s="20"/>
      <c r="AB6" s="20"/>
      <c r="AC6" s="20"/>
      <c r="AD6" s="20"/>
      <c r="AE6" s="20"/>
      <c r="AF6" s="20"/>
      <c r="AG6" s="20"/>
      <c r="AH6" s="20"/>
      <c r="AI6" s="20"/>
      <c r="AJ6" s="20"/>
      <c r="AK6" s="20"/>
      <c r="AL6" s="20"/>
      <c r="AM6" s="20"/>
      <c r="AN6" s="20"/>
      <c r="AO6" s="20"/>
    </row>
    <row r="7" spans="1:41" s="5" customFormat="1" ht="44.25" customHeight="1">
      <c r="B7" s="199" t="s">
        <v>14</v>
      </c>
      <c r="C7" s="200"/>
      <c r="D7" s="200"/>
      <c r="E7" s="200"/>
      <c r="F7" s="201" t="s">
        <v>32</v>
      </c>
      <c r="G7" s="202"/>
      <c r="H7" s="202"/>
      <c r="I7" s="202"/>
      <c r="J7" s="202"/>
      <c r="K7" s="202"/>
      <c r="L7" s="202"/>
      <c r="M7" s="202"/>
      <c r="N7" s="202"/>
      <c r="O7" s="202"/>
      <c r="P7" s="202"/>
      <c r="Q7" s="202"/>
      <c r="R7" s="202"/>
      <c r="S7" s="202"/>
      <c r="T7" s="202"/>
      <c r="U7" s="202"/>
      <c r="V7" s="202"/>
      <c r="W7" s="203"/>
      <c r="X7" s="12"/>
    </row>
    <row r="8" spans="1:41" s="5" customFormat="1" ht="53.25" customHeight="1" thickBot="1">
      <c r="B8" s="188" t="s">
        <v>24</v>
      </c>
      <c r="C8" s="189"/>
      <c r="D8" s="189"/>
      <c r="E8" s="189"/>
      <c r="F8" s="190" t="s">
        <v>45</v>
      </c>
      <c r="G8" s="191"/>
      <c r="H8" s="191"/>
      <c r="I8" s="191"/>
      <c r="J8" s="191"/>
      <c r="K8" s="191"/>
      <c r="L8" s="191"/>
      <c r="M8" s="191"/>
      <c r="N8" s="191"/>
      <c r="O8" s="191"/>
      <c r="P8" s="191"/>
      <c r="Q8" s="191"/>
      <c r="R8" s="191"/>
      <c r="S8" s="191"/>
      <c r="T8" s="191"/>
      <c r="U8" s="191"/>
      <c r="V8" s="191"/>
      <c r="W8" s="192"/>
      <c r="X8" s="12"/>
    </row>
    <row r="9" spans="1:41" ht="19.5" customHeight="1" thickBot="1">
      <c r="A9" s="39"/>
      <c r="B9" s="193" t="s">
        <v>22</v>
      </c>
      <c r="C9" s="193"/>
      <c r="D9" s="193"/>
      <c r="E9" s="193"/>
      <c r="F9" s="193"/>
      <c r="G9" s="193"/>
      <c r="H9" s="193"/>
      <c r="I9" s="193"/>
      <c r="J9" s="193"/>
      <c r="K9" s="193"/>
      <c r="L9" s="193"/>
      <c r="M9" s="193"/>
      <c r="N9" s="193"/>
      <c r="O9" s="193"/>
      <c r="P9" s="193"/>
      <c r="Q9" s="193"/>
      <c r="R9" s="193"/>
      <c r="S9" s="193"/>
      <c r="T9" s="193"/>
      <c r="U9" s="193"/>
      <c r="V9" s="193"/>
      <c r="W9" s="193"/>
      <c r="X9" s="40"/>
    </row>
    <row r="10" spans="1:41" ht="126" customHeight="1">
      <c r="B10" s="204" t="s">
        <v>46</v>
      </c>
      <c r="C10" s="205"/>
      <c r="D10" s="205"/>
      <c r="E10" s="205"/>
      <c r="F10" s="206" t="s">
        <v>69</v>
      </c>
      <c r="G10" s="206"/>
      <c r="H10" s="206"/>
      <c r="I10" s="206"/>
      <c r="J10" s="206"/>
      <c r="K10" s="206"/>
      <c r="L10" s="206"/>
      <c r="M10" s="206"/>
      <c r="N10" s="206"/>
      <c r="O10" s="206"/>
      <c r="P10" s="206"/>
      <c r="Q10" s="206"/>
      <c r="R10" s="206"/>
      <c r="S10" s="206"/>
      <c r="T10" s="206"/>
      <c r="U10" s="206"/>
      <c r="V10" s="206"/>
      <c r="W10" s="206"/>
      <c r="X10" s="206"/>
      <c r="Y10" s="206"/>
      <c r="Z10" s="207"/>
      <c r="AA10" s="41"/>
      <c r="AF10" s="2"/>
      <c r="AI10" s="4"/>
    </row>
    <row r="11" spans="1:41" ht="164.25" customHeight="1">
      <c r="B11" s="208" t="s">
        <v>47</v>
      </c>
      <c r="C11" s="209"/>
      <c r="D11" s="209"/>
      <c r="E11" s="209"/>
      <c r="F11" s="210" t="s">
        <v>68</v>
      </c>
      <c r="G11" s="211"/>
      <c r="H11" s="211"/>
      <c r="I11" s="211"/>
      <c r="J11" s="211"/>
      <c r="K11" s="211"/>
      <c r="L11" s="211"/>
      <c r="M11" s="211"/>
      <c r="N11" s="211"/>
      <c r="O11" s="211"/>
      <c r="P11" s="211"/>
      <c r="Q11" s="211"/>
      <c r="R11" s="211"/>
      <c r="S11" s="211"/>
      <c r="T11" s="211"/>
      <c r="U11" s="211"/>
      <c r="V11" s="211"/>
      <c r="W11" s="211"/>
      <c r="X11" s="211"/>
      <c r="Y11" s="211"/>
      <c r="Z11" s="212"/>
      <c r="AA11" s="41"/>
      <c r="AF11" s="2"/>
      <c r="AI11" s="4"/>
    </row>
    <row r="12" spans="1:41" ht="59.25" customHeight="1">
      <c r="B12" s="213" t="s">
        <v>48</v>
      </c>
      <c r="C12" s="43" t="s">
        <v>49</v>
      </c>
      <c r="D12" s="43"/>
      <c r="E12" s="43"/>
      <c r="F12" s="214" t="s">
        <v>50</v>
      </c>
      <c r="G12" s="214"/>
      <c r="H12" s="214"/>
      <c r="I12" s="214"/>
      <c r="J12" s="214"/>
      <c r="K12" s="214"/>
      <c r="L12" s="214"/>
      <c r="M12" s="214"/>
      <c r="N12" s="214"/>
      <c r="O12" s="214"/>
      <c r="P12" s="214"/>
      <c r="Q12" s="214"/>
      <c r="R12" s="214"/>
      <c r="S12" s="214"/>
      <c r="T12" s="214"/>
      <c r="U12" s="214"/>
      <c r="V12" s="214"/>
      <c r="W12" s="214"/>
      <c r="X12" s="214"/>
      <c r="Y12" s="214"/>
      <c r="Z12" s="215"/>
      <c r="AA12" s="41"/>
      <c r="AF12" s="2"/>
      <c r="AI12" s="4"/>
    </row>
    <row r="13" spans="1:41" ht="59.25" customHeight="1">
      <c r="B13" s="213"/>
      <c r="C13" s="216" t="s">
        <v>51</v>
      </c>
      <c r="D13" s="59" t="s">
        <v>52</v>
      </c>
      <c r="E13" s="60"/>
      <c r="F13" s="44" t="s">
        <v>60</v>
      </c>
      <c r="G13" s="45"/>
      <c r="H13" s="45"/>
      <c r="I13" s="45"/>
      <c r="J13" s="45"/>
      <c r="K13" s="45"/>
      <c r="L13" s="45"/>
      <c r="M13" s="45"/>
      <c r="N13" s="45"/>
      <c r="O13" s="45"/>
      <c r="P13" s="45"/>
      <c r="Q13" s="45"/>
      <c r="R13" s="45"/>
      <c r="S13" s="45"/>
      <c r="T13" s="45"/>
      <c r="U13" s="45"/>
      <c r="V13" s="45"/>
      <c r="W13" s="45"/>
      <c r="X13" s="45"/>
      <c r="Y13" s="45"/>
      <c r="Z13" s="46"/>
      <c r="AA13" s="41"/>
      <c r="AF13" s="2"/>
      <c r="AI13" s="4"/>
    </row>
    <row r="14" spans="1:41" ht="83.25" customHeight="1">
      <c r="B14" s="213"/>
      <c r="C14" s="217"/>
      <c r="D14" s="43" t="s">
        <v>53</v>
      </c>
      <c r="E14" s="43"/>
      <c r="F14" s="44" t="s">
        <v>63</v>
      </c>
      <c r="G14" s="45"/>
      <c r="H14" s="45"/>
      <c r="I14" s="45"/>
      <c r="J14" s="45"/>
      <c r="K14" s="45"/>
      <c r="L14" s="45"/>
      <c r="M14" s="45"/>
      <c r="N14" s="45"/>
      <c r="O14" s="45"/>
      <c r="P14" s="45"/>
      <c r="Q14" s="45"/>
      <c r="R14" s="45"/>
      <c r="S14" s="45"/>
      <c r="T14" s="45"/>
      <c r="U14" s="45"/>
      <c r="V14" s="45"/>
      <c r="W14" s="45"/>
      <c r="X14" s="45"/>
      <c r="Y14" s="45"/>
      <c r="Z14" s="46"/>
      <c r="AA14" s="41"/>
      <c r="AF14" s="2"/>
      <c r="AI14" s="4"/>
    </row>
    <row r="15" spans="1:41" ht="67.5" customHeight="1">
      <c r="B15" s="213"/>
      <c r="C15" s="217"/>
      <c r="D15" s="43" t="s">
        <v>54</v>
      </c>
      <c r="E15" s="43"/>
      <c r="F15" s="44" t="s">
        <v>61</v>
      </c>
      <c r="G15" s="45"/>
      <c r="H15" s="45"/>
      <c r="I15" s="45"/>
      <c r="J15" s="45"/>
      <c r="K15" s="45"/>
      <c r="L15" s="45"/>
      <c r="M15" s="45"/>
      <c r="N15" s="45"/>
      <c r="O15" s="45"/>
      <c r="P15" s="45"/>
      <c r="Q15" s="45"/>
      <c r="R15" s="45"/>
      <c r="S15" s="45"/>
      <c r="T15" s="45"/>
      <c r="U15" s="45"/>
      <c r="V15" s="45"/>
      <c r="W15" s="45"/>
      <c r="X15" s="45"/>
      <c r="Y15" s="45"/>
      <c r="Z15" s="46"/>
      <c r="AA15" s="41"/>
      <c r="AF15" s="2"/>
      <c r="AI15" s="4"/>
    </row>
    <row r="16" spans="1:41" ht="67.5" customHeight="1">
      <c r="B16" s="213"/>
      <c r="C16" s="218"/>
      <c r="D16" s="43" t="s">
        <v>55</v>
      </c>
      <c r="E16" s="43"/>
      <c r="F16" s="44" t="s">
        <v>62</v>
      </c>
      <c r="G16" s="45"/>
      <c r="H16" s="45"/>
      <c r="I16" s="45"/>
      <c r="J16" s="45"/>
      <c r="K16" s="45"/>
      <c r="L16" s="45"/>
      <c r="M16" s="45"/>
      <c r="N16" s="45"/>
      <c r="O16" s="45"/>
      <c r="P16" s="45"/>
      <c r="Q16" s="45"/>
      <c r="R16" s="45"/>
      <c r="S16" s="45"/>
      <c r="T16" s="45"/>
      <c r="U16" s="45"/>
      <c r="V16" s="45"/>
      <c r="W16" s="45"/>
      <c r="X16" s="45"/>
      <c r="Y16" s="45"/>
      <c r="Z16" s="46"/>
      <c r="AA16" s="41"/>
      <c r="AF16" s="2"/>
      <c r="AI16" s="4"/>
    </row>
    <row r="17" spans="2:36" ht="42.75" customHeight="1">
      <c r="B17" s="213"/>
      <c r="C17" s="47" t="s">
        <v>56</v>
      </c>
      <c r="D17" s="48"/>
      <c r="E17" s="49"/>
      <c r="F17" s="50" t="s">
        <v>67</v>
      </c>
      <c r="G17" s="51"/>
      <c r="H17" s="51"/>
      <c r="I17" s="51"/>
      <c r="J17" s="51"/>
      <c r="K17" s="51"/>
      <c r="L17" s="51"/>
      <c r="M17" s="51"/>
      <c r="N17" s="51"/>
      <c r="O17" s="51"/>
      <c r="P17" s="51"/>
      <c r="Q17" s="51"/>
      <c r="R17" s="51"/>
      <c r="S17" s="51"/>
      <c r="T17" s="51"/>
      <c r="U17" s="51"/>
      <c r="V17" s="51"/>
      <c r="W17" s="51"/>
      <c r="X17" s="51"/>
      <c r="Y17" s="51"/>
      <c r="Z17" s="52"/>
      <c r="AA17" s="41"/>
      <c r="AF17" s="2"/>
      <c r="AI17" s="4"/>
    </row>
    <row r="18" spans="2:36" ht="66" customHeight="1">
      <c r="B18" s="53" t="s">
        <v>57</v>
      </c>
      <c r="C18" s="54"/>
      <c r="D18" s="59" t="s">
        <v>53</v>
      </c>
      <c r="E18" s="60"/>
      <c r="F18" s="44" t="s">
        <v>64</v>
      </c>
      <c r="G18" s="45"/>
      <c r="H18" s="45"/>
      <c r="I18" s="45"/>
      <c r="J18" s="45"/>
      <c r="K18" s="45"/>
      <c r="L18" s="45"/>
      <c r="M18" s="45"/>
      <c r="N18" s="45"/>
      <c r="O18" s="45"/>
      <c r="P18" s="45"/>
      <c r="Q18" s="45"/>
      <c r="R18" s="45"/>
      <c r="S18" s="45"/>
      <c r="T18" s="45"/>
      <c r="U18" s="45"/>
      <c r="V18" s="45"/>
      <c r="W18" s="45"/>
      <c r="X18" s="45"/>
      <c r="Y18" s="45"/>
      <c r="Z18" s="46"/>
      <c r="AA18" s="41"/>
      <c r="AF18" s="2"/>
      <c r="AI18" s="4"/>
    </row>
    <row r="19" spans="2:36" ht="64.5" customHeight="1">
      <c r="B19" s="55"/>
      <c r="C19" s="56"/>
      <c r="D19" s="59" t="s">
        <v>54</v>
      </c>
      <c r="E19" s="60"/>
      <c r="F19" s="44" t="s">
        <v>65</v>
      </c>
      <c r="G19" s="45"/>
      <c r="H19" s="45"/>
      <c r="I19" s="45"/>
      <c r="J19" s="45"/>
      <c r="K19" s="45"/>
      <c r="L19" s="45"/>
      <c r="M19" s="45"/>
      <c r="N19" s="45"/>
      <c r="O19" s="45"/>
      <c r="P19" s="45"/>
      <c r="Q19" s="45"/>
      <c r="R19" s="45"/>
      <c r="S19" s="45"/>
      <c r="T19" s="45"/>
      <c r="U19" s="45"/>
      <c r="V19" s="45"/>
      <c r="W19" s="45"/>
      <c r="X19" s="45"/>
      <c r="Y19" s="45"/>
      <c r="Z19" s="46"/>
      <c r="AA19" s="41"/>
      <c r="AF19" s="2"/>
      <c r="AI19" s="4"/>
    </row>
    <row r="20" spans="2:36" ht="66" customHeight="1" thickBot="1">
      <c r="B20" s="57"/>
      <c r="C20" s="58"/>
      <c r="D20" s="61" t="s">
        <v>55</v>
      </c>
      <c r="E20" s="62"/>
      <c r="F20" s="63" t="s">
        <v>66</v>
      </c>
      <c r="G20" s="64"/>
      <c r="H20" s="64"/>
      <c r="I20" s="64"/>
      <c r="J20" s="64"/>
      <c r="K20" s="64"/>
      <c r="L20" s="64"/>
      <c r="M20" s="64"/>
      <c r="N20" s="64"/>
      <c r="O20" s="64"/>
      <c r="P20" s="64"/>
      <c r="Q20" s="64"/>
      <c r="R20" s="64"/>
      <c r="S20" s="64"/>
      <c r="T20" s="64"/>
      <c r="U20" s="64"/>
      <c r="V20" s="64"/>
      <c r="W20" s="64"/>
      <c r="X20" s="64"/>
      <c r="Y20" s="64"/>
      <c r="Z20" s="65"/>
      <c r="AA20" s="41"/>
      <c r="AF20" s="2"/>
      <c r="AI20" s="4"/>
    </row>
    <row r="21" spans="2:36" ht="19.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81" t="s">
        <v>0</v>
      </c>
      <c r="C23" s="182"/>
      <c r="D23" s="182"/>
      <c r="E23" s="182"/>
      <c r="F23" s="182"/>
      <c r="G23" s="183"/>
      <c r="H23" s="184">
        <f>U70</f>
        <v>2812806</v>
      </c>
      <c r="I23" s="185"/>
      <c r="J23" s="185"/>
      <c r="K23" s="185"/>
      <c r="L23" s="185"/>
      <c r="M23" s="185"/>
      <c r="N23" s="185"/>
      <c r="O23" s="185"/>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86" t="s">
        <v>12</v>
      </c>
      <c r="C25" s="187"/>
      <c r="D25" s="187"/>
      <c r="E25" s="187"/>
      <c r="F25" s="187"/>
      <c r="G25" s="187"/>
      <c r="H25" s="187"/>
      <c r="I25" s="187"/>
      <c r="J25" s="187"/>
      <c r="K25" s="187"/>
      <c r="L25" s="187"/>
      <c r="M25" s="29"/>
      <c r="N25" s="29"/>
      <c r="O25" s="29"/>
      <c r="P25" s="29"/>
      <c r="Q25" s="29"/>
      <c r="R25" s="29"/>
      <c r="S25" s="29"/>
      <c r="T25" s="29"/>
      <c r="U25" s="29"/>
      <c r="V25" s="29"/>
      <c r="W25" s="30"/>
      <c r="X25" s="6"/>
    </row>
    <row r="26" spans="2:36" ht="15" customHeight="1" thickBot="1">
      <c r="B26" s="169" t="s">
        <v>3</v>
      </c>
      <c r="C26" s="219" t="s">
        <v>5</v>
      </c>
      <c r="D26" s="220"/>
      <c r="E26" s="220"/>
      <c r="F26" s="221"/>
      <c r="G26" s="28" t="s">
        <v>6</v>
      </c>
      <c r="H26" s="222" t="s">
        <v>7</v>
      </c>
      <c r="I26" s="222"/>
      <c r="J26" s="222"/>
      <c r="K26" s="222"/>
      <c r="L26" s="222"/>
      <c r="M26" s="222"/>
      <c r="N26" s="222"/>
      <c r="O26" s="222"/>
      <c r="P26" s="222"/>
      <c r="Q26" s="223" t="s">
        <v>8</v>
      </c>
      <c r="R26" s="220"/>
      <c r="S26" s="223" t="s">
        <v>9</v>
      </c>
      <c r="T26" s="220"/>
      <c r="U26" s="223" t="s">
        <v>4</v>
      </c>
      <c r="V26" s="220"/>
      <c r="W26" s="224"/>
      <c r="X26" s="6"/>
    </row>
    <row r="27" spans="2:36" ht="15" customHeight="1" thickTop="1">
      <c r="B27" s="170"/>
      <c r="C27" s="225" t="s">
        <v>18</v>
      </c>
      <c r="D27" s="152"/>
      <c r="E27" s="152"/>
      <c r="F27" s="226"/>
      <c r="G27" s="25">
        <v>1</v>
      </c>
      <c r="H27" s="176" t="s">
        <v>33</v>
      </c>
      <c r="I27" s="176"/>
      <c r="J27" s="176"/>
      <c r="K27" s="176"/>
      <c r="L27" s="176"/>
      <c r="M27" s="176"/>
      <c r="N27" s="176"/>
      <c r="O27" s="176"/>
      <c r="P27" s="176"/>
      <c r="Q27" s="161">
        <v>100000</v>
      </c>
      <c r="R27" s="162"/>
      <c r="S27" s="177">
        <v>1</v>
      </c>
      <c r="T27" s="178"/>
      <c r="U27" s="227">
        <v>100000</v>
      </c>
      <c r="V27" s="228"/>
      <c r="W27" s="229"/>
      <c r="X27" s="6"/>
      <c r="AF27" s="2"/>
      <c r="AJ27" s="6"/>
    </row>
    <row r="28" spans="2:36" ht="15" customHeight="1">
      <c r="B28" s="170"/>
      <c r="C28" s="151"/>
      <c r="D28" s="152"/>
      <c r="E28" s="152"/>
      <c r="F28" s="226"/>
      <c r="G28" s="24">
        <v>2</v>
      </c>
      <c r="H28" s="98" t="s">
        <v>34</v>
      </c>
      <c r="I28" s="98"/>
      <c r="J28" s="98"/>
      <c r="K28" s="98"/>
      <c r="L28" s="98"/>
      <c r="M28" s="98"/>
      <c r="N28" s="98"/>
      <c r="O28" s="98"/>
      <c r="P28" s="98"/>
      <c r="Q28" s="165">
        <v>30000</v>
      </c>
      <c r="R28" s="166"/>
      <c r="S28" s="167">
        <v>1</v>
      </c>
      <c r="T28" s="168"/>
      <c r="U28" s="91">
        <v>30000</v>
      </c>
      <c r="V28" s="92"/>
      <c r="W28" s="93"/>
      <c r="X28" s="6"/>
      <c r="AF28" s="2"/>
      <c r="AJ28" s="6"/>
    </row>
    <row r="29" spans="2:36" ht="15" customHeight="1">
      <c r="B29" s="170"/>
      <c r="C29" s="151"/>
      <c r="D29" s="152"/>
      <c r="E29" s="152"/>
      <c r="F29" s="226"/>
      <c r="G29" s="26">
        <v>3</v>
      </c>
      <c r="H29" s="79"/>
      <c r="I29" s="79"/>
      <c r="J29" s="79"/>
      <c r="K29" s="79"/>
      <c r="L29" s="79"/>
      <c r="M29" s="79"/>
      <c r="N29" s="79"/>
      <c r="O29" s="79"/>
      <c r="P29" s="79"/>
      <c r="Q29" s="165"/>
      <c r="R29" s="166"/>
      <c r="S29" s="137"/>
      <c r="T29" s="138"/>
      <c r="U29" s="91"/>
      <c r="V29" s="92"/>
      <c r="W29" s="93"/>
      <c r="X29" s="6"/>
      <c r="AF29" s="2"/>
      <c r="AJ29" s="6"/>
    </row>
    <row r="30" spans="2:36" ht="15" customHeight="1">
      <c r="B30" s="170"/>
      <c r="C30" s="87"/>
      <c r="D30" s="88"/>
      <c r="E30" s="88"/>
      <c r="F30" s="88"/>
      <c r="G30" s="88"/>
      <c r="H30" s="88"/>
      <c r="I30" s="88"/>
      <c r="J30" s="88"/>
      <c r="K30" s="88"/>
      <c r="L30" s="88"/>
      <c r="M30" s="88"/>
      <c r="N30" s="88"/>
      <c r="O30" s="88"/>
      <c r="P30" s="88"/>
      <c r="Q30" s="68"/>
      <c r="R30" s="69"/>
      <c r="S30" s="70" t="s">
        <v>10</v>
      </c>
      <c r="T30" s="69"/>
      <c r="U30" s="146">
        <f>SUM(U27:W29)</f>
        <v>130000</v>
      </c>
      <c r="V30" s="147"/>
      <c r="W30" s="148"/>
      <c r="X30" s="17"/>
      <c r="AF30" s="2"/>
    </row>
    <row r="31" spans="2:36" ht="15" customHeight="1">
      <c r="B31" s="170"/>
      <c r="C31" s="151" t="s">
        <v>19</v>
      </c>
      <c r="D31" s="152"/>
      <c r="E31" s="152"/>
      <c r="F31" s="152"/>
      <c r="G31" s="25">
        <v>1</v>
      </c>
      <c r="H31" s="176" t="s">
        <v>35</v>
      </c>
      <c r="I31" s="176"/>
      <c r="J31" s="176"/>
      <c r="K31" s="176"/>
      <c r="L31" s="176"/>
      <c r="M31" s="176"/>
      <c r="N31" s="176"/>
      <c r="O31" s="176"/>
      <c r="P31" s="176"/>
      <c r="Q31" s="161">
        <v>15120</v>
      </c>
      <c r="R31" s="162"/>
      <c r="S31" s="177">
        <v>4</v>
      </c>
      <c r="T31" s="178"/>
      <c r="U31" s="76">
        <v>60480</v>
      </c>
      <c r="V31" s="77"/>
      <c r="W31" s="78"/>
      <c r="X31" s="2"/>
      <c r="AF31" s="18"/>
    </row>
    <row r="32" spans="2:36" ht="15" customHeight="1">
      <c r="B32" s="170"/>
      <c r="C32" s="151"/>
      <c r="D32" s="152"/>
      <c r="E32" s="152"/>
      <c r="F32" s="152"/>
      <c r="G32" s="24">
        <v>2</v>
      </c>
      <c r="H32" s="98" t="s">
        <v>36</v>
      </c>
      <c r="I32" s="98"/>
      <c r="J32" s="98"/>
      <c r="K32" s="98"/>
      <c r="L32" s="98"/>
      <c r="M32" s="98"/>
      <c r="N32" s="98"/>
      <c r="O32" s="98"/>
      <c r="P32" s="98"/>
      <c r="Q32" s="165">
        <v>29934</v>
      </c>
      <c r="R32" s="166"/>
      <c r="S32" s="167">
        <v>4</v>
      </c>
      <c r="T32" s="168"/>
      <c r="U32" s="91">
        <v>119736</v>
      </c>
      <c r="V32" s="92"/>
      <c r="W32" s="93"/>
      <c r="X32" s="2"/>
      <c r="AF32" s="18"/>
    </row>
    <row r="33" spans="2:32" ht="15" customHeight="1">
      <c r="B33" s="170"/>
      <c r="C33" s="151"/>
      <c r="D33" s="152"/>
      <c r="E33" s="152"/>
      <c r="F33" s="152"/>
      <c r="G33" s="26">
        <v>3</v>
      </c>
      <c r="H33" s="79"/>
      <c r="I33" s="79"/>
      <c r="J33" s="79"/>
      <c r="K33" s="79"/>
      <c r="L33" s="79"/>
      <c r="M33" s="79"/>
      <c r="N33" s="79"/>
      <c r="O33" s="79"/>
      <c r="P33" s="79"/>
      <c r="Q33" s="139"/>
      <c r="R33" s="140"/>
      <c r="S33" s="141"/>
      <c r="T33" s="142"/>
      <c r="U33" s="84"/>
      <c r="V33" s="85"/>
      <c r="W33" s="86"/>
      <c r="AF33" s="2"/>
    </row>
    <row r="34" spans="2:32" ht="15" customHeight="1">
      <c r="B34" s="170"/>
      <c r="C34" s="87"/>
      <c r="D34" s="88"/>
      <c r="E34" s="88"/>
      <c r="F34" s="88"/>
      <c r="G34" s="88"/>
      <c r="H34" s="68"/>
      <c r="I34" s="68"/>
      <c r="J34" s="68"/>
      <c r="K34" s="68"/>
      <c r="L34" s="68"/>
      <c r="M34" s="68"/>
      <c r="N34" s="68"/>
      <c r="O34" s="68"/>
      <c r="P34" s="68"/>
      <c r="Q34" s="68"/>
      <c r="R34" s="69"/>
      <c r="S34" s="70" t="s">
        <v>10</v>
      </c>
      <c r="T34" s="69"/>
      <c r="U34" s="146">
        <f>SUM(U31:W33)</f>
        <v>180216</v>
      </c>
      <c r="V34" s="147"/>
      <c r="W34" s="148"/>
      <c r="AF34" s="2"/>
    </row>
    <row r="35" spans="2:32" ht="15" customHeight="1">
      <c r="B35" s="170"/>
      <c r="C35" s="149" t="s">
        <v>20</v>
      </c>
      <c r="D35" s="150"/>
      <c r="E35" s="150"/>
      <c r="F35" s="150"/>
      <c r="G35" s="27">
        <v>1</v>
      </c>
      <c r="H35" s="98" t="s">
        <v>37</v>
      </c>
      <c r="I35" s="98"/>
      <c r="J35" s="98"/>
      <c r="K35" s="98"/>
      <c r="L35" s="98"/>
      <c r="M35" s="98"/>
      <c r="N35" s="98"/>
      <c r="O35" s="98"/>
      <c r="P35" s="98"/>
      <c r="Q35" s="161">
        <v>1000</v>
      </c>
      <c r="R35" s="162"/>
      <c r="S35" s="163">
        <v>2000</v>
      </c>
      <c r="T35" s="164"/>
      <c r="U35" s="76">
        <v>2000000</v>
      </c>
      <c r="V35" s="77"/>
      <c r="W35" s="78"/>
      <c r="AF35" s="2"/>
    </row>
    <row r="36" spans="2:32" ht="15" customHeight="1">
      <c r="B36" s="170"/>
      <c r="C36" s="151"/>
      <c r="D36" s="152"/>
      <c r="E36" s="152"/>
      <c r="F36" s="152"/>
      <c r="G36" s="27">
        <v>2</v>
      </c>
      <c r="H36" s="98" t="s">
        <v>38</v>
      </c>
      <c r="I36" s="98"/>
      <c r="J36" s="98"/>
      <c r="K36" s="98"/>
      <c r="L36" s="98"/>
      <c r="M36" s="98"/>
      <c r="N36" s="98"/>
      <c r="O36" s="98"/>
      <c r="P36" s="98"/>
      <c r="Q36" s="165">
        <v>3000</v>
      </c>
      <c r="R36" s="166"/>
      <c r="S36" s="167">
        <v>10</v>
      </c>
      <c r="T36" s="168"/>
      <c r="U36" s="91">
        <v>30000</v>
      </c>
      <c r="V36" s="92"/>
      <c r="W36" s="93"/>
      <c r="AF36" s="2"/>
    </row>
    <row r="37" spans="2:32" ht="15" customHeight="1">
      <c r="B37" s="170"/>
      <c r="C37" s="151"/>
      <c r="D37" s="152"/>
      <c r="E37" s="152"/>
      <c r="F37" s="152"/>
      <c r="G37" s="27">
        <v>3</v>
      </c>
      <c r="H37" s="98" t="s">
        <v>39</v>
      </c>
      <c r="I37" s="98"/>
      <c r="J37" s="98"/>
      <c r="K37" s="98"/>
      <c r="L37" s="98"/>
      <c r="M37" s="98"/>
      <c r="N37" s="98"/>
      <c r="O37" s="98"/>
      <c r="P37" s="98"/>
      <c r="Q37" s="165">
        <v>39960</v>
      </c>
      <c r="R37" s="166"/>
      <c r="S37" s="167">
        <v>6</v>
      </c>
      <c r="T37" s="168"/>
      <c r="U37" s="91">
        <v>239760</v>
      </c>
      <c r="V37" s="92"/>
      <c r="W37" s="93"/>
      <c r="AF37" s="2"/>
    </row>
    <row r="38" spans="2:32" ht="15" customHeight="1">
      <c r="B38" s="170"/>
      <c r="C38" s="151"/>
      <c r="D38" s="152"/>
      <c r="E38" s="152"/>
      <c r="F38" s="152"/>
      <c r="G38" s="27">
        <v>4</v>
      </c>
      <c r="H38" s="98" t="s">
        <v>40</v>
      </c>
      <c r="I38" s="98"/>
      <c r="J38" s="98"/>
      <c r="K38" s="98"/>
      <c r="L38" s="98"/>
      <c r="M38" s="98"/>
      <c r="N38" s="98"/>
      <c r="O38" s="98"/>
      <c r="P38" s="98"/>
      <c r="Q38" s="165">
        <v>163</v>
      </c>
      <c r="R38" s="166"/>
      <c r="S38" s="167">
        <v>200</v>
      </c>
      <c r="T38" s="168"/>
      <c r="U38" s="91">
        <v>32600</v>
      </c>
      <c r="V38" s="92"/>
      <c r="W38" s="93"/>
      <c r="AF38" s="2"/>
    </row>
    <row r="39" spans="2:32" ht="15" customHeight="1">
      <c r="B39" s="170"/>
      <c r="C39" s="151"/>
      <c r="D39" s="152"/>
      <c r="E39" s="152"/>
      <c r="F39" s="152"/>
      <c r="G39" s="24">
        <v>5</v>
      </c>
      <c r="H39" s="98" t="s">
        <v>41</v>
      </c>
      <c r="I39" s="98"/>
      <c r="J39" s="98"/>
      <c r="K39" s="98"/>
      <c r="L39" s="98"/>
      <c r="M39" s="98"/>
      <c r="N39" s="98"/>
      <c r="O39" s="98"/>
      <c r="P39" s="98"/>
      <c r="Q39" s="165">
        <v>12744</v>
      </c>
      <c r="R39" s="166"/>
      <c r="S39" s="167">
        <v>10</v>
      </c>
      <c r="T39" s="168"/>
      <c r="U39" s="91">
        <v>127440</v>
      </c>
      <c r="V39" s="92"/>
      <c r="W39" s="93"/>
      <c r="AF39" s="2"/>
    </row>
    <row r="40" spans="2:32" ht="15" customHeight="1">
      <c r="B40" s="170"/>
      <c r="C40" s="151"/>
      <c r="D40" s="152"/>
      <c r="E40" s="152"/>
      <c r="F40" s="152"/>
      <c r="G40" s="26">
        <v>6</v>
      </c>
      <c r="H40" s="79" t="s">
        <v>42</v>
      </c>
      <c r="I40" s="79"/>
      <c r="J40" s="79"/>
      <c r="K40" s="79"/>
      <c r="L40" s="79"/>
      <c r="M40" s="79"/>
      <c r="N40" s="79"/>
      <c r="O40" s="79"/>
      <c r="P40" s="79"/>
      <c r="Q40" s="179">
        <v>14558</v>
      </c>
      <c r="R40" s="180"/>
      <c r="S40" s="159">
        <v>5</v>
      </c>
      <c r="T40" s="160"/>
      <c r="U40" s="84">
        <v>72790</v>
      </c>
      <c r="V40" s="85"/>
      <c r="W40" s="86"/>
    </row>
    <row r="41" spans="2:32" ht="15" customHeight="1">
      <c r="B41" s="170"/>
      <c r="C41" s="87"/>
      <c r="D41" s="88"/>
      <c r="E41" s="88"/>
      <c r="F41" s="88"/>
      <c r="G41" s="88"/>
      <c r="H41" s="68"/>
      <c r="I41" s="68"/>
      <c r="J41" s="68"/>
      <c r="K41" s="68"/>
      <c r="L41" s="68"/>
      <c r="M41" s="68"/>
      <c r="N41" s="68"/>
      <c r="O41" s="68"/>
      <c r="P41" s="68"/>
      <c r="Q41" s="68"/>
      <c r="R41" s="69"/>
      <c r="S41" s="70" t="s">
        <v>10</v>
      </c>
      <c r="T41" s="69"/>
      <c r="U41" s="146">
        <f>SUM(U35:W40)</f>
        <v>2502590</v>
      </c>
      <c r="V41" s="147"/>
      <c r="W41" s="148"/>
    </row>
    <row r="42" spans="2:32" ht="15" customHeight="1">
      <c r="B42" s="170"/>
      <c r="C42" s="149" t="s">
        <v>21</v>
      </c>
      <c r="D42" s="150"/>
      <c r="E42" s="150"/>
      <c r="F42" s="150"/>
      <c r="G42" s="27">
        <v>1</v>
      </c>
      <c r="H42" s="98"/>
      <c r="I42" s="98"/>
      <c r="J42" s="98"/>
      <c r="K42" s="98"/>
      <c r="L42" s="98"/>
      <c r="M42" s="98"/>
      <c r="N42" s="98"/>
      <c r="O42" s="98"/>
      <c r="P42" s="98"/>
      <c r="Q42" s="153"/>
      <c r="R42" s="154"/>
      <c r="S42" s="155"/>
      <c r="T42" s="156"/>
      <c r="U42" s="76"/>
      <c r="V42" s="77"/>
      <c r="W42" s="78"/>
    </row>
    <row r="43" spans="2:32" ht="15" customHeight="1">
      <c r="B43" s="170"/>
      <c r="C43" s="151"/>
      <c r="D43" s="152"/>
      <c r="E43" s="152"/>
      <c r="F43" s="152"/>
      <c r="G43" s="24">
        <v>2</v>
      </c>
      <c r="H43" s="98"/>
      <c r="I43" s="98"/>
      <c r="J43" s="98"/>
      <c r="K43" s="98"/>
      <c r="L43" s="98"/>
      <c r="M43" s="98"/>
      <c r="N43" s="98"/>
      <c r="O43" s="98"/>
      <c r="P43" s="98"/>
      <c r="Q43" s="157"/>
      <c r="R43" s="158"/>
      <c r="S43" s="137"/>
      <c r="T43" s="138"/>
      <c r="U43" s="91"/>
      <c r="V43" s="92"/>
      <c r="W43" s="93"/>
    </row>
    <row r="44" spans="2:32" ht="15" customHeight="1">
      <c r="B44" s="170"/>
      <c r="C44" s="151"/>
      <c r="D44" s="152"/>
      <c r="E44" s="152"/>
      <c r="F44" s="152"/>
      <c r="G44" s="26">
        <v>3</v>
      </c>
      <c r="H44" s="79"/>
      <c r="I44" s="79"/>
      <c r="J44" s="79"/>
      <c r="K44" s="79"/>
      <c r="L44" s="79"/>
      <c r="M44" s="79"/>
      <c r="N44" s="79"/>
      <c r="O44" s="79"/>
      <c r="P44" s="79"/>
      <c r="Q44" s="139"/>
      <c r="R44" s="140"/>
      <c r="S44" s="141"/>
      <c r="T44" s="142"/>
      <c r="U44" s="84"/>
      <c r="V44" s="85"/>
      <c r="W44" s="86"/>
    </row>
    <row r="45" spans="2:32" ht="15" customHeight="1">
      <c r="B45" s="170"/>
      <c r="C45" s="87"/>
      <c r="D45" s="88"/>
      <c r="E45" s="88"/>
      <c r="F45" s="88"/>
      <c r="G45" s="88"/>
      <c r="H45" s="68"/>
      <c r="I45" s="68"/>
      <c r="J45" s="68"/>
      <c r="K45" s="68"/>
      <c r="L45" s="68"/>
      <c r="M45" s="68"/>
      <c r="N45" s="68"/>
      <c r="O45" s="68"/>
      <c r="P45" s="68"/>
      <c r="Q45" s="68"/>
      <c r="R45" s="69"/>
      <c r="S45" s="70" t="s">
        <v>10</v>
      </c>
      <c r="T45" s="69"/>
      <c r="U45" s="71"/>
      <c r="V45" s="72"/>
      <c r="W45" s="73"/>
    </row>
    <row r="46" spans="2:32" ht="15" customHeight="1">
      <c r="B46" s="170"/>
      <c r="C46" s="94" t="s">
        <v>25</v>
      </c>
      <c r="D46" s="95"/>
      <c r="E46" s="95"/>
      <c r="F46" s="115"/>
      <c r="G46" s="34">
        <v>1</v>
      </c>
      <c r="H46" s="117"/>
      <c r="I46" s="118"/>
      <c r="J46" s="118"/>
      <c r="K46" s="118"/>
      <c r="L46" s="118"/>
      <c r="M46" s="118"/>
      <c r="N46" s="118"/>
      <c r="O46" s="118"/>
      <c r="P46" s="119"/>
      <c r="Q46" s="117"/>
      <c r="R46" s="119"/>
      <c r="S46" s="117"/>
      <c r="T46" s="119"/>
      <c r="U46" s="126"/>
      <c r="V46" s="127"/>
      <c r="W46" s="128"/>
    </row>
    <row r="47" spans="2:32" ht="15" customHeight="1">
      <c r="B47" s="170"/>
      <c r="C47" s="96"/>
      <c r="D47" s="97"/>
      <c r="E47" s="97"/>
      <c r="F47" s="116"/>
      <c r="G47" s="36">
        <v>2</v>
      </c>
      <c r="H47" s="120"/>
      <c r="I47" s="121"/>
      <c r="J47" s="121"/>
      <c r="K47" s="121"/>
      <c r="L47" s="121"/>
      <c r="M47" s="121"/>
      <c r="N47" s="121"/>
      <c r="O47" s="121"/>
      <c r="P47" s="122"/>
      <c r="Q47" s="120"/>
      <c r="R47" s="122"/>
      <c r="S47" s="120"/>
      <c r="T47" s="122"/>
      <c r="U47" s="129"/>
      <c r="V47" s="130"/>
      <c r="W47" s="131"/>
    </row>
    <row r="48" spans="2:32" ht="15" customHeight="1">
      <c r="B48" s="170"/>
      <c r="C48" s="96"/>
      <c r="D48" s="97"/>
      <c r="E48" s="97"/>
      <c r="F48" s="116"/>
      <c r="G48" s="37">
        <v>3</v>
      </c>
      <c r="H48" s="123"/>
      <c r="I48" s="124"/>
      <c r="J48" s="124"/>
      <c r="K48" s="124"/>
      <c r="L48" s="124"/>
      <c r="M48" s="124"/>
      <c r="N48" s="124"/>
      <c r="O48" s="124"/>
      <c r="P48" s="125"/>
      <c r="Q48" s="123"/>
      <c r="R48" s="125"/>
      <c r="S48" s="123"/>
      <c r="T48" s="125"/>
      <c r="U48" s="132"/>
      <c r="V48" s="133"/>
      <c r="W48" s="134"/>
    </row>
    <row r="49" spans="1:41" ht="15" customHeight="1">
      <c r="B49" s="170"/>
      <c r="C49" s="87"/>
      <c r="D49" s="135"/>
      <c r="E49" s="135"/>
      <c r="F49" s="135"/>
      <c r="G49" s="135"/>
      <c r="H49" s="135"/>
      <c r="I49" s="135"/>
      <c r="J49" s="135"/>
      <c r="K49" s="135"/>
      <c r="L49" s="135"/>
      <c r="M49" s="135"/>
      <c r="N49" s="135"/>
      <c r="O49" s="135"/>
      <c r="P49" s="135"/>
      <c r="Q49" s="135"/>
      <c r="R49" s="136"/>
      <c r="S49" s="70" t="s">
        <v>59</v>
      </c>
      <c r="T49" s="143"/>
      <c r="U49" s="71"/>
      <c r="V49" s="144"/>
      <c r="W49" s="145"/>
    </row>
    <row r="50" spans="1:41" ht="15" customHeight="1">
      <c r="B50" s="170"/>
      <c r="C50" s="94" t="s">
        <v>26</v>
      </c>
      <c r="D50" s="95"/>
      <c r="E50" s="95"/>
      <c r="F50" s="95"/>
      <c r="G50" s="38">
        <v>1</v>
      </c>
      <c r="H50" s="110"/>
      <c r="I50" s="110"/>
      <c r="J50" s="110"/>
      <c r="K50" s="110"/>
      <c r="L50" s="110"/>
      <c r="M50" s="110"/>
      <c r="N50" s="110"/>
      <c r="O50" s="110"/>
      <c r="P50" s="110"/>
      <c r="Q50" s="111"/>
      <c r="R50" s="112"/>
      <c r="S50" s="113"/>
      <c r="T50" s="114"/>
      <c r="U50" s="76"/>
      <c r="V50" s="77"/>
      <c r="W50" s="78"/>
    </row>
    <row r="51" spans="1:41" ht="15" customHeight="1">
      <c r="B51" s="170"/>
      <c r="C51" s="96"/>
      <c r="D51" s="97"/>
      <c r="E51" s="97"/>
      <c r="F51" s="97"/>
      <c r="G51" s="32">
        <v>2</v>
      </c>
      <c r="H51" s="98"/>
      <c r="I51" s="98"/>
      <c r="J51" s="98"/>
      <c r="K51" s="98"/>
      <c r="L51" s="98"/>
      <c r="M51" s="98"/>
      <c r="N51" s="98"/>
      <c r="O51" s="98"/>
      <c r="P51" s="98"/>
      <c r="Q51" s="108"/>
      <c r="R51" s="109"/>
      <c r="S51" s="89"/>
      <c r="T51" s="90"/>
      <c r="U51" s="91"/>
      <c r="V51" s="92"/>
      <c r="W51" s="93"/>
    </row>
    <row r="52" spans="1:41" ht="15" customHeight="1">
      <c r="B52" s="170"/>
      <c r="C52" s="96"/>
      <c r="D52" s="97"/>
      <c r="E52" s="97"/>
      <c r="F52" s="97"/>
      <c r="G52" s="33">
        <v>3</v>
      </c>
      <c r="H52" s="79"/>
      <c r="I52" s="79"/>
      <c r="J52" s="79"/>
      <c r="K52" s="79"/>
      <c r="L52" s="79"/>
      <c r="M52" s="79"/>
      <c r="N52" s="79"/>
      <c r="O52" s="79"/>
      <c r="P52" s="79"/>
      <c r="Q52" s="80"/>
      <c r="R52" s="81"/>
      <c r="S52" s="82"/>
      <c r="T52" s="83"/>
      <c r="U52" s="84"/>
      <c r="V52" s="85"/>
      <c r="W52" s="86"/>
    </row>
    <row r="53" spans="1:41" ht="15" customHeight="1">
      <c r="B53" s="170"/>
      <c r="C53" s="87"/>
      <c r="D53" s="88"/>
      <c r="E53" s="88"/>
      <c r="F53" s="88"/>
      <c r="G53" s="88"/>
      <c r="H53" s="68"/>
      <c r="I53" s="68"/>
      <c r="J53" s="68"/>
      <c r="K53" s="68"/>
      <c r="L53" s="68"/>
      <c r="M53" s="68"/>
      <c r="N53" s="68"/>
      <c r="O53" s="68"/>
      <c r="P53" s="68"/>
      <c r="Q53" s="68"/>
      <c r="R53" s="69"/>
      <c r="S53" s="70" t="s">
        <v>10</v>
      </c>
      <c r="T53" s="69"/>
      <c r="U53" s="71"/>
      <c r="V53" s="72"/>
      <c r="W53" s="73"/>
    </row>
    <row r="54" spans="1:41" ht="15" customHeight="1">
      <c r="B54" s="170"/>
      <c r="C54" s="94" t="s">
        <v>27</v>
      </c>
      <c r="D54" s="95"/>
      <c r="E54" s="95"/>
      <c r="F54" s="95"/>
      <c r="G54" s="31">
        <v>1</v>
      </c>
      <c r="H54" s="98"/>
      <c r="I54" s="98"/>
      <c r="J54" s="98"/>
      <c r="K54" s="98"/>
      <c r="L54" s="98"/>
      <c r="M54" s="98"/>
      <c r="N54" s="98"/>
      <c r="O54" s="98"/>
      <c r="P54" s="98"/>
      <c r="Q54" s="99"/>
      <c r="R54" s="100"/>
      <c r="S54" s="74"/>
      <c r="T54" s="75"/>
      <c r="U54" s="76"/>
      <c r="V54" s="77"/>
      <c r="W54" s="78"/>
    </row>
    <row r="55" spans="1:41" ht="15" customHeight="1">
      <c r="B55" s="170"/>
      <c r="C55" s="96"/>
      <c r="D55" s="97"/>
      <c r="E55" s="97"/>
      <c r="F55" s="97"/>
      <c r="G55" s="32">
        <v>2</v>
      </c>
      <c r="H55" s="98"/>
      <c r="I55" s="98"/>
      <c r="J55" s="98"/>
      <c r="K55" s="98"/>
      <c r="L55" s="98"/>
      <c r="M55" s="98"/>
      <c r="N55" s="98"/>
      <c r="O55" s="98"/>
      <c r="P55" s="98"/>
      <c r="Q55" s="108"/>
      <c r="R55" s="109"/>
      <c r="S55" s="89"/>
      <c r="T55" s="90"/>
      <c r="U55" s="91"/>
      <c r="V55" s="92"/>
      <c r="W55" s="93"/>
    </row>
    <row r="56" spans="1:41" ht="15" customHeight="1">
      <c r="B56" s="170"/>
      <c r="C56" s="96"/>
      <c r="D56" s="97"/>
      <c r="E56" s="97"/>
      <c r="F56" s="97"/>
      <c r="G56" s="33">
        <v>3</v>
      </c>
      <c r="H56" s="79"/>
      <c r="I56" s="79"/>
      <c r="J56" s="79"/>
      <c r="K56" s="79"/>
      <c r="L56" s="79"/>
      <c r="M56" s="79"/>
      <c r="N56" s="79"/>
      <c r="O56" s="79"/>
      <c r="P56" s="79"/>
      <c r="Q56" s="80"/>
      <c r="R56" s="81"/>
      <c r="S56" s="82"/>
      <c r="T56" s="83"/>
      <c r="U56" s="84"/>
      <c r="V56" s="85"/>
      <c r="W56" s="86"/>
    </row>
    <row r="57" spans="1:41" ht="15" customHeight="1">
      <c r="B57" s="170"/>
      <c r="C57" s="87"/>
      <c r="D57" s="88"/>
      <c r="E57" s="88"/>
      <c r="F57" s="88"/>
      <c r="G57" s="88"/>
      <c r="H57" s="68"/>
      <c r="I57" s="68"/>
      <c r="J57" s="68"/>
      <c r="K57" s="68"/>
      <c r="L57" s="68"/>
      <c r="M57" s="68"/>
      <c r="N57" s="68"/>
      <c r="O57" s="68"/>
      <c r="P57" s="68"/>
      <c r="Q57" s="68"/>
      <c r="R57" s="69"/>
      <c r="S57" s="70" t="s">
        <v>10</v>
      </c>
      <c r="T57" s="69"/>
      <c r="U57" s="71"/>
      <c r="V57" s="72"/>
      <c r="W57" s="73"/>
    </row>
    <row r="58" spans="1:41" s="4" customFormat="1" ht="15" customHeight="1">
      <c r="A58" s="2"/>
      <c r="B58" s="170"/>
      <c r="C58" s="94" t="s">
        <v>28</v>
      </c>
      <c r="D58" s="95"/>
      <c r="E58" s="95"/>
      <c r="F58" s="95"/>
      <c r="G58" s="31">
        <v>1</v>
      </c>
      <c r="H58" s="98"/>
      <c r="I58" s="98"/>
      <c r="J58" s="98"/>
      <c r="K58" s="98"/>
      <c r="L58" s="98"/>
      <c r="M58" s="98"/>
      <c r="N58" s="98"/>
      <c r="O58" s="98"/>
      <c r="P58" s="98"/>
      <c r="Q58" s="99"/>
      <c r="R58" s="100"/>
      <c r="S58" s="74"/>
      <c r="T58" s="75"/>
      <c r="U58" s="76"/>
      <c r="V58" s="77"/>
      <c r="W58" s="78"/>
      <c r="Y58" s="2"/>
      <c r="Z58" s="2"/>
      <c r="AA58" s="2"/>
      <c r="AB58" s="2"/>
      <c r="AC58" s="2"/>
      <c r="AD58" s="2"/>
      <c r="AE58" s="2"/>
      <c r="AG58" s="2"/>
      <c r="AH58" s="2"/>
      <c r="AI58" s="2"/>
      <c r="AJ58" s="2"/>
      <c r="AK58" s="2"/>
      <c r="AL58" s="2"/>
      <c r="AM58" s="2"/>
      <c r="AN58" s="2"/>
      <c r="AO58" s="2"/>
    </row>
    <row r="59" spans="1:41" s="4" customFormat="1" ht="15" customHeight="1">
      <c r="A59" s="2"/>
      <c r="B59" s="170"/>
      <c r="C59" s="96"/>
      <c r="D59" s="97"/>
      <c r="E59" s="97"/>
      <c r="F59" s="97"/>
      <c r="G59" s="32">
        <v>2</v>
      </c>
      <c r="H59" s="98"/>
      <c r="I59" s="98"/>
      <c r="J59" s="98"/>
      <c r="K59" s="98"/>
      <c r="L59" s="98"/>
      <c r="M59" s="98"/>
      <c r="N59" s="98"/>
      <c r="O59" s="98"/>
      <c r="P59" s="98"/>
      <c r="Q59" s="108"/>
      <c r="R59" s="109"/>
      <c r="S59" s="89"/>
      <c r="T59" s="90"/>
      <c r="U59" s="91"/>
      <c r="V59" s="92"/>
      <c r="W59" s="93"/>
      <c r="Y59" s="2"/>
      <c r="Z59" s="2"/>
      <c r="AA59" s="2"/>
      <c r="AB59" s="2"/>
      <c r="AC59" s="2"/>
      <c r="AD59" s="2"/>
      <c r="AE59" s="2"/>
      <c r="AG59" s="2"/>
      <c r="AH59" s="2"/>
      <c r="AI59" s="2"/>
      <c r="AJ59" s="2"/>
      <c r="AK59" s="2"/>
      <c r="AL59" s="2"/>
      <c r="AM59" s="2"/>
      <c r="AN59" s="2"/>
      <c r="AO59" s="2"/>
    </row>
    <row r="60" spans="1:41" s="4" customFormat="1" ht="15" customHeight="1">
      <c r="A60" s="2"/>
      <c r="B60" s="170"/>
      <c r="C60" s="96"/>
      <c r="D60" s="97"/>
      <c r="E60" s="97"/>
      <c r="F60" s="97"/>
      <c r="G60" s="33">
        <v>3</v>
      </c>
      <c r="H60" s="79"/>
      <c r="I60" s="79"/>
      <c r="J60" s="79"/>
      <c r="K60" s="79"/>
      <c r="L60" s="79"/>
      <c r="M60" s="79"/>
      <c r="N60" s="79"/>
      <c r="O60" s="79"/>
      <c r="P60" s="79"/>
      <c r="Q60" s="80"/>
      <c r="R60" s="81"/>
      <c r="S60" s="82"/>
      <c r="T60" s="83"/>
      <c r="U60" s="84"/>
      <c r="V60" s="85"/>
      <c r="W60" s="86"/>
      <c r="Y60" s="2"/>
      <c r="Z60" s="2"/>
      <c r="AA60" s="2"/>
      <c r="AB60" s="2"/>
      <c r="AC60" s="2"/>
      <c r="AD60" s="2"/>
      <c r="AE60" s="2"/>
      <c r="AG60" s="2"/>
      <c r="AH60" s="2"/>
      <c r="AI60" s="2"/>
      <c r="AJ60" s="2"/>
      <c r="AK60" s="2"/>
      <c r="AL60" s="2"/>
      <c r="AM60" s="2"/>
      <c r="AN60" s="2"/>
      <c r="AO60" s="2"/>
    </row>
    <row r="61" spans="1:41" s="4" customFormat="1" ht="15" customHeight="1">
      <c r="A61" s="2"/>
      <c r="B61" s="170"/>
      <c r="C61" s="87"/>
      <c r="D61" s="88"/>
      <c r="E61" s="88"/>
      <c r="F61" s="88"/>
      <c r="G61" s="88"/>
      <c r="H61" s="68"/>
      <c r="I61" s="68"/>
      <c r="J61" s="68"/>
      <c r="K61" s="68"/>
      <c r="L61" s="68"/>
      <c r="M61" s="68"/>
      <c r="N61" s="68"/>
      <c r="O61" s="68"/>
      <c r="P61" s="68"/>
      <c r="Q61" s="68"/>
      <c r="R61" s="69"/>
      <c r="S61" s="70" t="s">
        <v>10</v>
      </c>
      <c r="T61" s="69"/>
      <c r="U61" s="71"/>
      <c r="V61" s="72"/>
      <c r="W61" s="73"/>
      <c r="Y61" s="2"/>
      <c r="Z61" s="2"/>
      <c r="AA61" s="2"/>
      <c r="AB61" s="2"/>
      <c r="AC61" s="2"/>
      <c r="AD61" s="2"/>
      <c r="AE61" s="2"/>
      <c r="AG61" s="2"/>
      <c r="AH61" s="2"/>
      <c r="AI61" s="2"/>
      <c r="AJ61" s="2"/>
      <c r="AK61" s="2"/>
      <c r="AL61" s="2"/>
      <c r="AM61" s="2"/>
      <c r="AN61" s="2"/>
      <c r="AO61" s="2"/>
    </row>
    <row r="62" spans="1:41" s="4" customFormat="1" ht="15" customHeight="1">
      <c r="A62" s="2"/>
      <c r="B62" s="170"/>
      <c r="C62" s="94" t="s">
        <v>29</v>
      </c>
      <c r="D62" s="95"/>
      <c r="E62" s="95"/>
      <c r="F62" s="95"/>
      <c r="G62" s="31">
        <v>1</v>
      </c>
      <c r="H62" s="98"/>
      <c r="I62" s="98"/>
      <c r="J62" s="98"/>
      <c r="K62" s="98"/>
      <c r="L62" s="98"/>
      <c r="M62" s="98"/>
      <c r="N62" s="98"/>
      <c r="O62" s="98"/>
      <c r="P62" s="98"/>
      <c r="Q62" s="99"/>
      <c r="R62" s="100"/>
      <c r="S62" s="74"/>
      <c r="T62" s="75"/>
      <c r="U62" s="76"/>
      <c r="V62" s="77"/>
      <c r="W62" s="78"/>
      <c r="Y62" s="2"/>
      <c r="Z62" s="2"/>
      <c r="AA62" s="2"/>
      <c r="AB62" s="2"/>
      <c r="AC62" s="2"/>
      <c r="AD62" s="2"/>
      <c r="AE62" s="2"/>
      <c r="AG62" s="2"/>
      <c r="AH62" s="2"/>
      <c r="AI62" s="2"/>
      <c r="AJ62" s="2"/>
      <c r="AK62" s="2"/>
      <c r="AL62" s="2"/>
      <c r="AM62" s="2"/>
      <c r="AN62" s="2"/>
      <c r="AO62" s="2"/>
    </row>
    <row r="63" spans="1:41" s="4" customFormat="1" ht="15" customHeight="1">
      <c r="A63" s="2"/>
      <c r="B63" s="170"/>
      <c r="C63" s="96"/>
      <c r="D63" s="97"/>
      <c r="E63" s="97"/>
      <c r="F63" s="97"/>
      <c r="G63" s="32">
        <v>2</v>
      </c>
      <c r="H63" s="98"/>
      <c r="I63" s="98"/>
      <c r="J63" s="98"/>
      <c r="K63" s="98"/>
      <c r="L63" s="98"/>
      <c r="M63" s="98"/>
      <c r="N63" s="98"/>
      <c r="O63" s="98"/>
      <c r="P63" s="98"/>
      <c r="Q63" s="108"/>
      <c r="R63" s="109"/>
      <c r="S63" s="89"/>
      <c r="T63" s="90"/>
      <c r="U63" s="91"/>
      <c r="V63" s="92"/>
      <c r="W63" s="93"/>
      <c r="Y63" s="2"/>
      <c r="Z63" s="2"/>
      <c r="AA63" s="2"/>
      <c r="AB63" s="2"/>
      <c r="AC63" s="2"/>
      <c r="AD63" s="2"/>
      <c r="AE63" s="2"/>
      <c r="AG63" s="2"/>
      <c r="AH63" s="2"/>
      <c r="AI63" s="2"/>
      <c r="AJ63" s="2"/>
      <c r="AK63" s="2"/>
      <c r="AL63" s="2"/>
      <c r="AM63" s="2"/>
      <c r="AN63" s="2"/>
      <c r="AO63" s="2"/>
    </row>
    <row r="64" spans="1:41" s="4" customFormat="1" ht="15" customHeight="1">
      <c r="A64" s="2"/>
      <c r="B64" s="170"/>
      <c r="C64" s="96"/>
      <c r="D64" s="97"/>
      <c r="E64" s="97"/>
      <c r="F64" s="97"/>
      <c r="G64" s="33">
        <v>3</v>
      </c>
      <c r="H64" s="79"/>
      <c r="I64" s="79"/>
      <c r="J64" s="79"/>
      <c r="K64" s="79"/>
      <c r="L64" s="79"/>
      <c r="M64" s="79"/>
      <c r="N64" s="79"/>
      <c r="O64" s="79"/>
      <c r="P64" s="79"/>
      <c r="Q64" s="80"/>
      <c r="R64" s="81"/>
      <c r="S64" s="82"/>
      <c r="T64" s="83"/>
      <c r="U64" s="84"/>
      <c r="V64" s="85"/>
      <c r="W64" s="86"/>
      <c r="Y64" s="2"/>
      <c r="Z64" s="2"/>
      <c r="AA64" s="2"/>
      <c r="AB64" s="2"/>
      <c r="AC64" s="2"/>
      <c r="AD64" s="2"/>
      <c r="AE64" s="2"/>
      <c r="AG64" s="2"/>
      <c r="AH64" s="2"/>
      <c r="AI64" s="2"/>
      <c r="AJ64" s="2"/>
      <c r="AK64" s="2"/>
      <c r="AL64" s="2"/>
      <c r="AM64" s="2"/>
      <c r="AN64" s="2"/>
      <c r="AO64" s="2"/>
    </row>
    <row r="65" spans="1:41" s="4" customFormat="1" ht="15" customHeight="1">
      <c r="A65" s="2"/>
      <c r="B65" s="170"/>
      <c r="C65" s="66"/>
      <c r="D65" s="67"/>
      <c r="E65" s="67"/>
      <c r="F65" s="67"/>
      <c r="G65" s="67"/>
      <c r="H65" s="68"/>
      <c r="I65" s="68"/>
      <c r="J65" s="68"/>
      <c r="K65" s="68"/>
      <c r="L65" s="68"/>
      <c r="M65" s="68"/>
      <c r="N65" s="68"/>
      <c r="O65" s="68"/>
      <c r="P65" s="68"/>
      <c r="Q65" s="68"/>
      <c r="R65" s="69"/>
      <c r="S65" s="70" t="s">
        <v>10</v>
      </c>
      <c r="T65" s="69"/>
      <c r="U65" s="71"/>
      <c r="V65" s="72"/>
      <c r="W65" s="73"/>
      <c r="Y65" s="2"/>
      <c r="Z65" s="2"/>
      <c r="AA65" s="2"/>
      <c r="AB65" s="2"/>
      <c r="AC65" s="2"/>
      <c r="AD65" s="2"/>
      <c r="AE65" s="2"/>
      <c r="AG65" s="2"/>
      <c r="AH65" s="2"/>
      <c r="AI65" s="2"/>
      <c r="AJ65" s="2"/>
      <c r="AK65" s="2"/>
      <c r="AL65" s="2"/>
      <c r="AM65" s="2"/>
      <c r="AN65" s="2"/>
      <c r="AO65" s="2"/>
    </row>
    <row r="66" spans="1:41" s="4" customFormat="1" ht="15" customHeight="1">
      <c r="A66" s="2"/>
      <c r="B66" s="171"/>
      <c r="C66" s="94" t="s">
        <v>30</v>
      </c>
      <c r="D66" s="95"/>
      <c r="E66" s="95"/>
      <c r="F66" s="95"/>
      <c r="G66" s="35">
        <v>1</v>
      </c>
      <c r="H66" s="98"/>
      <c r="I66" s="98"/>
      <c r="J66" s="98"/>
      <c r="K66" s="98"/>
      <c r="L66" s="98"/>
      <c r="M66" s="98"/>
      <c r="N66" s="98"/>
      <c r="O66" s="98"/>
      <c r="P66" s="98"/>
      <c r="Q66" s="99"/>
      <c r="R66" s="100"/>
      <c r="S66" s="74"/>
      <c r="T66" s="75"/>
      <c r="U66" s="76"/>
      <c r="V66" s="77"/>
      <c r="W66" s="78"/>
      <c r="Y66" s="2"/>
      <c r="Z66" s="2"/>
      <c r="AA66" s="2"/>
      <c r="AB66" s="2"/>
      <c r="AC66" s="2"/>
      <c r="AD66" s="2"/>
      <c r="AE66" s="2"/>
      <c r="AG66" s="2"/>
      <c r="AH66" s="2"/>
      <c r="AI66" s="2"/>
      <c r="AJ66" s="2"/>
      <c r="AK66" s="2"/>
      <c r="AL66" s="2"/>
      <c r="AM66" s="2"/>
      <c r="AN66" s="2"/>
      <c r="AO66" s="2"/>
    </row>
    <row r="67" spans="1:41" ht="15" customHeight="1">
      <c r="B67" s="171"/>
      <c r="C67" s="96"/>
      <c r="D67" s="97"/>
      <c r="E67" s="97"/>
      <c r="F67" s="97"/>
      <c r="G67" s="32">
        <v>2</v>
      </c>
      <c r="H67" s="98"/>
      <c r="I67" s="98"/>
      <c r="J67" s="98"/>
      <c r="K67" s="98"/>
      <c r="L67" s="98"/>
      <c r="M67" s="98"/>
      <c r="N67" s="98"/>
      <c r="O67" s="98"/>
      <c r="P67" s="98"/>
      <c r="Q67" s="108"/>
      <c r="R67" s="109"/>
      <c r="S67" s="89"/>
      <c r="T67" s="90"/>
      <c r="U67" s="91"/>
      <c r="V67" s="92"/>
      <c r="W67" s="93"/>
    </row>
    <row r="68" spans="1:41" ht="15" customHeight="1">
      <c r="B68" s="171"/>
      <c r="C68" s="96"/>
      <c r="D68" s="97"/>
      <c r="E68" s="97"/>
      <c r="F68" s="97"/>
      <c r="G68" s="33">
        <v>3</v>
      </c>
      <c r="H68" s="79"/>
      <c r="I68" s="79"/>
      <c r="J68" s="79"/>
      <c r="K68" s="79"/>
      <c r="L68" s="79"/>
      <c r="M68" s="79"/>
      <c r="N68" s="79"/>
      <c r="O68" s="79"/>
      <c r="P68" s="79"/>
      <c r="Q68" s="80"/>
      <c r="R68" s="81"/>
      <c r="S68" s="82"/>
      <c r="T68" s="83"/>
      <c r="U68" s="84"/>
      <c r="V68" s="85"/>
      <c r="W68" s="86"/>
    </row>
    <row r="69" spans="1:41" ht="15" customHeight="1" thickBot="1">
      <c r="B69" s="171"/>
      <c r="C69" s="87"/>
      <c r="D69" s="88"/>
      <c r="E69" s="88"/>
      <c r="F69" s="88"/>
      <c r="G69" s="88"/>
      <c r="H69" s="68"/>
      <c r="I69" s="68"/>
      <c r="J69" s="68"/>
      <c r="K69" s="68"/>
      <c r="L69" s="68"/>
      <c r="M69" s="68"/>
      <c r="N69" s="68"/>
      <c r="O69" s="68"/>
      <c r="P69" s="68"/>
      <c r="Q69" s="68"/>
      <c r="R69" s="69"/>
      <c r="S69" s="70" t="s">
        <v>10</v>
      </c>
      <c r="T69" s="69"/>
      <c r="U69" s="173"/>
      <c r="V69" s="174"/>
      <c r="W69" s="175"/>
    </row>
    <row r="70" spans="1:41" ht="15" customHeight="1" thickBot="1">
      <c r="B70" s="172"/>
      <c r="C70" s="234"/>
      <c r="D70" s="235"/>
      <c r="E70" s="235"/>
      <c r="F70" s="235"/>
      <c r="G70" s="235"/>
      <c r="H70" s="235"/>
      <c r="I70" s="235"/>
      <c r="J70" s="235"/>
      <c r="K70" s="235"/>
      <c r="L70" s="235"/>
      <c r="M70" s="235"/>
      <c r="N70" s="235"/>
      <c r="O70" s="235"/>
      <c r="P70" s="235"/>
      <c r="Q70" s="235"/>
      <c r="R70" s="236"/>
      <c r="S70" s="103" t="s">
        <v>23</v>
      </c>
      <c r="T70" s="104"/>
      <c r="U70" s="105">
        <v>2812806</v>
      </c>
      <c r="V70" s="106"/>
      <c r="W70" s="107"/>
      <c r="X70" s="101"/>
      <c r="Y70" s="102"/>
      <c r="Z70" s="102"/>
      <c r="AA70" s="42"/>
    </row>
  </sheetData>
  <mergeCells count="222">
    <mergeCell ref="S55:T55"/>
    <mergeCell ref="U55:W55"/>
    <mergeCell ref="T1:W1"/>
    <mergeCell ref="B2:W2"/>
    <mergeCell ref="B4:W4"/>
    <mergeCell ref="C70:R70"/>
    <mergeCell ref="S51:T51"/>
    <mergeCell ref="U51:W51"/>
    <mergeCell ref="H52:P52"/>
    <mergeCell ref="Q52:R52"/>
    <mergeCell ref="S52:T52"/>
    <mergeCell ref="U52:W52"/>
    <mergeCell ref="C53:R53"/>
    <mergeCell ref="S53:T53"/>
    <mergeCell ref="U53:W53"/>
    <mergeCell ref="C54:F56"/>
    <mergeCell ref="H54:P54"/>
    <mergeCell ref="Q54:R54"/>
    <mergeCell ref="S54:T54"/>
    <mergeCell ref="U54:W54"/>
    <mergeCell ref="H55:P55"/>
    <mergeCell ref="Q55:R55"/>
    <mergeCell ref="U57:W57"/>
    <mergeCell ref="C58:F60"/>
    <mergeCell ref="C26:F26"/>
    <mergeCell ref="H26:P26"/>
    <mergeCell ref="Q26:R26"/>
    <mergeCell ref="S26:T26"/>
    <mergeCell ref="U26:W26"/>
    <mergeCell ref="C27:F29"/>
    <mergeCell ref="H27:P27"/>
    <mergeCell ref="Q27:R27"/>
    <mergeCell ref="S27:T27"/>
    <mergeCell ref="U27:W27"/>
    <mergeCell ref="H28:P28"/>
    <mergeCell ref="Q28:R28"/>
    <mergeCell ref="S28:T28"/>
    <mergeCell ref="U28:W28"/>
    <mergeCell ref="H29:P29"/>
    <mergeCell ref="Q29:R29"/>
    <mergeCell ref="S29:T29"/>
    <mergeCell ref="U29:W29"/>
    <mergeCell ref="B23:G23"/>
    <mergeCell ref="H23:O23"/>
    <mergeCell ref="B25:L25"/>
    <mergeCell ref="B8:E8"/>
    <mergeCell ref="F8:W8"/>
    <mergeCell ref="B9:W9"/>
    <mergeCell ref="B5:E5"/>
    <mergeCell ref="F5:W5"/>
    <mergeCell ref="B6:E6"/>
    <mergeCell ref="F6:W6"/>
    <mergeCell ref="B7:E7"/>
    <mergeCell ref="F7:W7"/>
    <mergeCell ref="B10:E10"/>
    <mergeCell ref="F10:Z10"/>
    <mergeCell ref="B11:E11"/>
    <mergeCell ref="F11:Z11"/>
    <mergeCell ref="B12:B17"/>
    <mergeCell ref="C12:E12"/>
    <mergeCell ref="F12:Z12"/>
    <mergeCell ref="C13:C16"/>
    <mergeCell ref="D13:E13"/>
    <mergeCell ref="F13:Z13"/>
    <mergeCell ref="D14:E14"/>
    <mergeCell ref="F14:Z14"/>
    <mergeCell ref="B26:B70"/>
    <mergeCell ref="C69:R69"/>
    <mergeCell ref="S69:T69"/>
    <mergeCell ref="U69:W69"/>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S39:T39"/>
    <mergeCell ref="U39:W39"/>
    <mergeCell ref="H40:P40"/>
    <mergeCell ref="Q40:R40"/>
    <mergeCell ref="S40:T40"/>
    <mergeCell ref="U40:W40"/>
    <mergeCell ref="C34:R34"/>
    <mergeCell ref="S34:T34"/>
    <mergeCell ref="U34:W34"/>
    <mergeCell ref="C35:F40"/>
    <mergeCell ref="H35:P35"/>
    <mergeCell ref="Q35:R35"/>
    <mergeCell ref="S35:T35"/>
    <mergeCell ref="U35:W35"/>
    <mergeCell ref="H39:P39"/>
    <mergeCell ref="Q39:R39"/>
    <mergeCell ref="H36:P36"/>
    <mergeCell ref="H37:P37"/>
    <mergeCell ref="H38:P38"/>
    <mergeCell ref="Q36:R36"/>
    <mergeCell ref="Q37:R37"/>
    <mergeCell ref="Q38:R38"/>
    <mergeCell ref="S36:T36"/>
    <mergeCell ref="S37:T37"/>
    <mergeCell ref="S38:T38"/>
    <mergeCell ref="U36:W36"/>
    <mergeCell ref="U37:W37"/>
    <mergeCell ref="U38:W38"/>
    <mergeCell ref="S43:T43"/>
    <mergeCell ref="U43:W43"/>
    <mergeCell ref="H44:P44"/>
    <mergeCell ref="Q44:R44"/>
    <mergeCell ref="S44:T44"/>
    <mergeCell ref="U44:W44"/>
    <mergeCell ref="S49:T49"/>
    <mergeCell ref="U49:W49"/>
    <mergeCell ref="C41:R41"/>
    <mergeCell ref="S41:T41"/>
    <mergeCell ref="U41:W41"/>
    <mergeCell ref="C42:F44"/>
    <mergeCell ref="H42:P42"/>
    <mergeCell ref="Q42:R42"/>
    <mergeCell ref="S42:T42"/>
    <mergeCell ref="U42:W42"/>
    <mergeCell ref="H43:P43"/>
    <mergeCell ref="Q43:R43"/>
    <mergeCell ref="C45:R45"/>
    <mergeCell ref="S45:T45"/>
    <mergeCell ref="U45:W45"/>
    <mergeCell ref="C50:F52"/>
    <mergeCell ref="H50:P50"/>
    <mergeCell ref="Q50:R50"/>
    <mergeCell ref="S50:T50"/>
    <mergeCell ref="U50:W50"/>
    <mergeCell ref="H51:P51"/>
    <mergeCell ref="Q51:R51"/>
    <mergeCell ref="C46:F48"/>
    <mergeCell ref="H46:P46"/>
    <mergeCell ref="H47:P47"/>
    <mergeCell ref="H48:P48"/>
    <mergeCell ref="Q46:R46"/>
    <mergeCell ref="Q47:R47"/>
    <mergeCell ref="Q48:R48"/>
    <mergeCell ref="S46:T46"/>
    <mergeCell ref="S47:T47"/>
    <mergeCell ref="S48:T48"/>
    <mergeCell ref="U46:W46"/>
    <mergeCell ref="U47:W47"/>
    <mergeCell ref="U48:W48"/>
    <mergeCell ref="C49:R49"/>
    <mergeCell ref="U62:W62"/>
    <mergeCell ref="H63:P63"/>
    <mergeCell ref="Q63:R63"/>
    <mergeCell ref="U58:W58"/>
    <mergeCell ref="H59:P59"/>
    <mergeCell ref="Q59:R59"/>
    <mergeCell ref="H56:P56"/>
    <mergeCell ref="Q56:R56"/>
    <mergeCell ref="S56:T56"/>
    <mergeCell ref="U56:W56"/>
    <mergeCell ref="S59:T59"/>
    <mergeCell ref="U59:W59"/>
    <mergeCell ref="S58:T58"/>
    <mergeCell ref="H58:P58"/>
    <mergeCell ref="Q58:R58"/>
    <mergeCell ref="X70:Z70"/>
    <mergeCell ref="S70:T70"/>
    <mergeCell ref="U70:W70"/>
    <mergeCell ref="C66:F68"/>
    <mergeCell ref="H66:P66"/>
    <mergeCell ref="Q66:R66"/>
    <mergeCell ref="H67:P67"/>
    <mergeCell ref="Q67:R67"/>
    <mergeCell ref="S67:T67"/>
    <mergeCell ref="U67:W67"/>
    <mergeCell ref="H68:P68"/>
    <mergeCell ref="Q68:R68"/>
    <mergeCell ref="S68:T68"/>
    <mergeCell ref="U68:W68"/>
    <mergeCell ref="C65:R65"/>
    <mergeCell ref="S65:T65"/>
    <mergeCell ref="U65:W65"/>
    <mergeCell ref="S66:T66"/>
    <mergeCell ref="U66:W66"/>
    <mergeCell ref="S57:T57"/>
    <mergeCell ref="H60:P60"/>
    <mergeCell ref="Q60:R60"/>
    <mergeCell ref="S60:T60"/>
    <mergeCell ref="U60:W60"/>
    <mergeCell ref="C57:R57"/>
    <mergeCell ref="S63:T63"/>
    <mergeCell ref="U63:W63"/>
    <mergeCell ref="H64:P64"/>
    <mergeCell ref="Q64:R64"/>
    <mergeCell ref="S64:T64"/>
    <mergeCell ref="U64:W64"/>
    <mergeCell ref="C61:R61"/>
    <mergeCell ref="S61:T61"/>
    <mergeCell ref="U61:W61"/>
    <mergeCell ref="C62:F64"/>
    <mergeCell ref="H62:P62"/>
    <mergeCell ref="Q62:R62"/>
    <mergeCell ref="S62:T62"/>
    <mergeCell ref="D15:E15"/>
    <mergeCell ref="F15:Z15"/>
    <mergeCell ref="D16:E16"/>
    <mergeCell ref="F16:Z16"/>
    <mergeCell ref="C17:E17"/>
    <mergeCell ref="F17:Z17"/>
    <mergeCell ref="B18:C20"/>
    <mergeCell ref="D18:E18"/>
    <mergeCell ref="F18:Z18"/>
    <mergeCell ref="D19:E19"/>
    <mergeCell ref="F19:Z19"/>
    <mergeCell ref="D20:E20"/>
    <mergeCell ref="F20:Z20"/>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306(阿倍野）様式第２号(平成２７年度）</vt:lpstr>
      <vt:lpstr>'306(阿倍野）様式第２号(平成２７年度）'!Print_Area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2015-10-14T00:54:04Z</cp:lastPrinted>
  <dcterms:created xsi:type="dcterms:W3CDTF">2003-03-05T09:33:42Z</dcterms:created>
  <dcterms:modified xsi:type="dcterms:W3CDTF">2015-10-14T00:54:17Z</dcterms:modified>
</cp:coreProperties>
</file>