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7590" windowHeight="8895"/>
  </bookViews>
  <sheets>
    <sheet name="306(阿倍野）様式第２号(平成２７年度）" sheetId="4" r:id="rId1"/>
  </sheets>
  <definedNames>
    <definedName name="_xlnm.Print_Area" localSheetId="0">'306(阿倍野）様式第２号(平成２７年度）'!$A$1:$AA$71</definedName>
  </definedNames>
  <calcPr calcId="145621" iterate="1"/>
</workbook>
</file>

<file path=xl/calcChain.xml><?xml version="1.0" encoding="utf-8"?>
<calcChain xmlns="http://schemas.openxmlformats.org/spreadsheetml/2006/main">
  <c r="H23" i="4" l="1"/>
  <c r="U30" i="4"/>
  <c r="U34" i="4"/>
  <c r="U41" i="4"/>
</calcChain>
</file>

<file path=xl/sharedStrings.xml><?xml version="1.0" encoding="utf-8"?>
<sst xmlns="http://schemas.openxmlformats.org/spreadsheetml/2006/main" count="81" uniqueCount="70">
  <si>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</si>
  <si>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</si>
  <si>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</si>
  <si>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</si>
  <si>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</si>
  <si>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</si>
  <si>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</si>
  <si>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</si>
  <si>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</si>
  <si>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</si>
  <si>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</si>
  <si>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</si>
  <si>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</si>
  <si>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標記について、下記のとおり提出します。</t>
    <rPh sb="0" eb="2">
      <t>ヒョウキ</t>
    </rPh>
    <rPh sb="7" eb="9">
      <t>カキ</t>
    </rPh>
    <rPh sb="13" eb="15">
      <t>テイシュツ</t>
    </rPh>
    <phoneticPr fontId="2"/>
  </si>
  <si>
    <t>評価指標</t>
    <rPh sb="0" eb="2">
      <t>ヒョウカ</t>
    </rPh>
    <rPh sb="2" eb="4">
      <t>シヒョウ</t>
    </rPh>
    <phoneticPr fontId="2"/>
  </si>
  <si>
    <t>取り組む課題</t>
    <rPh sb="0" eb="1">
      <t>ト</t>
    </rPh>
    <rPh sb="2" eb="3">
      <t>ク</t>
    </rPh>
    <rPh sb="4" eb="6">
      <t>カダイ</t>
    </rPh>
    <phoneticPr fontId="2"/>
  </si>
  <si>
    <t>実施課程名</t>
    <rPh sb="0" eb="2">
      <t>ジッシ</t>
    </rPh>
    <rPh sb="2" eb="4">
      <t>カテイ</t>
    </rPh>
    <rPh sb="4" eb="5">
      <t>メイ</t>
    </rPh>
    <phoneticPr fontId="3"/>
  </si>
  <si>
    <t>１．事業計画の概要</t>
    <rPh sb="2" eb="4">
      <t>ジギョウ</t>
    </rPh>
    <rPh sb="4" eb="6">
      <t>ケイカク</t>
    </rPh>
    <rPh sb="7" eb="9">
      <t>ガイヨウ</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</si>
  <si>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</si>
  <si>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</si>
  <si>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</si>
  <si>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</si>
  <si>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２．事業計画の具体的内容</t>
    <rPh sb="2" eb="4">
      <t>ジギョウ</t>
    </rPh>
    <rPh sb="4" eb="6">
      <t>ケイカク</t>
    </rPh>
    <rPh sb="7" eb="10">
      <t>グタイテキ</t>
    </rPh>
    <rPh sb="10" eb="12">
      <t>ナイヨウ</t>
    </rPh>
    <phoneticPr fontId="2"/>
  </si>
  <si>
    <t>合計</t>
    <rPh sb="0" eb="2">
      <t>ゴウケイ</t>
    </rPh>
    <phoneticPr fontId="2"/>
  </si>
  <si>
    <t>　計画名</t>
    <phoneticPr fontId="2"/>
  </si>
  <si>
    <t xml:space="preserve">
５　役務費</t>
    <rPh sb="3" eb="5">
      <t>エキム</t>
    </rPh>
    <rPh sb="5" eb="6">
      <t>ヒ</t>
    </rPh>
    <phoneticPr fontId="4"/>
  </si>
  <si>
    <t xml:space="preserve">
６　委託料</t>
    <rPh sb="3" eb="6">
      <t>イタクリョウ</t>
    </rPh>
    <phoneticPr fontId="4"/>
  </si>
  <si>
    <t xml:space="preserve">
７　使用料
　　及び賃借料</t>
    <rPh sb="3" eb="6">
      <t>シヨウリョウ</t>
    </rPh>
    <rPh sb="9" eb="10">
      <t>オヨ</t>
    </rPh>
    <rPh sb="11" eb="14">
      <t>チンシャクリョウ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</si>
  <si>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</si>
  <si>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</si>
  <si>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</si>
  <si>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　英語教育の充実</t>
    <phoneticPr fontId="2"/>
  </si>
  <si>
    <t>多読・多聴活動における語数の増加
英語学力調査のスコアの向上（平成29年度に平均440以上、グレード5以上の生徒数30名以上）</t>
  </si>
  <si>
    <t>講習会・講演会</t>
    <rPh sb="0" eb="3">
      <t>コウシュウカイ</t>
    </rPh>
    <rPh sb="4" eb="7">
      <t>コウエンカイ</t>
    </rPh>
    <phoneticPr fontId="2"/>
  </si>
  <si>
    <t>教員向けセミナー</t>
    <rPh sb="0" eb="2">
      <t>キョウイン</t>
    </rPh>
    <rPh sb="2" eb="3">
      <t>ム</t>
    </rPh>
    <phoneticPr fontId="2"/>
  </si>
  <si>
    <t>国立豊田高専</t>
    <rPh sb="0" eb="2">
      <t>コクリツ</t>
    </rPh>
    <rPh sb="2" eb="4">
      <t>トヨタ</t>
    </rPh>
    <rPh sb="4" eb="6">
      <t>コウセン</t>
    </rPh>
    <phoneticPr fontId="2"/>
  </si>
  <si>
    <t>電通大</t>
    <rPh sb="0" eb="2">
      <t>デンツウ</t>
    </rPh>
    <rPh sb="2" eb="3">
      <t>ダイ</t>
    </rPh>
    <phoneticPr fontId="2"/>
  </si>
  <si>
    <t>多読図書</t>
    <rPh sb="0" eb="2">
      <t>タドク</t>
    </rPh>
    <rPh sb="2" eb="4">
      <t>トショ</t>
    </rPh>
    <phoneticPr fontId="2"/>
  </si>
  <si>
    <t>朗読用CD</t>
    <rPh sb="0" eb="3">
      <t>ロウドクヨウ</t>
    </rPh>
    <phoneticPr fontId="2"/>
  </si>
  <si>
    <t>ラック</t>
    <phoneticPr fontId="2"/>
  </si>
  <si>
    <t>ボックスファイル</t>
    <phoneticPr fontId="2"/>
  </si>
  <si>
    <t>ポータブルCD</t>
    <phoneticPr fontId="2"/>
  </si>
  <si>
    <t>充電器セット</t>
    <rPh sb="0" eb="3">
      <t>ジュウデンキ</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</si>
  <si>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</si>
  <si>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t xml:space="preserve">  全日制の課程</t>
    <phoneticPr fontId="2"/>
  </si>
  <si>
    <t>「英語多読・多聴ステーション」を核にした英語力向上プロジェクト
　・・・中堅校における生徒の英語力向上、教員の授業力向上、英語指導方法のモデル的改革をめざして</t>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</si>
  <si>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</si>
  <si>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</si>
  <si>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取組みの概要</t>
    <rPh sb="0" eb="2">
      <t>トリク</t>
    </rPh>
    <rPh sb="4" eb="6">
      <t>ガイヨウ</t>
    </rPh>
    <phoneticPr fontId="2"/>
  </si>
  <si>
    <t>導入・整備する
設備・物品</t>
    <rPh sb="0" eb="2">
      <t>ドウニュウ</t>
    </rPh>
    <rPh sb="3" eb="5">
      <t>セイビ</t>
    </rPh>
    <rPh sb="8" eb="10">
      <t>セツビ</t>
    </rPh>
    <rPh sb="11" eb="13">
      <t>ブッピン</t>
    </rPh>
    <phoneticPr fontId="2"/>
  </si>
  <si>
    <t>英語図書（朗読ＣＤ付を含む）、朗読用ＣＤ、ＣＤプレーヤー、ヘッドセット、充電式電池、充電器、ブックトラック、補修用テープ
書架、個別ブックエンド（ボックス型）</t>
    <rPh sb="11" eb="12">
      <t>フク</t>
    </rPh>
    <rPh sb="15" eb="17">
      <t>ロウドク</t>
    </rPh>
    <rPh sb="17" eb="18">
      <t>ヨウ</t>
    </rPh>
    <rPh sb="36" eb="38">
      <t>ジュウデン</t>
    </rPh>
    <rPh sb="38" eb="39">
      <t>シキ</t>
    </rPh>
    <rPh sb="39" eb="41">
      <t>デンチ</t>
    </rPh>
    <rPh sb="42" eb="45">
      <t>ジュウデンキ</t>
    </rPh>
    <rPh sb="54" eb="57">
      <t>ホシュウヨウ</t>
    </rPh>
    <phoneticPr fontId="2"/>
  </si>
  <si>
    <t>取組内容</t>
    <rPh sb="0" eb="2">
      <t>トリクミ</t>
    </rPh>
    <rPh sb="2" eb="4">
      <t>ナイヨウ</t>
    </rPh>
    <phoneticPr fontId="2"/>
  </si>
  <si>
    <t>前年度</t>
    <rPh sb="0" eb="3">
      <t>ゼンネンド</t>
    </rPh>
    <phoneticPr fontId="2"/>
  </si>
  <si>
    <t>初年度</t>
    <rPh sb="0" eb="3">
      <t>ショネンド</t>
    </rPh>
    <phoneticPr fontId="2"/>
  </si>
  <si>
    <t>２年目</t>
    <rPh sb="1" eb="3">
      <t>ネンメ</t>
    </rPh>
    <phoneticPr fontId="2"/>
  </si>
  <si>
    <t>３年目</t>
    <rPh sb="1" eb="3">
      <t>ネンメ</t>
    </rPh>
    <phoneticPr fontId="2"/>
  </si>
  <si>
    <t>取組みの
主担・実施者</t>
    <rPh sb="0" eb="2">
      <t>トリク</t>
    </rPh>
    <rPh sb="5" eb="6">
      <t>シュ</t>
    </rPh>
    <rPh sb="6" eb="7">
      <t>タン</t>
    </rPh>
    <rPh sb="8" eb="10">
      <t>ジッシ</t>
    </rPh>
    <rPh sb="10" eb="11">
      <t>シャ</t>
    </rPh>
    <phoneticPr fontId="2"/>
  </si>
  <si>
    <t>成果の検証方法
と評価指標</t>
    <rPh sb="0" eb="2">
      <t>セイカ</t>
    </rPh>
    <rPh sb="3" eb="5">
      <t>ケンショウ</t>
    </rPh>
    <rPh sb="5" eb="7">
      <t>ホウホウ</t>
    </rPh>
    <rPh sb="9" eb="11">
      <t>ヒョウカ</t>
    </rPh>
    <rPh sb="11" eb="13">
      <t>シヒョウ</t>
    </rPh>
    <phoneticPr fontId="2"/>
  </si>
  <si>
    <t>阿倍野高等学校</t>
    <rPh sb="0" eb="3">
      <t>アベノ</t>
    </rPh>
    <rPh sb="3" eb="5">
      <t>コウトウ</t>
    </rPh>
    <rPh sb="5" eb="6">
      <t>ガク</t>
    </rPh>
    <rPh sb="6" eb="7">
      <t>コウ</t>
    </rPh>
    <phoneticPr fontId="2"/>
  </si>
  <si>
    <t>小計</t>
    <rPh sb="0" eb="2">
      <t>ショウケイ</t>
    </rPh>
    <phoneticPr fontId="2"/>
  </si>
  <si>
    <t>・多読活動を、１学年９クラス及び２学年９クラスの授業内で実施。
・生徒各自による読書記録、読書後のブックレポート作成（読んだものをまとめる。感想。）</t>
    <rPh sb="1" eb="3">
      <t>タドク</t>
    </rPh>
    <rPh sb="3" eb="5">
      <t>カツドウ</t>
    </rPh>
    <rPh sb="8" eb="10">
      <t>ガクネン</t>
    </rPh>
    <rPh sb="14" eb="15">
      <t>オヨ</t>
    </rPh>
    <rPh sb="24" eb="26">
      <t>ジュギョウ</t>
    </rPh>
    <rPh sb="26" eb="27">
      <t>ナイ</t>
    </rPh>
    <rPh sb="28" eb="30">
      <t>ジッシ</t>
    </rPh>
    <rPh sb="56" eb="58">
      <t>サクセイ</t>
    </rPh>
    <phoneticPr fontId="2"/>
  </si>
  <si>
    <t>・多様なジャンルの本を各自が選んで授業内外で読書する。多読ニュースの発行。
・「読む」「聞く」「聞きながら読む」を各自選択。
・生徒各自による読書記録、読書後のブックレポート作成（読んだものをまとめる。感想。）
・ＹＬ　～1.5、１冊の総語数平均～4000words程度。ポスター、感想文コンクールへの参加。興味深い作品について紹介文をHP上で公開。</t>
    <rPh sb="1" eb="3">
      <t>タヨウ</t>
    </rPh>
    <rPh sb="9" eb="10">
      <t>ホン</t>
    </rPh>
    <rPh sb="11" eb="13">
      <t>カクジ</t>
    </rPh>
    <rPh sb="14" eb="15">
      <t>エラ</t>
    </rPh>
    <rPh sb="17" eb="19">
      <t>ジュギョウ</t>
    </rPh>
    <rPh sb="19" eb="20">
      <t>ナイ</t>
    </rPh>
    <rPh sb="20" eb="21">
      <t>ガイ</t>
    </rPh>
    <rPh sb="22" eb="24">
      <t>ドクショ</t>
    </rPh>
    <rPh sb="27" eb="29">
      <t>タドク</t>
    </rPh>
    <rPh sb="34" eb="36">
      <t>ハッコウ</t>
    </rPh>
    <rPh sb="87" eb="89">
      <t>サクセイ</t>
    </rPh>
    <rPh sb="133" eb="135">
      <t>テイド</t>
    </rPh>
    <rPh sb="141" eb="144">
      <t>カンソウブン</t>
    </rPh>
    <rPh sb="151" eb="153">
      <t>サンカ</t>
    </rPh>
    <rPh sb="154" eb="157">
      <t>キョウミブカ</t>
    </rPh>
    <rPh sb="158" eb="160">
      <t>サクヒン</t>
    </rPh>
    <rPh sb="164" eb="166">
      <t>ショウカイ</t>
    </rPh>
    <rPh sb="166" eb="167">
      <t>ブン</t>
    </rPh>
    <rPh sb="170" eb="171">
      <t>ジョウ</t>
    </rPh>
    <rPh sb="172" eb="174">
      <t>コウカイ</t>
    </rPh>
    <phoneticPr fontId="2"/>
  </si>
  <si>
    <t>・ノンフィクション分野の読書量を増やしながら読書を進める。多読ニュースの発行。
・「読む」「聞く」「聞きながら読む」を各自選択。
・生徒各自による読書記録、読書後のブックレポート作成（読んだものをまとめる。感想。）
・ＹＬ　～2.0、１冊の総語数平均～10000words程度。ポスター・感想文コンクールへの参加。ブックレビューの充実。</t>
    <rPh sb="9" eb="11">
      <t>ブンヤ</t>
    </rPh>
    <rPh sb="12" eb="14">
      <t>ドクショ</t>
    </rPh>
    <rPh sb="14" eb="15">
      <t>リョウ</t>
    </rPh>
    <rPh sb="16" eb="17">
      <t>フ</t>
    </rPh>
    <rPh sb="22" eb="24">
      <t>ドクショ</t>
    </rPh>
    <rPh sb="25" eb="26">
      <t>スス</t>
    </rPh>
    <rPh sb="29" eb="31">
      <t>タドク</t>
    </rPh>
    <rPh sb="36" eb="38">
      <t>ハッコウ</t>
    </rPh>
    <rPh sb="89" eb="91">
      <t>サクセイ</t>
    </rPh>
    <rPh sb="136" eb="138">
      <t>テイド</t>
    </rPh>
    <rPh sb="144" eb="147">
      <t>カンソウブン</t>
    </rPh>
    <rPh sb="154" eb="156">
      <t>サンカ</t>
    </rPh>
    <rPh sb="165" eb="167">
      <t>ジュウジツ</t>
    </rPh>
    <phoneticPr fontId="2"/>
  </si>
  <si>
    <t>・１・２年計１７クラスの授業内で実施。さらに貸し出しを可能にして読める機会を増やす。多聴活動も開始する。
・生徒各自による読書記録、読書後のブックレポート作成（読んだものをまとめる。感想。）
・多読ニュースの発行。　
・ＹＬ（読みやすさレベル)　～1.0、１冊の総語数平均～1500words程度。ポスター、感想文コンクールへの参加。</t>
    <rPh sb="4" eb="5">
      <t>ネン</t>
    </rPh>
    <rPh sb="5" eb="6">
      <t>ケイ</t>
    </rPh>
    <rPh sb="12" eb="14">
      <t>ジュギョウ</t>
    </rPh>
    <rPh sb="14" eb="15">
      <t>ナイ</t>
    </rPh>
    <rPh sb="16" eb="18">
      <t>ジッシ</t>
    </rPh>
    <rPh sb="22" eb="23">
      <t>カ</t>
    </rPh>
    <rPh sb="24" eb="25">
      <t>ダ</t>
    </rPh>
    <rPh sb="27" eb="29">
      <t>カノウ</t>
    </rPh>
    <rPh sb="32" eb="33">
      <t>ヨ</t>
    </rPh>
    <rPh sb="35" eb="37">
      <t>キカイ</t>
    </rPh>
    <rPh sb="38" eb="39">
      <t>フ</t>
    </rPh>
    <rPh sb="42" eb="43">
      <t>タ</t>
    </rPh>
    <rPh sb="43" eb="44">
      <t>チョウ</t>
    </rPh>
    <rPh sb="44" eb="46">
      <t>カツドウ</t>
    </rPh>
    <rPh sb="47" eb="49">
      <t>カイシ</t>
    </rPh>
    <rPh sb="54" eb="56">
      <t>セイト</t>
    </rPh>
    <rPh sb="56" eb="58">
      <t>カクジ</t>
    </rPh>
    <rPh sb="61" eb="63">
      <t>ドクショ</t>
    </rPh>
    <rPh sb="63" eb="65">
      <t>キロク</t>
    </rPh>
    <rPh sb="66" eb="68">
      <t>ドクショ</t>
    </rPh>
    <rPh sb="68" eb="69">
      <t>ゴ</t>
    </rPh>
    <rPh sb="77" eb="79">
      <t>サクセイ</t>
    </rPh>
    <rPh sb="80" eb="81">
      <t>ヨ</t>
    </rPh>
    <rPh sb="91" eb="93">
      <t>カンソウ</t>
    </rPh>
    <rPh sb="97" eb="99">
      <t>タドク</t>
    </rPh>
    <rPh sb="104" eb="106">
      <t>ハッコウ</t>
    </rPh>
    <rPh sb="113" eb="114">
      <t>ヨ</t>
    </rPh>
    <rPh sb="129" eb="130">
      <t>サツ</t>
    </rPh>
    <rPh sb="131" eb="132">
      <t>ソウ</t>
    </rPh>
    <rPh sb="132" eb="134">
      <t>ゴスウ</t>
    </rPh>
    <rPh sb="134" eb="136">
      <t>ヘイキン</t>
    </rPh>
    <rPh sb="146" eb="148">
      <t>テイド</t>
    </rPh>
    <rPh sb="154" eb="157">
      <t>カンソウブン</t>
    </rPh>
    <rPh sb="164" eb="166">
      <t>サンカ</t>
    </rPh>
    <phoneticPr fontId="2"/>
  </si>
  <si>
    <t>・ＧＴＥＣのスコアの伸び (各学年平均が１年推移で15ポイント以上の伸び）
・総語数の伸び（経年の比較で１人平均１万語増）
・読書速度と理解度の向上（１回20分あたりの読書語数の２割増）
・講習会等の外部発信回数と参加者数の推移</t>
    <rPh sb="10" eb="11">
      <t>ノ</t>
    </rPh>
    <rPh sb="14" eb="15">
      <t>カク</t>
    </rPh>
    <rPh sb="15" eb="17">
      <t>ガクネン</t>
    </rPh>
    <rPh sb="21" eb="22">
      <t>ネン</t>
    </rPh>
    <rPh sb="22" eb="24">
      <t>スイイ</t>
    </rPh>
    <rPh sb="39" eb="40">
      <t>ソウ</t>
    </rPh>
    <rPh sb="40" eb="42">
      <t>ゴスウ</t>
    </rPh>
    <rPh sb="43" eb="44">
      <t>ノ</t>
    </rPh>
    <rPh sb="46" eb="48">
      <t>ケイネン</t>
    </rPh>
    <rPh sb="49" eb="51">
      <t>ヒカク</t>
    </rPh>
    <rPh sb="53" eb="54">
      <t>ニン</t>
    </rPh>
    <rPh sb="54" eb="56">
      <t>ヘイキン</t>
    </rPh>
    <rPh sb="57" eb="58">
      <t>マン</t>
    </rPh>
    <rPh sb="58" eb="59">
      <t>ゴ</t>
    </rPh>
    <rPh sb="59" eb="60">
      <t>ゾウ</t>
    </rPh>
    <rPh sb="63" eb="65">
      <t>ドクショ</t>
    </rPh>
    <rPh sb="65" eb="67">
      <t>ソクド</t>
    </rPh>
    <rPh sb="68" eb="71">
      <t>リカイド</t>
    </rPh>
    <rPh sb="72" eb="74">
      <t>コウジョウ</t>
    </rPh>
    <rPh sb="76" eb="77">
      <t>カイ</t>
    </rPh>
    <rPh sb="79" eb="80">
      <t>フン</t>
    </rPh>
    <rPh sb="84" eb="86">
      <t>ドクショ</t>
    </rPh>
    <rPh sb="86" eb="88">
      <t>ゴスウ</t>
    </rPh>
    <rPh sb="90" eb="91">
      <t>ワリ</t>
    </rPh>
    <rPh sb="91" eb="92">
      <t>ゾウ</t>
    </rPh>
    <rPh sb="95" eb="98">
      <t>コウシュウカイ</t>
    </rPh>
    <rPh sb="98" eb="99">
      <t>トウ</t>
    </rPh>
    <rPh sb="100" eb="102">
      <t>ガイブ</t>
    </rPh>
    <rPh sb="102" eb="104">
      <t>ハッシン</t>
    </rPh>
    <rPh sb="104" eb="106">
      <t>カイスウ</t>
    </rPh>
    <rPh sb="107" eb="109">
      <t>サンカ</t>
    </rPh>
    <rPh sb="109" eb="110">
      <t>シャ</t>
    </rPh>
    <rPh sb="110" eb="111">
      <t>スウ</t>
    </rPh>
    <rPh sb="112" eb="114">
      <t>スイイ</t>
    </rPh>
    <phoneticPr fontId="2"/>
  </si>
  <si>
    <t>・ＧＴＥＣのスコアの伸び(各学年平均が１年推移で20ポイント以上の伸び）
・総語数の伸び（経年の比較で１人平均１万語増）
・読書速度と理解度の向上（１回20分あたりの読書語数の２割増）
・講習会等の外部発信回数と参加者数の推移</t>
    <rPh sb="10" eb="11">
      <t>ノ</t>
    </rPh>
    <rPh sb="38" eb="39">
      <t>ソウ</t>
    </rPh>
    <rPh sb="39" eb="41">
      <t>ゴスウ</t>
    </rPh>
    <rPh sb="42" eb="43">
      <t>ノ</t>
    </rPh>
    <rPh sb="45" eb="47">
      <t>ケイネン</t>
    </rPh>
    <rPh sb="48" eb="50">
      <t>ヒカク</t>
    </rPh>
    <rPh sb="51" eb="53">
      <t>ヒトリ</t>
    </rPh>
    <rPh sb="53" eb="55">
      <t>ヘイキン</t>
    </rPh>
    <rPh sb="56" eb="58">
      <t>マンゴ</t>
    </rPh>
    <rPh sb="58" eb="59">
      <t>ゾウ</t>
    </rPh>
    <rPh sb="94" eb="97">
      <t>コウシュウカイ</t>
    </rPh>
    <rPh sb="97" eb="98">
      <t>トウ</t>
    </rPh>
    <rPh sb="99" eb="101">
      <t>ガイブ</t>
    </rPh>
    <rPh sb="101" eb="103">
      <t>ハッシン</t>
    </rPh>
    <rPh sb="103" eb="105">
      <t>カイスウ</t>
    </rPh>
    <rPh sb="106" eb="108">
      <t>サンカ</t>
    </rPh>
    <rPh sb="108" eb="109">
      <t>シャ</t>
    </rPh>
    <rPh sb="109" eb="110">
      <t>スウ</t>
    </rPh>
    <rPh sb="111" eb="113">
      <t>スイイ</t>
    </rPh>
    <phoneticPr fontId="2"/>
  </si>
  <si>
    <t>・ＧＴＥＣのスコアの伸び(各学年平均が１年推移で25ポイント以上の伸び）
・総語数の伸び（経年の比較で１人平均１万語増）
・読書速度と理解度の向上（１回20分あたりの読書語数の２割増）
・講習会等の外部発信回数と参加者数の推移</t>
    <rPh sb="10" eb="11">
      <t>ノ</t>
    </rPh>
    <rPh sb="38" eb="39">
      <t>ソウ</t>
    </rPh>
    <rPh sb="39" eb="41">
      <t>ゴスウ</t>
    </rPh>
    <rPh sb="42" eb="43">
      <t>ノ</t>
    </rPh>
    <rPh sb="45" eb="47">
      <t>ケイネン</t>
    </rPh>
    <rPh sb="48" eb="50">
      <t>ヒカク</t>
    </rPh>
    <rPh sb="51" eb="53">
      <t>ヒトリ</t>
    </rPh>
    <rPh sb="53" eb="55">
      <t>ヘイキン</t>
    </rPh>
    <rPh sb="56" eb="58">
      <t>マンゴ</t>
    </rPh>
    <rPh sb="58" eb="59">
      <t>ゾウ</t>
    </rPh>
    <rPh sb="94" eb="97">
      <t>コウシュウカイ</t>
    </rPh>
    <rPh sb="97" eb="98">
      <t>トウ</t>
    </rPh>
    <rPh sb="99" eb="101">
      <t>ガイブ</t>
    </rPh>
    <rPh sb="101" eb="103">
      <t>ハッシン</t>
    </rPh>
    <rPh sb="103" eb="105">
      <t>カイスウ</t>
    </rPh>
    <rPh sb="106" eb="108">
      <t>サンカ</t>
    </rPh>
    <rPh sb="108" eb="109">
      <t>シャ</t>
    </rPh>
    <rPh sb="109" eb="110">
      <t>スウ</t>
    </rPh>
    <rPh sb="111" eb="113">
      <t>スイイ</t>
    </rPh>
    <phoneticPr fontId="2"/>
  </si>
  <si>
    <t>取組みの主担・実施者：　・英語担当者　・図書担当者　・教職員　・ＰＴＡ等有志</t>
    <rPh sb="13" eb="15">
      <t>エイゴ</t>
    </rPh>
    <rPh sb="15" eb="18">
      <t>タントウシャ</t>
    </rPh>
    <rPh sb="20" eb="22">
      <t>トショ</t>
    </rPh>
    <rPh sb="22" eb="25">
      <t>タントウシャ</t>
    </rPh>
    <rPh sb="27" eb="30">
      <t>キョウショクイン</t>
    </rPh>
    <rPh sb="35" eb="36">
      <t>トウ</t>
    </rPh>
    <rPh sb="36" eb="38">
      <t>ユウシ</t>
    </rPh>
    <phoneticPr fontId="2"/>
  </si>
  <si>
    <t>１　生徒
・授業内・授業外における英語力のアップ
・英語を英語のまま理解できる基礎力つくり
・卒業までに30万語読破を目標とし、日常的に英語を読むことへの動機付けをすることで、自律学習へ導き、英語運用能力の向上をめざす。
２　教員
・多読多聴を取り入れた授業力の向上と、多読多聴の外部への普及展開を図る。
  以上を目標に、授業内においては展開教室と図書室、授業外においては図書室を「多読ステーション」として位置づけ、生徒に多読環境を与える。また教員の授業力向上をめざし、「多読ステーション」を中心にした講習会等を開催する。さらにこの成果を踏まえ、他の府立高校や周辺小中学校等の英語の教員や指導者への普及を図る。</t>
    <rPh sb="2" eb="4">
      <t>セイト</t>
    </rPh>
    <rPh sb="6" eb="8">
      <t>ジュギョウ</t>
    </rPh>
    <rPh sb="8" eb="9">
      <t>ナイ</t>
    </rPh>
    <rPh sb="10" eb="12">
      <t>ジュギョウ</t>
    </rPh>
    <rPh sb="12" eb="13">
      <t>ガイ</t>
    </rPh>
    <rPh sb="17" eb="20">
      <t>エイゴリョク</t>
    </rPh>
    <rPh sb="88" eb="90">
      <t>ジリツ</t>
    </rPh>
    <rPh sb="90" eb="92">
      <t>ガクシュウ</t>
    </rPh>
    <rPh sb="113" eb="115">
      <t>キョウイン</t>
    </rPh>
    <rPh sb="117" eb="119">
      <t>タドク</t>
    </rPh>
    <rPh sb="119" eb="120">
      <t>タ</t>
    </rPh>
    <rPh sb="120" eb="121">
      <t>チョウ</t>
    </rPh>
    <rPh sb="122" eb="123">
      <t>ト</t>
    </rPh>
    <rPh sb="124" eb="125">
      <t>イ</t>
    </rPh>
    <rPh sb="127" eb="129">
      <t>ジュギョウ</t>
    </rPh>
    <rPh sb="129" eb="130">
      <t>リョク</t>
    </rPh>
    <rPh sb="131" eb="133">
      <t>コウジョウ</t>
    </rPh>
    <rPh sb="135" eb="137">
      <t>タドク</t>
    </rPh>
    <rPh sb="137" eb="138">
      <t>タ</t>
    </rPh>
    <rPh sb="140" eb="142">
      <t>ガイブ</t>
    </rPh>
    <rPh sb="144" eb="146">
      <t>フキュウ</t>
    </rPh>
    <rPh sb="146" eb="148">
      <t>テンカイ</t>
    </rPh>
    <rPh sb="149" eb="150">
      <t>ハカ</t>
    </rPh>
    <rPh sb="156" eb="158">
      <t>イジョウ</t>
    </rPh>
    <rPh sb="159" eb="161">
      <t>モクヒョウ</t>
    </rPh>
    <rPh sb="163" eb="165">
      <t>ジュギョウ</t>
    </rPh>
    <rPh sb="165" eb="166">
      <t>ナイ</t>
    </rPh>
    <rPh sb="171" eb="173">
      <t>テンカイ</t>
    </rPh>
    <rPh sb="173" eb="175">
      <t>キョウシツ</t>
    </rPh>
    <rPh sb="176" eb="179">
      <t>トショシツ</t>
    </rPh>
    <rPh sb="180" eb="182">
      <t>ジュギョウ</t>
    </rPh>
    <rPh sb="182" eb="183">
      <t>ガイ</t>
    </rPh>
    <rPh sb="188" eb="191">
      <t>トショシツ</t>
    </rPh>
    <rPh sb="193" eb="195">
      <t>タドク</t>
    </rPh>
    <rPh sb="205" eb="207">
      <t>イチ</t>
    </rPh>
    <rPh sb="210" eb="212">
      <t>セイト</t>
    </rPh>
    <rPh sb="213" eb="215">
      <t>タドク</t>
    </rPh>
    <rPh sb="215" eb="217">
      <t>カンキョウ</t>
    </rPh>
    <rPh sb="218" eb="219">
      <t>アタ</t>
    </rPh>
    <rPh sb="224" eb="226">
      <t>キョウイン</t>
    </rPh>
    <rPh sb="227" eb="229">
      <t>ジュギョウ</t>
    </rPh>
    <rPh sb="229" eb="230">
      <t>リョク</t>
    </rPh>
    <rPh sb="230" eb="232">
      <t>コウジョウ</t>
    </rPh>
    <rPh sb="238" eb="240">
      <t>タドク</t>
    </rPh>
    <rPh sb="248" eb="250">
      <t>チュウシン</t>
    </rPh>
    <rPh sb="253" eb="256">
      <t>コウシュウカイ</t>
    </rPh>
    <rPh sb="256" eb="257">
      <t>トウ</t>
    </rPh>
    <rPh sb="258" eb="260">
      <t>カイサイ</t>
    </rPh>
    <rPh sb="268" eb="270">
      <t>セイカ</t>
    </rPh>
    <rPh sb="271" eb="272">
      <t>フ</t>
    </rPh>
    <rPh sb="275" eb="276">
      <t>タ</t>
    </rPh>
    <rPh sb="277" eb="279">
      <t>フリツ</t>
    </rPh>
    <rPh sb="279" eb="281">
      <t>コウコウ</t>
    </rPh>
    <rPh sb="282" eb="284">
      <t>シュウヘン</t>
    </rPh>
    <rPh sb="284" eb="288">
      <t>ショウチュウガッコウ</t>
    </rPh>
    <rPh sb="288" eb="289">
      <t>トウ</t>
    </rPh>
    <rPh sb="290" eb="292">
      <t>エイゴ</t>
    </rPh>
    <rPh sb="293" eb="295">
      <t>キョウイン</t>
    </rPh>
    <rPh sb="296" eb="299">
      <t>シドウシャ</t>
    </rPh>
    <rPh sb="301" eb="303">
      <t>フキュウ</t>
    </rPh>
    <rPh sb="304" eb="305">
      <t>ハカ</t>
    </rPh>
    <phoneticPr fontId="2"/>
  </si>
  <si>
    <t>１　学力向上と進路実現
（１）新学習指導要領と本校の実情や将来像をふまえ、基礎的・基本的な学力（「確かな学力」）の
     定着と発展的な内容への取組みをめざす。
　　　イ　学習ニーズの多様化をふまえた選択科目の充実をはかり、生徒の能力・適性、興味・関
          心、進路希望に応じて学習できる教育活動の展開に努める。
（３）生徒の進路希望を実現させる。
　　　ア　授業の充実の他、講習・ガイダンスの充実等をはかるとともに、25年度より導入した英語
          学力調査を指標として、入試結果の実績維持・伸長をめざす。</t>
    <rPh sb="15" eb="16">
      <t>シン</t>
    </rPh>
    <rPh sb="16" eb="18">
      <t>ガクシュウ</t>
    </rPh>
    <rPh sb="18" eb="20">
      <t>シドウ</t>
    </rPh>
    <rPh sb="20" eb="22">
      <t>ヨウリョウ</t>
    </rPh>
    <rPh sb="23" eb="25">
      <t>ホンコウ</t>
    </rPh>
    <rPh sb="26" eb="28">
      <t>ジツジョウ</t>
    </rPh>
    <rPh sb="29" eb="32">
      <t>ショウライゾウ</t>
    </rPh>
    <rPh sb="37" eb="40">
      <t>キソテキ</t>
    </rPh>
    <rPh sb="41" eb="44">
      <t>キホンテキ</t>
    </rPh>
    <rPh sb="45" eb="47">
      <t>ガクリョク</t>
    </rPh>
    <rPh sb="49" eb="50">
      <t>タシ</t>
    </rPh>
    <rPh sb="52" eb="54">
      <t>ガクリョク</t>
    </rPh>
    <rPh sb="63" eb="65">
      <t>テイチャク</t>
    </rPh>
    <rPh sb="66" eb="69">
      <t>ハッテンテキ</t>
    </rPh>
    <rPh sb="70" eb="72">
      <t>ナイヨウ</t>
    </rPh>
    <rPh sb="74" eb="75">
      <t>ト</t>
    </rPh>
    <rPh sb="75" eb="76">
      <t>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</si>
</sst>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6" formatCode="&quot;¥&quot;#,##0;[Red]&quot;¥&quot;\-#,##0"/>
    <numFmt numFmtId="176" formatCode="#,##0&quot;千円&quot;"/>
    <numFmt numFmtId="177" formatCode="&quot;¥&quot;#,##0_);[Red]\(&quot;¥&quot;#,##0\)"/>
  </numFmts>
  <fonts count="11">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2">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6" fontId="1" fillId="0" borderId="0" applyFont="0" applyFill="0" applyBorder="0" applyAlignment="0" applyProtection="0"/>
    <xf numFmtId="38" fontId="1" fillId="0" borderId="0" applyFont="0" applyFill="0" applyBorder="0" applyAlignment="0" applyProtection="0">
      <alignment vertical="center"/>
    </xf>
  </cellStyleXfs>
  <cellXfs count="237">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7" fillId="2" borderId="2" xfId="0" applyFont="1" applyFill="1" applyBorder="1" applyAlignment="1">
      <alignment horizontal="center" vertical="center"/>
    </xf>
    <xf numFmtId="0" fontId="5" fillId="0" borderId="6"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54"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3" borderId="1"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5" fillId="3" borderId="0" xfId="0" applyFont="1" applyFill="1" applyProtection="1">
      <protection locked="0"/>
    </xf>
    <xf numFmtId="0" fontId="5" fillId="3" borderId="0" xfId="0" applyFont="1" applyFill="1" applyBorder="1" applyAlignment="1" applyProtection="1">
      <alignment horizontal="left" vertical="center" wrapText="1"/>
      <protection locked="0"/>
    </xf>
    <xf numFmtId="0" fontId="5" fillId="0" borderId="34" xfId="0" applyFont="1" applyFill="1" applyBorder="1" applyAlignment="1">
      <alignment vertical="center" wrapText="1"/>
    </xf>
    <xf numFmtId="0" fontId="5" fillId="0" borderId="34" xfId="0" applyFont="1" applyBorder="1" applyProtection="1">
      <protection locked="0"/>
    </xf>
    <xf numFmtId="0" fontId="6" fillId="2" borderId="19"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6" fillId="2" borderId="65"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0" fontId="5" fillId="0" borderId="21" xfId="0" applyFont="1" applyFill="1" applyBorder="1" applyAlignment="1">
      <alignment vertical="center" wrapText="1"/>
    </xf>
    <xf numFmtId="0" fontId="5" fillId="0" borderId="7" xfId="0" applyFont="1" applyFill="1" applyBorder="1" applyAlignment="1">
      <alignment vertical="center" wrapText="1"/>
    </xf>
    <xf numFmtId="0" fontId="5" fillId="0" borderId="30" xfId="0" applyFont="1" applyFill="1" applyBorder="1" applyAlignment="1">
      <alignment vertical="center" wrapText="1"/>
    </xf>
    <xf numFmtId="0" fontId="6" fillId="2" borderId="36"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6" fillId="2" borderId="34" xfId="0" applyFont="1" applyFill="1" applyBorder="1" applyAlignment="1">
      <alignment horizontal="center" vertical="center" textRotation="255" wrapText="1"/>
    </xf>
    <xf numFmtId="0" fontId="6" fillId="2" borderId="44" xfId="0" applyFont="1" applyFill="1" applyBorder="1" applyAlignment="1">
      <alignment horizontal="center" vertical="center" textRotation="255" wrapText="1"/>
    </xf>
    <xf numFmtId="0" fontId="6" fillId="2" borderId="66" xfId="0" applyFont="1" applyFill="1" applyBorder="1" applyAlignment="1">
      <alignment horizontal="center" vertical="center" textRotation="255" wrapText="1"/>
    </xf>
    <xf numFmtId="0" fontId="6" fillId="2" borderId="67" xfId="0" applyFont="1" applyFill="1" applyBorder="1" applyAlignment="1">
      <alignment horizontal="center" vertical="center" textRotation="255"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68" xfId="0" applyFont="1" applyFill="1" applyBorder="1" applyAlignment="1">
      <alignment horizontal="center" vertical="center" wrapText="1"/>
    </xf>
    <xf numFmtId="0" fontId="5" fillId="0" borderId="58"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2" borderId="3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177" fontId="7" fillId="2" borderId="21" xfId="0" applyNumberFormat="1" applyFont="1" applyFill="1" applyBorder="1" applyAlignment="1">
      <alignment vertical="center"/>
    </xf>
    <xf numFmtId="177" fontId="7" fillId="2" borderId="7" xfId="0" applyNumberFormat="1" applyFont="1" applyFill="1" applyBorder="1" applyAlignment="1">
      <alignment vertical="center"/>
    </xf>
    <xf numFmtId="177" fontId="7" fillId="2" borderId="30" xfId="0" applyNumberFormat="1" applyFont="1" applyFill="1" applyBorder="1" applyAlignment="1">
      <alignmen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177" fontId="7" fillId="0" borderId="25" xfId="0" applyNumberFormat="1" applyFont="1" applyBorder="1" applyAlignment="1">
      <alignment vertical="center"/>
    </xf>
    <xf numFmtId="177" fontId="7" fillId="0" borderId="26" xfId="0" applyNumberFormat="1" applyFont="1" applyBorder="1" applyAlignment="1">
      <alignment vertical="center"/>
    </xf>
    <xf numFmtId="177" fontId="7" fillId="0" borderId="27" xfId="0" applyNumberFormat="1" applyFont="1" applyBorder="1" applyAlignment="1">
      <alignment vertical="center"/>
    </xf>
    <xf numFmtId="0" fontId="5" fillId="0" borderId="4" xfId="0" applyFont="1" applyBorder="1" applyAlignment="1" applyProtection="1">
      <alignment horizontal="left" vertical="center"/>
      <protection locked="0"/>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77" fontId="7" fillId="0" borderId="12" xfId="0" applyNumberFormat="1" applyFont="1" applyBorder="1" applyAlignment="1">
      <alignment vertical="center"/>
    </xf>
    <xf numFmtId="177" fontId="7" fillId="0" borderId="13" xfId="0" applyNumberFormat="1" applyFont="1" applyBorder="1" applyAlignment="1">
      <alignment vertical="center"/>
    </xf>
    <xf numFmtId="177" fontId="7" fillId="0" borderId="14" xfId="0" applyNumberFormat="1" applyFont="1" applyBorder="1" applyAlignment="1">
      <alignment vertical="center"/>
    </xf>
    <xf numFmtId="0" fontId="5" fillId="2" borderId="49"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0" borderId="9" xfId="0" applyFont="1" applyBorder="1" applyAlignment="1">
      <alignment horizontal="center" vertical="center"/>
    </xf>
    <xf numFmtId="0" fontId="5" fillId="0" borderId="10" xfId="0" applyFont="1" applyBorder="1" applyAlignment="1">
      <alignment horizontal="center" vertical="center"/>
    </xf>
    <xf numFmtId="177" fontId="7" fillId="0" borderId="9" xfId="0" applyNumberFormat="1" applyFont="1" applyBorder="1" applyAlignment="1">
      <alignment vertical="center"/>
    </xf>
    <xf numFmtId="177" fontId="7" fillId="0" borderId="10" xfId="0" applyNumberFormat="1" applyFont="1" applyBorder="1" applyAlignment="1">
      <alignment vertical="center"/>
    </xf>
    <xf numFmtId="177" fontId="7" fillId="0" borderId="11" xfId="0" applyNumberFormat="1" applyFont="1" applyBorder="1" applyAlignment="1">
      <alignment vertical="center"/>
    </xf>
    <xf numFmtId="0" fontId="5" fillId="2" borderId="36"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1" xfId="0" applyFont="1" applyBorder="1" applyAlignment="1" applyProtection="1">
      <alignment horizontal="left" vertical="center"/>
      <protection locked="0"/>
    </xf>
    <xf numFmtId="5" fontId="5" fillId="0" borderId="23" xfId="0" applyNumberFormat="1" applyFont="1" applyBorder="1" applyAlignment="1">
      <alignment horizontal="center" vertical="center"/>
    </xf>
    <xf numFmtId="5" fontId="5" fillId="0" borderId="24" xfId="0" applyNumberFormat="1" applyFont="1" applyBorder="1" applyAlignment="1">
      <alignment horizontal="center" vertical="center"/>
    </xf>
    <xf numFmtId="0" fontId="5" fillId="2" borderId="34" xfId="0" applyFont="1" applyFill="1" applyBorder="1" applyAlignment="1">
      <alignment horizontal="center" vertical="center" wrapText="1"/>
    </xf>
    <xf numFmtId="0" fontId="0" fillId="0" borderId="0" xfId="0" applyBorder="1" applyAlignment="1">
      <alignment horizontal="center" vertical="center"/>
    </xf>
    <xf numFmtId="0" fontId="5" fillId="2" borderId="35" xfId="0" applyFont="1" applyFill="1" applyBorder="1" applyAlignment="1">
      <alignment horizontal="center" vertical="center" wrapText="1"/>
    </xf>
    <xf numFmtId="0" fontId="0" fillId="0" borderId="39" xfId="0" applyBorder="1" applyAlignment="1">
      <alignment horizontal="center" vertical="center" wrapText="1"/>
    </xf>
    <xf numFmtId="177" fontId="7" fillId="2" borderId="69" xfId="0" applyNumberFormat="1" applyFont="1" applyFill="1" applyBorder="1" applyAlignment="1">
      <alignment vertical="center"/>
    </xf>
    <xf numFmtId="177" fontId="7" fillId="2" borderId="70" xfId="0" applyNumberFormat="1" applyFont="1" applyFill="1" applyBorder="1" applyAlignment="1">
      <alignment vertical="center"/>
    </xf>
    <xf numFmtId="177" fontId="7" fillId="2" borderId="71" xfId="0" applyNumberFormat="1" applyFont="1" applyFill="1" applyBorder="1" applyAlignment="1">
      <alignment vertical="center"/>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0" fontId="5" fillId="0" borderId="54" xfId="0" applyFont="1" applyBorder="1" applyAlignment="1" applyProtection="1">
      <alignment horizontal="left" vertical="center"/>
      <protection locked="0"/>
    </xf>
    <xf numFmtId="5" fontId="5" fillId="0" borderId="25" xfId="0" applyNumberFormat="1" applyFont="1" applyBorder="1" applyAlignment="1">
      <alignment horizontal="center" vertical="center"/>
    </xf>
    <xf numFmtId="5" fontId="5" fillId="0" borderId="53" xfId="0" applyNumberFormat="1" applyFont="1" applyBorder="1" applyAlignment="1">
      <alignment horizontal="center" vertical="center"/>
    </xf>
    <xf numFmtId="0" fontId="5" fillId="0" borderId="25" xfId="0" applyFont="1" applyBorder="1" applyAlignment="1">
      <alignment horizontal="center" vertical="center"/>
    </xf>
    <xf numFmtId="0" fontId="5" fillId="0" borderId="53" xfId="0" applyFont="1" applyBorder="1" applyAlignment="1">
      <alignment horizontal="center" vertical="center"/>
    </xf>
    <xf numFmtId="0" fontId="5" fillId="2" borderId="37" xfId="0" applyFont="1" applyFill="1" applyBorder="1" applyAlignment="1">
      <alignment horizontal="left" vertical="top" wrapText="1"/>
    </xf>
    <xf numFmtId="0" fontId="5" fillId="2" borderId="44" xfId="0" applyFont="1" applyFill="1" applyBorder="1" applyAlignment="1">
      <alignment horizontal="left" vertical="top" wrapText="1"/>
    </xf>
    <xf numFmtId="0" fontId="5" fillId="3" borderId="25" xfId="0" applyFont="1" applyFill="1" applyBorder="1" applyAlignment="1" applyProtection="1">
      <alignment horizontal="center" vertical="center"/>
      <protection locked="0"/>
    </xf>
    <xf numFmtId="0" fontId="0" fillId="0" borderId="26" xfId="0" applyFont="1" applyBorder="1" applyAlignment="1">
      <alignment horizontal="center" vertical="center"/>
    </xf>
    <xf numFmtId="0" fontId="0" fillId="0" borderId="53" xfId="0" applyFont="1" applyBorder="1" applyAlignment="1">
      <alignment horizontal="center" vertical="center"/>
    </xf>
    <xf numFmtId="0" fontId="5" fillId="3" borderId="9" xfId="0"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51"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52" xfId="0" applyFont="1" applyBorder="1" applyAlignment="1">
      <alignment horizontal="center" vertical="center"/>
    </xf>
    <xf numFmtId="177" fontId="7" fillId="3" borderId="25" xfId="0" applyNumberFormat="1" applyFont="1" applyFill="1" applyBorder="1" applyAlignment="1">
      <alignment vertical="center"/>
    </xf>
    <xf numFmtId="177" fontId="0" fillId="0" borderId="26" xfId="0" applyNumberFormat="1" applyBorder="1" applyAlignment="1">
      <alignment vertical="center"/>
    </xf>
    <xf numFmtId="177" fontId="0" fillId="0" borderId="27" xfId="0" applyNumberFormat="1" applyBorder="1" applyAlignment="1">
      <alignment vertical="center"/>
    </xf>
    <xf numFmtId="177" fontId="7" fillId="3" borderId="9" xfId="0" applyNumberFormat="1" applyFont="1" applyFill="1" applyBorder="1" applyAlignment="1">
      <alignment vertical="center"/>
    </xf>
    <xf numFmtId="177" fontId="0" fillId="0" borderId="10" xfId="0" applyNumberFormat="1" applyBorder="1" applyAlignment="1">
      <alignment vertical="center"/>
    </xf>
    <xf numFmtId="177" fontId="0" fillId="0" borderId="11" xfId="0" applyNumberFormat="1" applyBorder="1" applyAlignment="1">
      <alignment vertical="center"/>
    </xf>
    <xf numFmtId="177" fontId="7" fillId="3" borderId="12" xfId="0" applyNumberFormat="1" applyFont="1" applyFill="1" applyBorder="1" applyAlignment="1">
      <alignment vertical="center"/>
    </xf>
    <xf numFmtId="177" fontId="0" fillId="0" borderId="13" xfId="0" applyNumberFormat="1" applyBorder="1" applyAlignment="1">
      <alignment vertical="center"/>
    </xf>
    <xf numFmtId="177" fontId="0" fillId="0" borderId="14" xfId="0" applyNumberFormat="1" applyBorder="1" applyAlignment="1">
      <alignment vertical="center"/>
    </xf>
    <xf numFmtId="0" fontId="0" fillId="0" borderId="46" xfId="0" applyFont="1" applyBorder="1" applyAlignment="1">
      <alignment horizontal="center" vertical="center"/>
    </xf>
    <xf numFmtId="0" fontId="0" fillId="0" borderId="45"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0" fillId="0" borderId="22" xfId="0" applyFont="1" applyBorder="1" applyAlignment="1">
      <alignment horizontal="center" vertical="center"/>
    </xf>
    <xf numFmtId="177" fontId="0" fillId="0" borderId="7" xfId="0" applyNumberFormat="1" applyBorder="1" applyAlignment="1">
      <alignment vertical="center"/>
    </xf>
    <xf numFmtId="177" fontId="0" fillId="0" borderId="30" xfId="0" applyNumberFormat="1" applyBorder="1" applyAlignment="1">
      <alignment vertical="center"/>
    </xf>
    <xf numFmtId="177" fontId="7" fillId="2" borderId="21" xfId="2" applyNumberFormat="1" applyFont="1" applyFill="1" applyBorder="1" applyAlignment="1">
      <alignment vertical="center"/>
    </xf>
    <xf numFmtId="177" fontId="7" fillId="2" borderId="7" xfId="2" applyNumberFormat="1" applyFont="1" applyFill="1" applyBorder="1" applyAlignment="1">
      <alignment vertical="center"/>
    </xf>
    <xf numFmtId="177" fontId="7" fillId="2" borderId="30" xfId="2" applyNumberFormat="1" applyFont="1" applyFill="1" applyBorder="1" applyAlignment="1">
      <alignment vertical="center"/>
    </xf>
    <xf numFmtId="0" fontId="8" fillId="2" borderId="36"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0" xfId="0" applyFont="1" applyFill="1" applyBorder="1" applyAlignment="1">
      <alignment horizontal="left" vertical="top" wrapText="1"/>
    </xf>
    <xf numFmtId="5" fontId="7" fillId="0" borderId="23" xfId="0" applyNumberFormat="1" applyFont="1" applyBorder="1" applyAlignment="1">
      <alignment horizontal="center" vertical="center"/>
    </xf>
    <xf numFmtId="5" fontId="7" fillId="0" borderId="24" xfId="0" applyNumberFormat="1"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5" fontId="7" fillId="0" borderId="23" xfId="0" applyNumberFormat="1" applyFont="1" applyBorder="1" applyAlignment="1">
      <alignment horizontal="right" vertical="center"/>
    </xf>
    <xf numFmtId="5" fontId="7" fillId="0" borderId="24" xfId="0" applyNumberFormat="1" applyFont="1" applyBorder="1" applyAlignment="1">
      <alignment horizontal="right" vertical="center"/>
    </xf>
    <xf numFmtId="38" fontId="7" fillId="0" borderId="23" xfId="2" applyFont="1" applyBorder="1" applyAlignment="1">
      <alignment horizontal="right" vertical="center"/>
    </xf>
    <xf numFmtId="38" fontId="7" fillId="0" borderId="24" xfId="2" applyFont="1" applyBorder="1" applyAlignment="1">
      <alignment horizontal="right" vertical="center"/>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0" fontId="7" fillId="0" borderId="9" xfId="0" applyFont="1" applyBorder="1" applyAlignment="1">
      <alignment horizontal="right" vertical="center"/>
    </xf>
    <xf numFmtId="0" fontId="7" fillId="0" borderId="10" xfId="0" applyFont="1" applyBorder="1" applyAlignment="1">
      <alignment horizontal="right" vertical="center"/>
    </xf>
    <xf numFmtId="0" fontId="8" fillId="2" borderId="40" xfId="0" applyFont="1" applyFill="1" applyBorder="1" applyAlignment="1">
      <alignment horizontal="center" vertical="center" textRotation="255"/>
    </xf>
    <xf numFmtId="0" fontId="8" fillId="2" borderId="41" xfId="0" applyFont="1" applyFill="1" applyBorder="1" applyAlignment="1">
      <alignment horizontal="center" vertical="center" textRotation="255"/>
    </xf>
    <xf numFmtId="0" fontId="0" fillId="0" borderId="41" xfId="0" applyBorder="1" applyAlignment="1"/>
    <xf numFmtId="0" fontId="0" fillId="0" borderId="42" xfId="0" applyBorder="1" applyAlignment="1"/>
    <xf numFmtId="177" fontId="7" fillId="2" borderId="58" xfId="0" applyNumberFormat="1" applyFont="1" applyFill="1" applyBorder="1" applyAlignment="1">
      <alignment vertical="center"/>
    </xf>
    <xf numFmtId="177" fontId="7" fillId="2" borderId="47" xfId="0" applyNumberFormat="1" applyFont="1" applyFill="1" applyBorder="1" applyAlignment="1">
      <alignment vertical="center"/>
    </xf>
    <xf numFmtId="177" fontId="7" fillId="2" borderId="59" xfId="0" applyNumberFormat="1" applyFont="1" applyFill="1" applyBorder="1" applyAlignment="1">
      <alignment vertical="center"/>
    </xf>
    <xf numFmtId="0" fontId="5" fillId="0" borderId="3" xfId="0" applyFont="1" applyBorder="1" applyAlignment="1" applyProtection="1">
      <alignment horizontal="left" vertical="center"/>
      <protection locked="0"/>
    </xf>
    <xf numFmtId="0" fontId="7" fillId="0" borderId="23" xfId="0" applyFont="1" applyBorder="1" applyAlignment="1">
      <alignment horizontal="right" vertical="center"/>
    </xf>
    <xf numFmtId="0" fontId="7" fillId="0" borderId="24" xfId="0" applyFont="1" applyBorder="1" applyAlignment="1">
      <alignment horizontal="right" vertical="center"/>
    </xf>
    <xf numFmtId="5" fontId="7" fillId="0" borderId="12" xfId="0" applyNumberFormat="1" applyFont="1" applyBorder="1" applyAlignment="1">
      <alignment horizontal="right" vertical="center"/>
    </xf>
    <xf numFmtId="5" fontId="7" fillId="0" borderId="13" xfId="0" applyNumberFormat="1" applyFont="1" applyBorder="1" applyAlignment="1">
      <alignment horizontal="right" vertical="center"/>
    </xf>
    <xf numFmtId="0" fontId="6" fillId="2" borderId="8"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8" fontId="6" fillId="0" borderId="8" xfId="2" applyFont="1" applyFill="1" applyBorder="1" applyAlignment="1" applyProtection="1">
      <alignment horizontal="center" vertical="center" wrapText="1"/>
      <protection locked="0"/>
    </xf>
    <xf numFmtId="38" fontId="6" fillId="0" borderId="6" xfId="2"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0" borderId="58" xfId="0" applyFont="1" applyFill="1" applyBorder="1" applyAlignment="1" applyProtection="1">
      <alignment horizontal="left" vertical="center" wrapText="1"/>
      <protection locked="0"/>
    </xf>
    <xf numFmtId="0" fontId="6" fillId="0" borderId="47" xfId="0" applyFont="1" applyFill="1" applyBorder="1" applyAlignment="1" applyProtection="1">
      <alignment horizontal="left" vertical="center" wrapText="1"/>
      <protection locked="0"/>
    </xf>
    <xf numFmtId="0" fontId="6" fillId="0" borderId="59" xfId="0" applyFont="1" applyFill="1" applyBorder="1" applyAlignment="1" applyProtection="1">
      <alignment horizontal="left" vertical="center" wrapText="1"/>
      <protection locked="0"/>
    </xf>
    <xf numFmtId="6" fontId="6" fillId="3" borderId="0" xfId="1" applyFont="1" applyFill="1" applyBorder="1" applyAlignment="1" applyProtection="1">
      <alignment horizontal="left" vertical="center" wrapText="1"/>
      <protection locked="0"/>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left" vertical="center" wrapText="1"/>
      <protection locked="0"/>
    </xf>
    <xf numFmtId="0" fontId="6" fillId="0" borderId="56"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5" fillId="0" borderId="18" xfId="0" applyNumberFormat="1" applyFont="1" applyFill="1" applyBorder="1" applyAlignment="1">
      <alignment vertical="center" wrapText="1"/>
    </xf>
    <xf numFmtId="49" fontId="5" fillId="0" borderId="60" xfId="0" applyNumberFormat="1" applyFont="1" applyFill="1" applyBorder="1" applyAlignment="1">
      <alignment vertical="center" wrapText="1"/>
    </xf>
    <xf numFmtId="0" fontId="6" fillId="2" borderId="61" xfId="0" applyFont="1" applyFill="1" applyBorder="1" applyAlignment="1">
      <alignment horizontal="center" vertical="center" wrapText="1"/>
    </xf>
    <xf numFmtId="0" fontId="6" fillId="2" borderId="43" xfId="0" applyFont="1" applyFill="1" applyBorder="1" applyAlignment="1">
      <alignment horizontal="center" vertical="center" wrapText="1"/>
    </xf>
    <xf numFmtId="49" fontId="5" fillId="0" borderId="21" xfId="0" applyNumberFormat="1" applyFont="1" applyFill="1" applyBorder="1" applyAlignment="1">
      <alignment vertical="top" wrapText="1"/>
    </xf>
    <xf numFmtId="49" fontId="5" fillId="0" borderId="7" xfId="0" applyNumberFormat="1" applyFont="1" applyFill="1" applyBorder="1" applyAlignment="1">
      <alignment vertical="top" wrapText="1"/>
    </xf>
    <xf numFmtId="49" fontId="5" fillId="0" borderId="30" xfId="0" applyNumberFormat="1" applyFont="1" applyFill="1" applyBorder="1" applyAlignment="1">
      <alignment vertical="top" wrapText="1"/>
    </xf>
    <xf numFmtId="0" fontId="6" fillId="2" borderId="15" xfId="0" applyFont="1" applyFill="1" applyBorder="1" applyAlignment="1">
      <alignment horizontal="center" vertical="center" textRotation="255" wrapText="1"/>
    </xf>
    <xf numFmtId="0" fontId="5" fillId="0" borderId="19" xfId="0" applyFont="1" applyFill="1" applyBorder="1" applyAlignment="1">
      <alignment vertical="center" wrapText="1"/>
    </xf>
    <xf numFmtId="0" fontId="5" fillId="0" borderId="62" xfId="0" applyFont="1" applyFill="1" applyBorder="1" applyAlignment="1">
      <alignment vertical="center" wrapText="1"/>
    </xf>
    <xf numFmtId="0" fontId="6" fillId="2" borderId="63" xfId="0" applyFont="1" applyFill="1" applyBorder="1" applyAlignment="1">
      <alignment horizontal="center" vertical="center" textRotation="255" wrapText="1"/>
    </xf>
    <xf numFmtId="0" fontId="6" fillId="2" borderId="64" xfId="0" applyFont="1" applyFill="1" applyBorder="1" applyAlignment="1">
      <alignment horizontal="center" vertical="center" textRotation="255" wrapText="1"/>
    </xf>
    <xf numFmtId="0" fontId="6" fillId="2" borderId="43" xfId="0" applyFont="1" applyFill="1" applyBorder="1" applyAlignment="1">
      <alignment horizontal="center" vertical="center" textRotation="255" wrapText="1"/>
    </xf>
    <xf numFmtId="0" fontId="7" fillId="2" borderId="38"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3" xfId="0" applyFont="1" applyFill="1" applyBorder="1" applyAlignment="1">
      <alignment horizontal="center" vertical="center"/>
    </xf>
    <xf numFmtId="0" fontId="8" fillId="2" borderId="48" xfId="0" applyFont="1" applyFill="1" applyBorder="1" applyAlignment="1">
      <alignment horizontal="left" vertical="top" wrapText="1"/>
    </xf>
    <xf numFmtId="0" fontId="8" fillId="2" borderId="44" xfId="0" applyFont="1" applyFill="1" applyBorder="1" applyAlignment="1">
      <alignment horizontal="left" vertical="top" wrapText="1"/>
    </xf>
    <xf numFmtId="177" fontId="7" fillId="0" borderId="23" xfId="0" applyNumberFormat="1" applyFont="1" applyBorder="1" applyAlignment="1">
      <alignment vertical="center"/>
    </xf>
    <xf numFmtId="177" fontId="7" fillId="0" borderId="24" xfId="0" applyNumberFormat="1" applyFont="1" applyBorder="1" applyAlignment="1">
      <alignment vertical="center"/>
    </xf>
    <xf numFmtId="177" fontId="7" fillId="0" borderId="29" xfId="0" applyNumberFormat="1" applyFont="1" applyBorder="1" applyAlignment="1">
      <alignment vertical="center"/>
    </xf>
    <xf numFmtId="0" fontId="10" fillId="0" borderId="0" xfId="0" applyFont="1" applyAlignment="1">
      <alignment horizontal="distributed" vertical="center" shrinkToFit="1"/>
    </xf>
    <xf numFmtId="0" fontId="10" fillId="0" borderId="0" xfId="0" applyFont="1" applyAlignment="1">
      <alignment shrinkToFit="1"/>
    </xf>
    <xf numFmtId="0" fontId="9" fillId="0" borderId="0" xfId="0" applyFont="1" applyFill="1" applyBorder="1" applyAlignment="1" applyProtection="1">
      <alignment horizontal="center" vertical="center"/>
      <protection locked="0"/>
    </xf>
    <xf numFmtId="6" fontId="6" fillId="0" borderId="0" xfId="1" applyFont="1" applyBorder="1" applyAlignment="1" applyProtection="1">
      <alignment horizontal="left" vertical="center" wrapText="1"/>
      <protection locked="0"/>
    </xf>
    <xf numFmtId="0" fontId="5" fillId="2" borderId="8" xfId="0" applyFont="1" applyFill="1"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wrapText="1"/>
    </xf>
  </cellXfs>
  <cellStyles count="3">
    <cellStyle name="桁区切り" xfId="2" builtinId="6"/>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0"/>
  <sheetViews>
    <sheetView tabSelected="1" view="pageBreakPreview" topLeftCell="A3" zoomScaleNormal="70" zoomScaleSheetLayoutView="100" zoomScalePageLayoutView="70" workbookViewId="0">
      <selection activeCell="F8" sqref="F8:W8"/>
    </sheetView>
  </sheetViews>
  <sheetFormatPr defaultRowHeight="12"/>
  <cols>
    <col min="1" max="1" width="3.125" style="2" customWidth="1"/>
    <col min="2" max="13" width="4.625" style="2" customWidth="1"/>
    <col min="14" max="14" width="4.625" style="3" customWidth="1"/>
    <col min="15" max="17" width="4.625" style="4" customWidth="1"/>
    <col min="18" max="18" width="4.875" style="4" customWidth="1"/>
    <col min="19" max="23" width="4.625" style="4" customWidth="1"/>
    <col min="24" max="24" width="2.5" style="4" hidden="1" customWidth="1"/>
    <col min="25" max="26" width="5.5" style="2" hidden="1" customWidth="1"/>
    <col min="27" max="27" width="3.125" style="2" customWidth="1"/>
    <col min="28" max="31" width="5.5" style="2" customWidth="1"/>
    <col min="32" max="32" width="5.5" style="4" customWidth="1"/>
    <col min="33" max="35" width="5.5" style="2" customWidth="1"/>
    <col min="36" max="16384" width="9" style="2"/>
  </cols>
  <sheetData>
    <row r="1" spans="1:41" ht="19.5" customHeight="1">
      <c r="T1" s="230" t="s">
        <v>58</v>
      </c>
      <c r="U1" s="230"/>
      <c r="V1" s="230"/>
      <c r="W1" s="231"/>
      <c r="AF1" s="2"/>
    </row>
    <row r="2" spans="1:41" ht="25.5" customHeight="1">
      <c r="B2" s="232" t="s">
        <v>43</v>
      </c>
      <c r="C2" s="232"/>
      <c r="D2" s="232"/>
      <c r="E2" s="232"/>
      <c r="F2" s="232"/>
      <c r="G2" s="232"/>
      <c r="H2" s="232"/>
      <c r="I2" s="232"/>
      <c r="J2" s="232"/>
      <c r="K2" s="232"/>
      <c r="L2" s="232"/>
      <c r="M2" s="232"/>
      <c r="N2" s="232"/>
      <c r="O2" s="232"/>
      <c r="P2" s="232"/>
      <c r="Q2" s="232"/>
      <c r="R2" s="232"/>
      <c r="S2" s="232"/>
      <c r="T2" s="232"/>
      <c r="U2" s="232"/>
      <c r="V2" s="232"/>
      <c r="W2" s="232"/>
      <c r="X2" s="8"/>
      <c r="AF2" s="9"/>
      <c r="AG2" s="10"/>
      <c r="AH2" s="10"/>
      <c r="AI2" s="10"/>
    </row>
    <row r="3" spans="1:41" ht="19.5" customHeight="1">
      <c r="B3" s="11" t="s">
        <v>13</v>
      </c>
      <c r="C3" s="11"/>
      <c r="D3" s="11"/>
      <c r="E3" s="11"/>
      <c r="F3" s="7"/>
      <c r="G3" s="7"/>
      <c r="H3" s="7"/>
      <c r="I3" s="7"/>
      <c r="J3" s="7"/>
      <c r="K3" s="7"/>
      <c r="L3" s="7"/>
      <c r="M3" s="7"/>
      <c r="N3" s="7"/>
      <c r="O3" s="7"/>
      <c r="P3" s="7"/>
      <c r="Q3" s="7"/>
      <c r="R3" s="7"/>
      <c r="S3" s="7"/>
      <c r="T3" s="7"/>
      <c r="U3" s="7"/>
      <c r="V3" s="7"/>
      <c r="W3" s="11"/>
      <c r="X3" s="11"/>
    </row>
    <row r="4" spans="1:41" ht="19.5" customHeight="1" thickBot="1">
      <c r="B4" s="233" t="s">
        <v>17</v>
      </c>
      <c r="C4" s="233"/>
      <c r="D4" s="233"/>
      <c r="E4" s="233"/>
      <c r="F4" s="233"/>
      <c r="G4" s="233"/>
      <c r="H4" s="233"/>
      <c r="I4" s="233"/>
      <c r="J4" s="233"/>
      <c r="K4" s="233"/>
      <c r="L4" s="233"/>
      <c r="M4" s="233"/>
      <c r="N4" s="233"/>
      <c r="O4" s="233"/>
      <c r="P4" s="233"/>
      <c r="Q4" s="233"/>
      <c r="R4" s="233"/>
      <c r="S4" s="233"/>
      <c r="T4" s="233"/>
      <c r="U4" s="233"/>
      <c r="V4" s="233"/>
      <c r="W4" s="233"/>
      <c r="X4" s="13"/>
    </row>
    <row r="5" spans="1:41" s="5" customFormat="1" ht="30" customHeight="1">
      <c r="A5" s="20"/>
      <c r="B5" s="194" t="s">
        <v>16</v>
      </c>
      <c r="C5" s="195"/>
      <c r="D5" s="195"/>
      <c r="E5" s="195"/>
      <c r="F5" s="196" t="s">
        <v>44</v>
      </c>
      <c r="G5" s="197"/>
      <c r="H5" s="197"/>
      <c r="I5" s="197"/>
      <c r="J5" s="197"/>
      <c r="K5" s="197"/>
      <c r="L5" s="197"/>
      <c r="M5" s="197"/>
      <c r="N5" s="197"/>
      <c r="O5" s="197"/>
      <c r="P5" s="197"/>
      <c r="Q5" s="197"/>
      <c r="R5" s="197"/>
      <c r="S5" s="197"/>
      <c r="T5" s="197"/>
      <c r="U5" s="197"/>
      <c r="V5" s="197"/>
      <c r="W5" s="198"/>
      <c r="X5" s="12"/>
      <c r="Y5" s="20"/>
      <c r="Z5" s="20"/>
      <c r="AA5" s="20"/>
      <c r="AB5" s="20"/>
      <c r="AC5" s="20"/>
      <c r="AD5" s="20"/>
      <c r="AE5" s="20"/>
      <c r="AF5" s="20"/>
      <c r="AG5" s="20"/>
      <c r="AH5" s="20"/>
      <c r="AI5" s="20"/>
      <c r="AJ5" s="20"/>
      <c r="AK5" s="20"/>
      <c r="AL5" s="20"/>
      <c r="AM5" s="20"/>
      <c r="AN5" s="20"/>
      <c r="AO5" s="20"/>
    </row>
    <row r="6" spans="1:41" s="5" customFormat="1" ht="30" customHeight="1">
      <c r="A6" s="20"/>
      <c r="B6" s="199" t="s">
        <v>15</v>
      </c>
      <c r="C6" s="200"/>
      <c r="D6" s="200"/>
      <c r="E6" s="200"/>
      <c r="F6" s="201" t="s">
        <v>31</v>
      </c>
      <c r="G6" s="202"/>
      <c r="H6" s="202"/>
      <c r="I6" s="202"/>
      <c r="J6" s="202"/>
      <c r="K6" s="202"/>
      <c r="L6" s="202"/>
      <c r="M6" s="202"/>
      <c r="N6" s="202"/>
      <c r="O6" s="202"/>
      <c r="P6" s="202"/>
      <c r="Q6" s="202"/>
      <c r="R6" s="202"/>
      <c r="S6" s="202"/>
      <c r="T6" s="202"/>
      <c r="U6" s="202"/>
      <c r="V6" s="202"/>
      <c r="W6" s="203"/>
      <c r="X6" s="12"/>
      <c r="Y6" s="20"/>
      <c r="Z6" s="20"/>
      <c r="AA6" s="20"/>
      <c r="AB6" s="20"/>
      <c r="AC6" s="20"/>
      <c r="AD6" s="20"/>
      <c r="AE6" s="20"/>
      <c r="AF6" s="20"/>
      <c r="AG6" s="20"/>
      <c r="AH6" s="20"/>
      <c r="AI6" s="20"/>
      <c r="AJ6" s="20"/>
      <c r="AK6" s="20"/>
      <c r="AL6" s="20"/>
      <c r="AM6" s="20"/>
      <c r="AN6" s="20"/>
      <c r="AO6" s="20"/>
    </row>
    <row r="7" spans="1:41" s="5" customFormat="1" ht="44.25" customHeight="1">
      <c r="B7" s="199" t="s">
        <v>14</v>
      </c>
      <c r="C7" s="200"/>
      <c r="D7" s="200"/>
      <c r="E7" s="200"/>
      <c r="F7" s="201" t="s">
        <v>32</v>
      </c>
      <c r="G7" s="202"/>
      <c r="H7" s="202"/>
      <c r="I7" s="202"/>
      <c r="J7" s="202"/>
      <c r="K7" s="202"/>
      <c r="L7" s="202"/>
      <c r="M7" s="202"/>
      <c r="N7" s="202"/>
      <c r="O7" s="202"/>
      <c r="P7" s="202"/>
      <c r="Q7" s="202"/>
      <c r="R7" s="202"/>
      <c r="S7" s="202"/>
      <c r="T7" s="202"/>
      <c r="U7" s="202"/>
      <c r="V7" s="202"/>
      <c r="W7" s="203"/>
      <c r="X7" s="12"/>
    </row>
    <row r="8" spans="1:41" s="5" customFormat="1" ht="53.25" customHeight="1" thickBot="1">
      <c r="B8" s="188" t="s">
        <v>24</v>
      </c>
      <c r="C8" s="189"/>
      <c r="D8" s="189"/>
      <c r="E8" s="189"/>
      <c r="F8" s="190" t="s">
        <v>45</v>
      </c>
      <c r="G8" s="191"/>
      <c r="H8" s="191"/>
      <c r="I8" s="191"/>
      <c r="J8" s="191"/>
      <c r="K8" s="191"/>
      <c r="L8" s="191"/>
      <c r="M8" s="191"/>
      <c r="N8" s="191"/>
      <c r="O8" s="191"/>
      <c r="P8" s="191"/>
      <c r="Q8" s="191"/>
      <c r="R8" s="191"/>
      <c r="S8" s="191"/>
      <c r="T8" s="191"/>
      <c r="U8" s="191"/>
      <c r="V8" s="191"/>
      <c r="W8" s="192"/>
      <c r="X8" s="12"/>
    </row>
    <row r="9" spans="1:41" ht="19.5" customHeight="1" thickBot="1">
      <c r="A9" s="39"/>
      <c r="B9" s="193" t="s">
        <v>22</v>
      </c>
      <c r="C9" s="193"/>
      <c r="D9" s="193"/>
      <c r="E9" s="193"/>
      <c r="F9" s="193"/>
      <c r="G9" s="193"/>
      <c r="H9" s="193"/>
      <c r="I9" s="193"/>
      <c r="J9" s="193"/>
      <c r="K9" s="193"/>
      <c r="L9" s="193"/>
      <c r="M9" s="193"/>
      <c r="N9" s="193"/>
      <c r="O9" s="193"/>
      <c r="P9" s="193"/>
      <c r="Q9" s="193"/>
      <c r="R9" s="193"/>
      <c r="S9" s="193"/>
      <c r="T9" s="193"/>
      <c r="U9" s="193"/>
      <c r="V9" s="193"/>
      <c r="W9" s="193"/>
      <c r="X9" s="40"/>
    </row>
    <row r="10" spans="1:41" ht="126" customHeight="1">
      <c r="B10" s="204" t="s">
        <v>46</v>
      </c>
      <c r="C10" s="205"/>
      <c r="D10" s="205"/>
      <c r="E10" s="205"/>
      <c r="F10" s="206" t="s">
        <v>69</v>
      </c>
      <c r="G10" s="206"/>
      <c r="H10" s="206"/>
      <c r="I10" s="206"/>
      <c r="J10" s="206"/>
      <c r="K10" s="206"/>
      <c r="L10" s="206"/>
      <c r="M10" s="206"/>
      <c r="N10" s="206"/>
      <c r="O10" s="206"/>
      <c r="P10" s="206"/>
      <c r="Q10" s="206"/>
      <c r="R10" s="206"/>
      <c r="S10" s="206"/>
      <c r="T10" s="206"/>
      <c r="U10" s="206"/>
      <c r="V10" s="206"/>
      <c r="W10" s="206"/>
      <c r="X10" s="206"/>
      <c r="Y10" s="206"/>
      <c r="Z10" s="207"/>
      <c r="AA10" s="41"/>
      <c r="AF10" s="2"/>
      <c r="AI10" s="4"/>
    </row>
    <row r="11" spans="1:41" ht="164.25" customHeight="1">
      <c r="B11" s="208" t="s">
        <v>47</v>
      </c>
      <c r="C11" s="209"/>
      <c r="D11" s="209"/>
      <c r="E11" s="209"/>
      <c r="F11" s="210" t="s">
        <v>68</v>
      </c>
      <c r="G11" s="211"/>
      <c r="H11" s="211"/>
      <c r="I11" s="211"/>
      <c r="J11" s="211"/>
      <c r="K11" s="211"/>
      <c r="L11" s="211"/>
      <c r="M11" s="211"/>
      <c r="N11" s="211"/>
      <c r="O11" s="211"/>
      <c r="P11" s="211"/>
      <c r="Q11" s="211"/>
      <c r="R11" s="211"/>
      <c r="S11" s="211"/>
      <c r="T11" s="211"/>
      <c r="U11" s="211"/>
      <c r="V11" s="211"/>
      <c r="W11" s="211"/>
      <c r="X11" s="211"/>
      <c r="Y11" s="211"/>
      <c r="Z11" s="212"/>
      <c r="AA11" s="41"/>
      <c r="AF11" s="2"/>
      <c r="AI11" s="4"/>
    </row>
    <row r="12" spans="1:41" ht="59.25" customHeight="1">
      <c r="B12" s="213" t="s">
        <v>48</v>
      </c>
      <c r="C12" s="43" t="s">
        <v>49</v>
      </c>
      <c r="D12" s="43"/>
      <c r="E12" s="43"/>
      <c r="F12" s="214" t="s">
        <v>50</v>
      </c>
      <c r="G12" s="214"/>
      <c r="H12" s="214"/>
      <c r="I12" s="214"/>
      <c r="J12" s="214"/>
      <c r="K12" s="214"/>
      <c r="L12" s="214"/>
      <c r="M12" s="214"/>
      <c r="N12" s="214"/>
      <c r="O12" s="214"/>
      <c r="P12" s="214"/>
      <c r="Q12" s="214"/>
      <c r="R12" s="214"/>
      <c r="S12" s="214"/>
      <c r="T12" s="214"/>
      <c r="U12" s="214"/>
      <c r="V12" s="214"/>
      <c r="W12" s="214"/>
      <c r="X12" s="214"/>
      <c r="Y12" s="214"/>
      <c r="Z12" s="215"/>
      <c r="AA12" s="41"/>
      <c r="AF12" s="2"/>
      <c r="AI12" s="4"/>
    </row>
    <row r="13" spans="1:41" ht="59.25" customHeight="1">
      <c r="B13" s="213"/>
      <c r="C13" s="216" t="s">
        <v>51</v>
      </c>
      <c r="D13" s="59" t="s">
        <v>52</v>
      </c>
      <c r="E13" s="60"/>
      <c r="F13" s="44" t="s">
        <v>60</v>
      </c>
      <c r="G13" s="45"/>
      <c r="H13" s="45"/>
      <c r="I13" s="45"/>
      <c r="J13" s="45"/>
      <c r="K13" s="45"/>
      <c r="L13" s="45"/>
      <c r="M13" s="45"/>
      <c r="N13" s="45"/>
      <c r="O13" s="45"/>
      <c r="P13" s="45"/>
      <c r="Q13" s="45"/>
      <c r="R13" s="45"/>
      <c r="S13" s="45"/>
      <c r="T13" s="45"/>
      <c r="U13" s="45"/>
      <c r="V13" s="45"/>
      <c r="W13" s="45"/>
      <c r="X13" s="45"/>
      <c r="Y13" s="45"/>
      <c r="Z13" s="46"/>
      <c r="AA13" s="41"/>
      <c r="AF13" s="2"/>
      <c r="AI13" s="4"/>
    </row>
    <row r="14" spans="1:41" ht="83.25" customHeight="1">
      <c r="B14" s="213"/>
      <c r="C14" s="217"/>
      <c r="D14" s="43" t="s">
        <v>53</v>
      </c>
      <c r="E14" s="43"/>
      <c r="F14" s="44" t="s">
        <v>63</v>
      </c>
      <c r="G14" s="45"/>
      <c r="H14" s="45"/>
      <c r="I14" s="45"/>
      <c r="J14" s="45"/>
      <c r="K14" s="45"/>
      <c r="L14" s="45"/>
      <c r="M14" s="45"/>
      <c r="N14" s="45"/>
      <c r="O14" s="45"/>
      <c r="P14" s="45"/>
      <c r="Q14" s="45"/>
      <c r="R14" s="45"/>
      <c r="S14" s="45"/>
      <c r="T14" s="45"/>
      <c r="U14" s="45"/>
      <c r="V14" s="45"/>
      <c r="W14" s="45"/>
      <c r="X14" s="45"/>
      <c r="Y14" s="45"/>
      <c r="Z14" s="46"/>
      <c r="AA14" s="41"/>
      <c r="AF14" s="2"/>
      <c r="AI14" s="4"/>
    </row>
    <row r="15" spans="1:41" ht="67.5" customHeight="1">
      <c r="B15" s="213"/>
      <c r="C15" s="217"/>
      <c r="D15" s="43" t="s">
        <v>54</v>
      </c>
      <c r="E15" s="43"/>
      <c r="F15" s="44" t="s">
        <v>61</v>
      </c>
      <c r="G15" s="45"/>
      <c r="H15" s="45"/>
      <c r="I15" s="45"/>
      <c r="J15" s="45"/>
      <c r="K15" s="45"/>
      <c r="L15" s="45"/>
      <c r="M15" s="45"/>
      <c r="N15" s="45"/>
      <c r="O15" s="45"/>
      <c r="P15" s="45"/>
      <c r="Q15" s="45"/>
      <c r="R15" s="45"/>
      <c r="S15" s="45"/>
      <c r="T15" s="45"/>
      <c r="U15" s="45"/>
      <c r="V15" s="45"/>
      <c r="W15" s="45"/>
      <c r="X15" s="45"/>
      <c r="Y15" s="45"/>
      <c r="Z15" s="46"/>
      <c r="AA15" s="41"/>
      <c r="AF15" s="2"/>
      <c r="AI15" s="4"/>
    </row>
    <row r="16" spans="1:41" ht="67.5" customHeight="1">
      <c r="B16" s="213"/>
      <c r="C16" s="218"/>
      <c r="D16" s="43" t="s">
        <v>55</v>
      </c>
      <c r="E16" s="43"/>
      <c r="F16" s="44" t="s">
        <v>62</v>
      </c>
      <c r="G16" s="45"/>
      <c r="H16" s="45"/>
      <c r="I16" s="45"/>
      <c r="J16" s="45"/>
      <c r="K16" s="45"/>
      <c r="L16" s="45"/>
      <c r="M16" s="45"/>
      <c r="N16" s="45"/>
      <c r="O16" s="45"/>
      <c r="P16" s="45"/>
      <c r="Q16" s="45"/>
      <c r="R16" s="45"/>
      <c r="S16" s="45"/>
      <c r="T16" s="45"/>
      <c r="U16" s="45"/>
      <c r="V16" s="45"/>
      <c r="W16" s="45"/>
      <c r="X16" s="45"/>
      <c r="Y16" s="45"/>
      <c r="Z16" s="46"/>
      <c r="AA16" s="41"/>
      <c r="AF16" s="2"/>
      <c r="AI16" s="4"/>
    </row>
    <row r="17" spans="2:36" ht="42.75" customHeight="1">
      <c r="B17" s="213"/>
      <c r="C17" s="47" t="s">
        <v>56</v>
      </c>
      <c r="D17" s="48"/>
      <c r="E17" s="49"/>
      <c r="F17" s="50" t="s">
        <v>67</v>
      </c>
      <c r="G17" s="51"/>
      <c r="H17" s="51"/>
      <c r="I17" s="51"/>
      <c r="J17" s="51"/>
      <c r="K17" s="51"/>
      <c r="L17" s="51"/>
      <c r="M17" s="51"/>
      <c r="N17" s="51"/>
      <c r="O17" s="51"/>
      <c r="P17" s="51"/>
      <c r="Q17" s="51"/>
      <c r="R17" s="51"/>
      <c r="S17" s="51"/>
      <c r="T17" s="51"/>
      <c r="U17" s="51"/>
      <c r="V17" s="51"/>
      <c r="W17" s="51"/>
      <c r="X17" s="51"/>
      <c r="Y17" s="51"/>
      <c r="Z17" s="52"/>
      <c r="AA17" s="41"/>
      <c r="AF17" s="2"/>
      <c r="AI17" s="4"/>
    </row>
    <row r="18" spans="2:36" ht="66" customHeight="1">
      <c r="B18" s="53" t="s">
        <v>57</v>
      </c>
      <c r="C18" s="54"/>
      <c r="D18" s="59" t="s">
        <v>53</v>
      </c>
      <c r="E18" s="60"/>
      <c r="F18" s="44" t="s">
        <v>64</v>
      </c>
      <c r="G18" s="45"/>
      <c r="H18" s="45"/>
      <c r="I18" s="45"/>
      <c r="J18" s="45"/>
      <c r="K18" s="45"/>
      <c r="L18" s="45"/>
      <c r="M18" s="45"/>
      <c r="N18" s="45"/>
      <c r="O18" s="45"/>
      <c r="P18" s="45"/>
      <c r="Q18" s="45"/>
      <c r="R18" s="45"/>
      <c r="S18" s="45"/>
      <c r="T18" s="45"/>
      <c r="U18" s="45"/>
      <c r="V18" s="45"/>
      <c r="W18" s="45"/>
      <c r="X18" s="45"/>
      <c r="Y18" s="45"/>
      <c r="Z18" s="46"/>
      <c r="AA18" s="41"/>
      <c r="AF18" s="2"/>
      <c r="AI18" s="4"/>
    </row>
    <row r="19" spans="2:36" ht="64.5" customHeight="1">
      <c r="B19" s="55"/>
      <c r="C19" s="56"/>
      <c r="D19" s="59" t="s">
        <v>54</v>
      </c>
      <c r="E19" s="60"/>
      <c r="F19" s="44" t="s">
        <v>65</v>
      </c>
      <c r="G19" s="45"/>
      <c r="H19" s="45"/>
      <c r="I19" s="45"/>
      <c r="J19" s="45"/>
      <c r="K19" s="45"/>
      <c r="L19" s="45"/>
      <c r="M19" s="45"/>
      <c r="N19" s="45"/>
      <c r="O19" s="45"/>
      <c r="P19" s="45"/>
      <c r="Q19" s="45"/>
      <c r="R19" s="45"/>
      <c r="S19" s="45"/>
      <c r="T19" s="45"/>
      <c r="U19" s="45"/>
      <c r="V19" s="45"/>
      <c r="W19" s="45"/>
      <c r="X19" s="45"/>
      <c r="Y19" s="45"/>
      <c r="Z19" s="46"/>
      <c r="AA19" s="41"/>
      <c r="AF19" s="2"/>
      <c r="AI19" s="4"/>
    </row>
    <row r="20" spans="2:36" ht="66" customHeight="1" thickBot="1">
      <c r="B20" s="57"/>
      <c r="C20" s="58"/>
      <c r="D20" s="61" t="s">
        <v>55</v>
      </c>
      <c r="E20" s="62"/>
      <c r="F20" s="63" t="s">
        <v>66</v>
      </c>
      <c r="G20" s="64"/>
      <c r="H20" s="64"/>
      <c r="I20" s="64"/>
      <c r="J20" s="64"/>
      <c r="K20" s="64"/>
      <c r="L20" s="64"/>
      <c r="M20" s="64"/>
      <c r="N20" s="64"/>
      <c r="O20" s="64"/>
      <c r="P20" s="64"/>
      <c r="Q20" s="64"/>
      <c r="R20" s="64"/>
      <c r="S20" s="64"/>
      <c r="T20" s="64"/>
      <c r="U20" s="64"/>
      <c r="V20" s="64"/>
      <c r="W20" s="64"/>
      <c r="X20" s="64"/>
      <c r="Y20" s="64"/>
      <c r="Z20" s="65"/>
      <c r="AA20" s="41"/>
      <c r="AF20" s="2"/>
      <c r="AI20" s="4"/>
    </row>
    <row r="21" spans="2:36" ht="19.5" customHeight="1">
      <c r="B21" s="22"/>
      <c r="C21" s="22"/>
      <c r="D21" s="23"/>
      <c r="E21" s="23"/>
      <c r="F21" s="21"/>
      <c r="G21" s="21"/>
      <c r="H21" s="21"/>
      <c r="I21" s="21"/>
      <c r="J21" s="21"/>
      <c r="K21" s="21"/>
      <c r="L21" s="21"/>
      <c r="M21" s="21"/>
      <c r="N21" s="21"/>
      <c r="O21" s="21"/>
      <c r="P21" s="21"/>
      <c r="Q21" s="21"/>
      <c r="R21" s="21"/>
      <c r="S21" s="21"/>
      <c r="T21" s="21"/>
      <c r="U21" s="21"/>
      <c r="V21" s="21"/>
      <c r="W21" s="21"/>
      <c r="X21" s="21"/>
      <c r="Y21" s="21"/>
      <c r="Z21" s="21"/>
      <c r="AA21" s="1"/>
      <c r="AF21" s="2"/>
      <c r="AI21" s="4"/>
    </row>
    <row r="22" spans="2:36" ht="19.5" customHeight="1" thickBot="1">
      <c r="B22" s="11" t="s">
        <v>2</v>
      </c>
      <c r="C22" s="5"/>
      <c r="D22" s="5"/>
      <c r="E22" s="5"/>
      <c r="F22" s="5"/>
      <c r="G22" s="5"/>
      <c r="H22" s="5"/>
      <c r="I22" s="5"/>
      <c r="J22" s="5"/>
      <c r="K22" s="5"/>
      <c r="L22" s="5"/>
      <c r="M22" s="5"/>
      <c r="N22" s="6"/>
      <c r="O22" s="2"/>
      <c r="P22" s="2"/>
      <c r="Q22" s="2"/>
      <c r="R22" s="2"/>
      <c r="S22" s="2"/>
      <c r="T22" s="16"/>
      <c r="U22" s="16"/>
      <c r="V22" s="16"/>
      <c r="W22" s="16"/>
      <c r="X22" s="6"/>
    </row>
    <row r="23" spans="2:36" ht="19.5" customHeight="1" thickBot="1">
      <c r="B23" s="181" t="s">
        <v>0</v>
      </c>
      <c r="C23" s="182"/>
      <c r="D23" s="182"/>
      <c r="E23" s="182"/>
      <c r="F23" s="182"/>
      <c r="G23" s="183"/>
      <c r="H23" s="184">
        <f>U70</f>
        <v>2812806</v>
      </c>
      <c r="I23" s="185"/>
      <c r="J23" s="185"/>
      <c r="K23" s="185"/>
      <c r="L23" s="185"/>
      <c r="M23" s="185"/>
      <c r="N23" s="185"/>
      <c r="O23" s="185"/>
      <c r="P23" s="19" t="s">
        <v>11</v>
      </c>
      <c r="Q23" s="2"/>
      <c r="R23" s="2"/>
      <c r="S23" s="2"/>
      <c r="T23" s="16"/>
      <c r="U23" s="16"/>
      <c r="V23" s="16"/>
      <c r="W23" s="16"/>
      <c r="X23" s="6"/>
    </row>
    <row r="24" spans="2:36" ht="19.5" customHeight="1" thickBot="1">
      <c r="B24" s="11" t="s">
        <v>1</v>
      </c>
      <c r="G24" s="14"/>
      <c r="H24" s="14"/>
      <c r="I24" s="6"/>
      <c r="J24" s="15"/>
      <c r="K24" s="15"/>
      <c r="L24" s="15"/>
      <c r="M24" s="15"/>
      <c r="N24" s="15"/>
      <c r="O24" s="15"/>
      <c r="P24" s="15"/>
      <c r="Q24" s="15"/>
      <c r="R24" s="9"/>
      <c r="S24" s="2"/>
      <c r="T24" s="16"/>
      <c r="U24" s="16"/>
      <c r="V24" s="16"/>
      <c r="W24" s="16"/>
    </row>
    <row r="25" spans="2:36" ht="15" customHeight="1" thickBot="1">
      <c r="B25" s="186" t="s">
        <v>12</v>
      </c>
      <c r="C25" s="187"/>
      <c r="D25" s="187"/>
      <c r="E25" s="187"/>
      <c r="F25" s="187"/>
      <c r="G25" s="187"/>
      <c r="H25" s="187"/>
      <c r="I25" s="187"/>
      <c r="J25" s="187"/>
      <c r="K25" s="187"/>
      <c r="L25" s="187"/>
      <c r="M25" s="29"/>
      <c r="N25" s="29"/>
      <c r="O25" s="29"/>
      <c r="P25" s="29"/>
      <c r="Q25" s="29"/>
      <c r="R25" s="29"/>
      <c r="S25" s="29"/>
      <c r="T25" s="29"/>
      <c r="U25" s="29"/>
      <c r="V25" s="29"/>
      <c r="W25" s="30"/>
      <c r="X25" s="6"/>
    </row>
    <row r="26" spans="2:36" ht="15" customHeight="1" thickBot="1">
      <c r="B26" s="169" t="s">
        <v>3</v>
      </c>
      <c r="C26" s="219" t="s">
        <v>5</v>
      </c>
      <c r="D26" s="220"/>
      <c r="E26" s="220"/>
      <c r="F26" s="221"/>
      <c r="G26" s="28" t="s">
        <v>6</v>
      </c>
      <c r="H26" s="222" t="s">
        <v>7</v>
      </c>
      <c r="I26" s="222"/>
      <c r="J26" s="222"/>
      <c r="K26" s="222"/>
      <c r="L26" s="222"/>
      <c r="M26" s="222"/>
      <c r="N26" s="222"/>
      <c r="O26" s="222"/>
      <c r="P26" s="222"/>
      <c r="Q26" s="223" t="s">
        <v>8</v>
      </c>
      <c r="R26" s="220"/>
      <c r="S26" s="223" t="s">
        <v>9</v>
      </c>
      <c r="T26" s="220"/>
      <c r="U26" s="223" t="s">
        <v>4</v>
      </c>
      <c r="V26" s="220"/>
      <c r="W26" s="224"/>
      <c r="X26" s="6"/>
    </row>
    <row r="27" spans="2:36" ht="15" customHeight="1" thickTop="1">
      <c r="B27" s="170"/>
      <c r="C27" s="225" t="s">
        <v>18</v>
      </c>
      <c r="D27" s="152"/>
      <c r="E27" s="152"/>
      <c r="F27" s="226"/>
      <c r="G27" s="25">
        <v>1</v>
      </c>
      <c r="H27" s="176" t="s">
        <v>33</v>
      </c>
      <c r="I27" s="176"/>
      <c r="J27" s="176"/>
      <c r="K27" s="176"/>
      <c r="L27" s="176"/>
      <c r="M27" s="176"/>
      <c r="N27" s="176"/>
      <c r="O27" s="176"/>
      <c r="P27" s="176"/>
      <c r="Q27" s="161">
        <v>100000</v>
      </c>
      <c r="R27" s="162"/>
      <c r="S27" s="177">
        <v>1</v>
      </c>
      <c r="T27" s="178"/>
      <c r="U27" s="227">
        <v>100000</v>
      </c>
      <c r="V27" s="228"/>
      <c r="W27" s="229"/>
      <c r="X27" s="6"/>
      <c r="AF27" s="2"/>
      <c r="AJ27" s="6"/>
    </row>
    <row r="28" spans="2:36" ht="15" customHeight="1">
      <c r="B28" s="170"/>
      <c r="C28" s="151"/>
      <c r="D28" s="152"/>
      <c r="E28" s="152"/>
      <c r="F28" s="226"/>
      <c r="G28" s="24">
        <v>2</v>
      </c>
      <c r="H28" s="98" t="s">
        <v>34</v>
      </c>
      <c r="I28" s="98"/>
      <c r="J28" s="98"/>
      <c r="K28" s="98"/>
      <c r="L28" s="98"/>
      <c r="M28" s="98"/>
      <c r="N28" s="98"/>
      <c r="O28" s="98"/>
      <c r="P28" s="98"/>
      <c r="Q28" s="165">
        <v>30000</v>
      </c>
      <c r="R28" s="166"/>
      <c r="S28" s="167">
        <v>1</v>
      </c>
      <c r="T28" s="168"/>
      <c r="U28" s="91">
        <v>30000</v>
      </c>
      <c r="V28" s="92"/>
      <c r="W28" s="93"/>
      <c r="X28" s="6"/>
      <c r="AF28" s="2"/>
      <c r="AJ28" s="6"/>
    </row>
    <row r="29" spans="2:36" ht="15" customHeight="1">
      <c r="B29" s="170"/>
      <c r="C29" s="151"/>
      <c r="D29" s="152"/>
      <c r="E29" s="152"/>
      <c r="F29" s="226"/>
      <c r="G29" s="26">
        <v>3</v>
      </c>
      <c r="H29" s="79"/>
      <c r="I29" s="79"/>
      <c r="J29" s="79"/>
      <c r="K29" s="79"/>
      <c r="L29" s="79"/>
      <c r="M29" s="79"/>
      <c r="N29" s="79"/>
      <c r="O29" s="79"/>
      <c r="P29" s="79"/>
      <c r="Q29" s="165"/>
      <c r="R29" s="166"/>
      <c r="S29" s="137"/>
      <c r="T29" s="138"/>
      <c r="U29" s="91"/>
      <c r="V29" s="92"/>
      <c r="W29" s="93"/>
      <c r="X29" s="6"/>
      <c r="AF29" s="2"/>
      <c r="AJ29" s="6"/>
    </row>
    <row r="30" spans="2:36" ht="15" customHeight="1">
      <c r="B30" s="170"/>
      <c r="C30" s="87"/>
      <c r="D30" s="88"/>
      <c r="E30" s="88"/>
      <c r="F30" s="88"/>
      <c r="G30" s="88"/>
      <c r="H30" s="88"/>
      <c r="I30" s="88"/>
      <c r="J30" s="88"/>
      <c r="K30" s="88"/>
      <c r="L30" s="88"/>
      <c r="M30" s="88"/>
      <c r="N30" s="88"/>
      <c r="O30" s="88"/>
      <c r="P30" s="88"/>
      <c r="Q30" s="68"/>
      <c r="R30" s="69"/>
      <c r="S30" s="70" t="s">
        <v>10</v>
      </c>
      <c r="T30" s="69"/>
      <c r="U30" s="146">
        <f>SUM(U27:W29)</f>
        <v>130000</v>
      </c>
      <c r="V30" s="147"/>
      <c r="W30" s="148"/>
      <c r="X30" s="17"/>
      <c r="AF30" s="2"/>
    </row>
    <row r="31" spans="2:36" ht="15" customHeight="1">
      <c r="B31" s="170"/>
      <c r="C31" s="151" t="s">
        <v>19</v>
      </c>
      <c r="D31" s="152"/>
      <c r="E31" s="152"/>
      <c r="F31" s="152"/>
      <c r="G31" s="25">
        <v>1</v>
      </c>
      <c r="H31" s="176" t="s">
        <v>35</v>
      </c>
      <c r="I31" s="176"/>
      <c r="J31" s="176"/>
      <c r="K31" s="176"/>
      <c r="L31" s="176"/>
      <c r="M31" s="176"/>
      <c r="N31" s="176"/>
      <c r="O31" s="176"/>
      <c r="P31" s="176"/>
      <c r="Q31" s="161">
        <v>15120</v>
      </c>
      <c r="R31" s="162"/>
      <c r="S31" s="177">
        <v>4</v>
      </c>
      <c r="T31" s="178"/>
      <c r="U31" s="76">
        <v>60480</v>
      </c>
      <c r="V31" s="77"/>
      <c r="W31" s="78"/>
      <c r="X31" s="2"/>
      <c r="AF31" s="18"/>
    </row>
    <row r="32" spans="2:36" ht="15" customHeight="1">
      <c r="B32" s="170"/>
      <c r="C32" s="151"/>
      <c r="D32" s="152"/>
      <c r="E32" s="152"/>
      <c r="F32" s="152"/>
      <c r="G32" s="24">
        <v>2</v>
      </c>
      <c r="H32" s="98" t="s">
        <v>36</v>
      </c>
      <c r="I32" s="98"/>
      <c r="J32" s="98"/>
      <c r="K32" s="98"/>
      <c r="L32" s="98"/>
      <c r="M32" s="98"/>
      <c r="N32" s="98"/>
      <c r="O32" s="98"/>
      <c r="P32" s="98"/>
      <c r="Q32" s="165">
        <v>29934</v>
      </c>
      <c r="R32" s="166"/>
      <c r="S32" s="167">
        <v>4</v>
      </c>
      <c r="T32" s="168"/>
      <c r="U32" s="91">
        <v>119736</v>
      </c>
      <c r="V32" s="92"/>
      <c r="W32" s="93"/>
      <c r="X32" s="2"/>
      <c r="AF32" s="18"/>
    </row>
    <row r="33" spans="2:32" ht="15" customHeight="1">
      <c r="B33" s="170"/>
      <c r="C33" s="151"/>
      <c r="D33" s="152"/>
      <c r="E33" s="152"/>
      <c r="F33" s="152"/>
      <c r="G33" s="26">
        <v>3</v>
      </c>
      <c r="H33" s="79"/>
      <c r="I33" s="79"/>
      <c r="J33" s="79"/>
      <c r="K33" s="79"/>
      <c r="L33" s="79"/>
      <c r="M33" s="79"/>
      <c r="N33" s="79"/>
      <c r="O33" s="79"/>
      <c r="P33" s="79"/>
      <c r="Q33" s="139"/>
      <c r="R33" s="140"/>
      <c r="S33" s="141"/>
      <c r="T33" s="142"/>
      <c r="U33" s="84"/>
      <c r="V33" s="85"/>
      <c r="W33" s="86"/>
      <c r="AF33" s="2"/>
    </row>
    <row r="34" spans="2:32" ht="15" customHeight="1">
      <c r="B34" s="170"/>
      <c r="C34" s="87"/>
      <c r="D34" s="88"/>
      <c r="E34" s="88"/>
      <c r="F34" s="88"/>
      <c r="G34" s="88"/>
      <c r="H34" s="68"/>
      <c r="I34" s="68"/>
      <c r="J34" s="68"/>
      <c r="K34" s="68"/>
      <c r="L34" s="68"/>
      <c r="M34" s="68"/>
      <c r="N34" s="68"/>
      <c r="O34" s="68"/>
      <c r="P34" s="68"/>
      <c r="Q34" s="68"/>
      <c r="R34" s="69"/>
      <c r="S34" s="70" t="s">
        <v>10</v>
      </c>
      <c r="T34" s="69"/>
      <c r="U34" s="146">
        <f>SUM(U31:W33)</f>
        <v>180216</v>
      </c>
      <c r="V34" s="147"/>
      <c r="W34" s="148"/>
      <c r="AF34" s="2"/>
    </row>
    <row r="35" spans="2:32" ht="15" customHeight="1">
      <c r="B35" s="170"/>
      <c r="C35" s="149" t="s">
        <v>20</v>
      </c>
      <c r="D35" s="150"/>
      <c r="E35" s="150"/>
      <c r="F35" s="150"/>
      <c r="G35" s="27">
        <v>1</v>
      </c>
      <c r="H35" s="98" t="s">
        <v>37</v>
      </c>
      <c r="I35" s="98"/>
      <c r="J35" s="98"/>
      <c r="K35" s="98"/>
      <c r="L35" s="98"/>
      <c r="M35" s="98"/>
      <c r="N35" s="98"/>
      <c r="O35" s="98"/>
      <c r="P35" s="98"/>
      <c r="Q35" s="161">
        <v>1000</v>
      </c>
      <c r="R35" s="162"/>
      <c r="S35" s="163">
        <v>2000</v>
      </c>
      <c r="T35" s="164"/>
      <c r="U35" s="76">
        <v>2000000</v>
      </c>
      <c r="V35" s="77"/>
      <c r="W35" s="78"/>
      <c r="AF35" s="2"/>
    </row>
    <row r="36" spans="2:32" ht="15" customHeight="1">
      <c r="B36" s="170"/>
      <c r="C36" s="151"/>
      <c r="D36" s="152"/>
      <c r="E36" s="152"/>
      <c r="F36" s="152"/>
      <c r="G36" s="27">
        <v>2</v>
      </c>
      <c r="H36" s="98" t="s">
        <v>38</v>
      </c>
      <c r="I36" s="98"/>
      <c r="J36" s="98"/>
      <c r="K36" s="98"/>
      <c r="L36" s="98"/>
      <c r="M36" s="98"/>
      <c r="N36" s="98"/>
      <c r="O36" s="98"/>
      <c r="P36" s="98"/>
      <c r="Q36" s="165">
        <v>3000</v>
      </c>
      <c r="R36" s="166"/>
      <c r="S36" s="167">
        <v>10</v>
      </c>
      <c r="T36" s="168"/>
      <c r="U36" s="91">
        <v>30000</v>
      </c>
      <c r="V36" s="92"/>
      <c r="W36" s="93"/>
      <c r="AF36" s="2"/>
    </row>
    <row r="37" spans="2:32" ht="15" customHeight="1">
      <c r="B37" s="170"/>
      <c r="C37" s="151"/>
      <c r="D37" s="152"/>
      <c r="E37" s="152"/>
      <c r="F37" s="152"/>
      <c r="G37" s="27">
        <v>3</v>
      </c>
      <c r="H37" s="98" t="s">
        <v>39</v>
      </c>
      <c r="I37" s="98"/>
      <c r="J37" s="98"/>
      <c r="K37" s="98"/>
      <c r="L37" s="98"/>
      <c r="M37" s="98"/>
      <c r="N37" s="98"/>
      <c r="O37" s="98"/>
      <c r="P37" s="98"/>
      <c r="Q37" s="165">
        <v>39960</v>
      </c>
      <c r="R37" s="166"/>
      <c r="S37" s="167">
        <v>6</v>
      </c>
      <c r="T37" s="168"/>
      <c r="U37" s="91">
        <v>239760</v>
      </c>
      <c r="V37" s="92"/>
      <c r="W37" s="93"/>
      <c r="AF37" s="2"/>
    </row>
    <row r="38" spans="2:32" ht="15" customHeight="1">
      <c r="B38" s="170"/>
      <c r="C38" s="151"/>
      <c r="D38" s="152"/>
      <c r="E38" s="152"/>
      <c r="F38" s="152"/>
      <c r="G38" s="27">
        <v>4</v>
      </c>
      <c r="H38" s="98" t="s">
        <v>40</v>
      </c>
      <c r="I38" s="98"/>
      <c r="J38" s="98"/>
      <c r="K38" s="98"/>
      <c r="L38" s="98"/>
      <c r="M38" s="98"/>
      <c r="N38" s="98"/>
      <c r="O38" s="98"/>
      <c r="P38" s="98"/>
      <c r="Q38" s="165">
        <v>163</v>
      </c>
      <c r="R38" s="166"/>
      <c r="S38" s="167">
        <v>200</v>
      </c>
      <c r="T38" s="168"/>
      <c r="U38" s="91">
        <v>32600</v>
      </c>
      <c r="V38" s="92"/>
      <c r="W38" s="93"/>
      <c r="AF38" s="2"/>
    </row>
    <row r="39" spans="2:32" ht="15" customHeight="1">
      <c r="B39" s="170"/>
      <c r="C39" s="151"/>
      <c r="D39" s="152"/>
      <c r="E39" s="152"/>
      <c r="F39" s="152"/>
      <c r="G39" s="24">
        <v>5</v>
      </c>
      <c r="H39" s="98" t="s">
        <v>41</v>
      </c>
      <c r="I39" s="98"/>
      <c r="J39" s="98"/>
      <c r="K39" s="98"/>
      <c r="L39" s="98"/>
      <c r="M39" s="98"/>
      <c r="N39" s="98"/>
      <c r="O39" s="98"/>
      <c r="P39" s="98"/>
      <c r="Q39" s="165">
        <v>12744</v>
      </c>
      <c r="R39" s="166"/>
      <c r="S39" s="167">
        <v>10</v>
      </c>
      <c r="T39" s="168"/>
      <c r="U39" s="91">
        <v>127440</v>
      </c>
      <c r="V39" s="92"/>
      <c r="W39" s="93"/>
      <c r="AF39" s="2"/>
    </row>
    <row r="40" spans="2:32" ht="15" customHeight="1">
      <c r="B40" s="170"/>
      <c r="C40" s="151"/>
      <c r="D40" s="152"/>
      <c r="E40" s="152"/>
      <c r="F40" s="152"/>
      <c r="G40" s="26">
        <v>6</v>
      </c>
      <c r="H40" s="79" t="s">
        <v>42</v>
      </c>
      <c r="I40" s="79"/>
      <c r="J40" s="79"/>
      <c r="K40" s="79"/>
      <c r="L40" s="79"/>
      <c r="M40" s="79"/>
      <c r="N40" s="79"/>
      <c r="O40" s="79"/>
      <c r="P40" s="79"/>
      <c r="Q40" s="179">
        <v>14558</v>
      </c>
      <c r="R40" s="180"/>
      <c r="S40" s="159">
        <v>5</v>
      </c>
      <c r="T40" s="160"/>
      <c r="U40" s="84">
        <v>72790</v>
      </c>
      <c r="V40" s="85"/>
      <c r="W40" s="86"/>
    </row>
    <row r="41" spans="2:32" ht="15" customHeight="1">
      <c r="B41" s="170"/>
      <c r="C41" s="87"/>
      <c r="D41" s="88"/>
      <c r="E41" s="88"/>
      <c r="F41" s="88"/>
      <c r="G41" s="88"/>
      <c r="H41" s="68"/>
      <c r="I41" s="68"/>
      <c r="J41" s="68"/>
      <c r="K41" s="68"/>
      <c r="L41" s="68"/>
      <c r="M41" s="68"/>
      <c r="N41" s="68"/>
      <c r="O41" s="68"/>
      <c r="P41" s="68"/>
      <c r="Q41" s="68"/>
      <c r="R41" s="69"/>
      <c r="S41" s="70" t="s">
        <v>10</v>
      </c>
      <c r="T41" s="69"/>
      <c r="U41" s="146">
        <f>SUM(U35:W40)</f>
        <v>2502590</v>
      </c>
      <c r="V41" s="147"/>
      <c r="W41" s="148"/>
    </row>
    <row r="42" spans="2:32" ht="15" customHeight="1">
      <c r="B42" s="170"/>
      <c r="C42" s="149" t="s">
        <v>21</v>
      </c>
      <c r="D42" s="150"/>
      <c r="E42" s="150"/>
      <c r="F42" s="150"/>
      <c r="G42" s="27">
        <v>1</v>
      </c>
      <c r="H42" s="98"/>
      <c r="I42" s="98"/>
      <c r="J42" s="98"/>
      <c r="K42" s="98"/>
      <c r="L42" s="98"/>
      <c r="M42" s="98"/>
      <c r="N42" s="98"/>
      <c r="O42" s="98"/>
      <c r="P42" s="98"/>
      <c r="Q42" s="153"/>
      <c r="R42" s="154"/>
      <c r="S42" s="155"/>
      <c r="T42" s="156"/>
      <c r="U42" s="76"/>
      <c r="V42" s="77"/>
      <c r="W42" s="78"/>
    </row>
    <row r="43" spans="2:32" ht="15" customHeight="1">
      <c r="B43" s="170"/>
      <c r="C43" s="151"/>
      <c r="D43" s="152"/>
      <c r="E43" s="152"/>
      <c r="F43" s="152"/>
      <c r="G43" s="24">
        <v>2</v>
      </c>
      <c r="H43" s="98"/>
      <c r="I43" s="98"/>
      <c r="J43" s="98"/>
      <c r="K43" s="98"/>
      <c r="L43" s="98"/>
      <c r="M43" s="98"/>
      <c r="N43" s="98"/>
      <c r="O43" s="98"/>
      <c r="P43" s="98"/>
      <c r="Q43" s="157"/>
      <c r="R43" s="158"/>
      <c r="S43" s="137"/>
      <c r="T43" s="138"/>
      <c r="U43" s="91"/>
      <c r="V43" s="92"/>
      <c r="W43" s="93"/>
    </row>
    <row r="44" spans="2:32" ht="15" customHeight="1">
      <c r="B44" s="170"/>
      <c r="C44" s="151"/>
      <c r="D44" s="152"/>
      <c r="E44" s="152"/>
      <c r="F44" s="152"/>
      <c r="G44" s="26">
        <v>3</v>
      </c>
      <c r="H44" s="79"/>
      <c r="I44" s="79"/>
      <c r="J44" s="79"/>
      <c r="K44" s="79"/>
      <c r="L44" s="79"/>
      <c r="M44" s="79"/>
      <c r="N44" s="79"/>
      <c r="O44" s="79"/>
      <c r="P44" s="79"/>
      <c r="Q44" s="139"/>
      <c r="R44" s="140"/>
      <c r="S44" s="141"/>
      <c r="T44" s="142"/>
      <c r="U44" s="84"/>
      <c r="V44" s="85"/>
      <c r="W44" s="86"/>
    </row>
    <row r="45" spans="2:32" ht="15" customHeight="1">
      <c r="B45" s="170"/>
      <c r="C45" s="87"/>
      <c r="D45" s="88"/>
      <c r="E45" s="88"/>
      <c r="F45" s="88"/>
      <c r="G45" s="88"/>
      <c r="H45" s="68"/>
      <c r="I45" s="68"/>
      <c r="J45" s="68"/>
      <c r="K45" s="68"/>
      <c r="L45" s="68"/>
      <c r="M45" s="68"/>
      <c r="N45" s="68"/>
      <c r="O45" s="68"/>
      <c r="P45" s="68"/>
      <c r="Q45" s="68"/>
      <c r="R45" s="69"/>
      <c r="S45" s="70" t="s">
        <v>10</v>
      </c>
      <c r="T45" s="69"/>
      <c r="U45" s="71"/>
      <c r="V45" s="72"/>
      <c r="W45" s="73"/>
    </row>
    <row r="46" spans="2:32" ht="15" customHeight="1">
      <c r="B46" s="170"/>
      <c r="C46" s="94" t="s">
        <v>25</v>
      </c>
      <c r="D46" s="95"/>
      <c r="E46" s="95"/>
      <c r="F46" s="115"/>
      <c r="G46" s="34">
        <v>1</v>
      </c>
      <c r="H46" s="117"/>
      <c r="I46" s="118"/>
      <c r="J46" s="118"/>
      <c r="K46" s="118"/>
      <c r="L46" s="118"/>
      <c r="M46" s="118"/>
      <c r="N46" s="118"/>
      <c r="O46" s="118"/>
      <c r="P46" s="119"/>
      <c r="Q46" s="117"/>
      <c r="R46" s="119"/>
      <c r="S46" s="117"/>
      <c r="T46" s="119"/>
      <c r="U46" s="126"/>
      <c r="V46" s="127"/>
      <c r="W46" s="128"/>
    </row>
    <row r="47" spans="2:32" ht="15" customHeight="1">
      <c r="B47" s="170"/>
      <c r="C47" s="96"/>
      <c r="D47" s="97"/>
      <c r="E47" s="97"/>
      <c r="F47" s="116"/>
      <c r="G47" s="36">
        <v>2</v>
      </c>
      <c r="H47" s="120"/>
      <c r="I47" s="121"/>
      <c r="J47" s="121"/>
      <c r="K47" s="121"/>
      <c r="L47" s="121"/>
      <c r="M47" s="121"/>
      <c r="N47" s="121"/>
      <c r="O47" s="121"/>
      <c r="P47" s="122"/>
      <c r="Q47" s="120"/>
      <c r="R47" s="122"/>
      <c r="S47" s="120"/>
      <c r="T47" s="122"/>
      <c r="U47" s="129"/>
      <c r="V47" s="130"/>
      <c r="W47" s="131"/>
    </row>
    <row r="48" spans="2:32" ht="15" customHeight="1">
      <c r="B48" s="170"/>
      <c r="C48" s="96"/>
      <c r="D48" s="97"/>
      <c r="E48" s="97"/>
      <c r="F48" s="116"/>
      <c r="G48" s="37">
        <v>3</v>
      </c>
      <c r="H48" s="123"/>
      <c r="I48" s="124"/>
      <c r="J48" s="124"/>
      <c r="K48" s="124"/>
      <c r="L48" s="124"/>
      <c r="M48" s="124"/>
      <c r="N48" s="124"/>
      <c r="O48" s="124"/>
      <c r="P48" s="125"/>
      <c r="Q48" s="123"/>
      <c r="R48" s="125"/>
      <c r="S48" s="123"/>
      <c r="T48" s="125"/>
      <c r="U48" s="132"/>
      <c r="V48" s="133"/>
      <c r="W48" s="134"/>
    </row>
    <row r="49" spans="1:41" ht="15" customHeight="1">
      <c r="B49" s="170"/>
      <c r="C49" s="87"/>
      <c r="D49" s="135"/>
      <c r="E49" s="135"/>
      <c r="F49" s="135"/>
      <c r="G49" s="135"/>
      <c r="H49" s="135"/>
      <c r="I49" s="135"/>
      <c r="J49" s="135"/>
      <c r="K49" s="135"/>
      <c r="L49" s="135"/>
      <c r="M49" s="135"/>
      <c r="N49" s="135"/>
      <c r="O49" s="135"/>
      <c r="P49" s="135"/>
      <c r="Q49" s="135"/>
      <c r="R49" s="136"/>
      <c r="S49" s="70" t="s">
        <v>59</v>
      </c>
      <c r="T49" s="143"/>
      <c r="U49" s="71"/>
      <c r="V49" s="144"/>
      <c r="W49" s="145"/>
    </row>
    <row r="50" spans="1:41" ht="15" customHeight="1">
      <c r="B50" s="170"/>
      <c r="C50" s="94" t="s">
        <v>26</v>
      </c>
      <c r="D50" s="95"/>
      <c r="E50" s="95"/>
      <c r="F50" s="95"/>
      <c r="G50" s="38">
        <v>1</v>
      </c>
      <c r="H50" s="110"/>
      <c r="I50" s="110"/>
      <c r="J50" s="110"/>
      <c r="K50" s="110"/>
      <c r="L50" s="110"/>
      <c r="M50" s="110"/>
      <c r="N50" s="110"/>
      <c r="O50" s="110"/>
      <c r="P50" s="110"/>
      <c r="Q50" s="111"/>
      <c r="R50" s="112"/>
      <c r="S50" s="113"/>
      <c r="T50" s="114"/>
      <c r="U50" s="76"/>
      <c r="V50" s="77"/>
      <c r="W50" s="78"/>
    </row>
    <row r="51" spans="1:41" ht="15" customHeight="1">
      <c r="B51" s="170"/>
      <c r="C51" s="96"/>
      <c r="D51" s="97"/>
      <c r="E51" s="97"/>
      <c r="F51" s="97"/>
      <c r="G51" s="32">
        <v>2</v>
      </c>
      <c r="H51" s="98"/>
      <c r="I51" s="98"/>
      <c r="J51" s="98"/>
      <c r="K51" s="98"/>
      <c r="L51" s="98"/>
      <c r="M51" s="98"/>
      <c r="N51" s="98"/>
      <c r="O51" s="98"/>
      <c r="P51" s="98"/>
      <c r="Q51" s="108"/>
      <c r="R51" s="109"/>
      <c r="S51" s="89"/>
      <c r="T51" s="90"/>
      <c r="U51" s="91"/>
      <c r="V51" s="92"/>
      <c r="W51" s="93"/>
    </row>
    <row r="52" spans="1:41" ht="15" customHeight="1">
      <c r="B52" s="170"/>
      <c r="C52" s="96"/>
      <c r="D52" s="97"/>
      <c r="E52" s="97"/>
      <c r="F52" s="97"/>
      <c r="G52" s="33">
        <v>3</v>
      </c>
      <c r="H52" s="79"/>
      <c r="I52" s="79"/>
      <c r="J52" s="79"/>
      <c r="K52" s="79"/>
      <c r="L52" s="79"/>
      <c r="M52" s="79"/>
      <c r="N52" s="79"/>
      <c r="O52" s="79"/>
      <c r="P52" s="79"/>
      <c r="Q52" s="80"/>
      <c r="R52" s="81"/>
      <c r="S52" s="82"/>
      <c r="T52" s="83"/>
      <c r="U52" s="84"/>
      <c r="V52" s="85"/>
      <c r="W52" s="86"/>
    </row>
    <row r="53" spans="1:41" ht="15" customHeight="1">
      <c r="B53" s="170"/>
      <c r="C53" s="87"/>
      <c r="D53" s="88"/>
      <c r="E53" s="88"/>
      <c r="F53" s="88"/>
      <c r="G53" s="88"/>
      <c r="H53" s="68"/>
      <c r="I53" s="68"/>
      <c r="J53" s="68"/>
      <c r="K53" s="68"/>
      <c r="L53" s="68"/>
      <c r="M53" s="68"/>
      <c r="N53" s="68"/>
      <c r="O53" s="68"/>
      <c r="P53" s="68"/>
      <c r="Q53" s="68"/>
      <c r="R53" s="69"/>
      <c r="S53" s="70" t="s">
        <v>10</v>
      </c>
      <c r="T53" s="69"/>
      <c r="U53" s="71"/>
      <c r="V53" s="72"/>
      <c r="W53" s="73"/>
    </row>
    <row r="54" spans="1:41" ht="15" customHeight="1">
      <c r="B54" s="170"/>
      <c r="C54" s="94" t="s">
        <v>27</v>
      </c>
      <c r="D54" s="95"/>
      <c r="E54" s="95"/>
      <c r="F54" s="95"/>
      <c r="G54" s="31">
        <v>1</v>
      </c>
      <c r="H54" s="98"/>
      <c r="I54" s="98"/>
      <c r="J54" s="98"/>
      <c r="K54" s="98"/>
      <c r="L54" s="98"/>
      <c r="M54" s="98"/>
      <c r="N54" s="98"/>
      <c r="O54" s="98"/>
      <c r="P54" s="98"/>
      <c r="Q54" s="99"/>
      <c r="R54" s="100"/>
      <c r="S54" s="74"/>
      <c r="T54" s="75"/>
      <c r="U54" s="76"/>
      <c r="V54" s="77"/>
      <c r="W54" s="78"/>
    </row>
    <row r="55" spans="1:41" ht="15" customHeight="1">
      <c r="B55" s="170"/>
      <c r="C55" s="96"/>
      <c r="D55" s="97"/>
      <c r="E55" s="97"/>
      <c r="F55" s="97"/>
      <c r="G55" s="32">
        <v>2</v>
      </c>
      <c r="H55" s="98"/>
      <c r="I55" s="98"/>
      <c r="J55" s="98"/>
      <c r="K55" s="98"/>
      <c r="L55" s="98"/>
      <c r="M55" s="98"/>
      <c r="N55" s="98"/>
      <c r="O55" s="98"/>
      <c r="P55" s="98"/>
      <c r="Q55" s="108"/>
      <c r="R55" s="109"/>
      <c r="S55" s="89"/>
      <c r="T55" s="90"/>
      <c r="U55" s="91"/>
      <c r="V55" s="92"/>
      <c r="W55" s="93"/>
    </row>
    <row r="56" spans="1:41" ht="15" customHeight="1">
      <c r="B56" s="170"/>
      <c r="C56" s="96"/>
      <c r="D56" s="97"/>
      <c r="E56" s="97"/>
      <c r="F56" s="97"/>
      <c r="G56" s="33">
        <v>3</v>
      </c>
      <c r="H56" s="79"/>
      <c r="I56" s="79"/>
      <c r="J56" s="79"/>
      <c r="K56" s="79"/>
      <c r="L56" s="79"/>
      <c r="M56" s="79"/>
      <c r="N56" s="79"/>
      <c r="O56" s="79"/>
      <c r="P56" s="79"/>
      <c r="Q56" s="80"/>
      <c r="R56" s="81"/>
      <c r="S56" s="82"/>
      <c r="T56" s="83"/>
      <c r="U56" s="84"/>
      <c r="V56" s="85"/>
      <c r="W56" s="86"/>
    </row>
    <row r="57" spans="1:41" ht="15" customHeight="1">
      <c r="B57" s="170"/>
      <c r="C57" s="87"/>
      <c r="D57" s="88"/>
      <c r="E57" s="88"/>
      <c r="F57" s="88"/>
      <c r="G57" s="88"/>
      <c r="H57" s="68"/>
      <c r="I57" s="68"/>
      <c r="J57" s="68"/>
      <c r="K57" s="68"/>
      <c r="L57" s="68"/>
      <c r="M57" s="68"/>
      <c r="N57" s="68"/>
      <c r="O57" s="68"/>
      <c r="P57" s="68"/>
      <c r="Q57" s="68"/>
      <c r="R57" s="69"/>
      <c r="S57" s="70" t="s">
        <v>10</v>
      </c>
      <c r="T57" s="69"/>
      <c r="U57" s="71"/>
      <c r="V57" s="72"/>
      <c r="W57" s="73"/>
    </row>
    <row r="58" spans="1:41" s="4" customFormat="1" ht="15" customHeight="1">
      <c r="A58" s="2"/>
      <c r="B58" s="170"/>
      <c r="C58" s="94" t="s">
        <v>28</v>
      </c>
      <c r="D58" s="95"/>
      <c r="E58" s="95"/>
      <c r="F58" s="95"/>
      <c r="G58" s="31">
        <v>1</v>
      </c>
      <c r="H58" s="98"/>
      <c r="I58" s="98"/>
      <c r="J58" s="98"/>
      <c r="K58" s="98"/>
      <c r="L58" s="98"/>
      <c r="M58" s="98"/>
      <c r="N58" s="98"/>
      <c r="O58" s="98"/>
      <c r="P58" s="98"/>
      <c r="Q58" s="99"/>
      <c r="R58" s="100"/>
      <c r="S58" s="74"/>
      <c r="T58" s="75"/>
      <c r="U58" s="76"/>
      <c r="V58" s="77"/>
      <c r="W58" s="78"/>
      <c r="Y58" s="2"/>
      <c r="Z58" s="2"/>
      <c r="AA58" s="2"/>
      <c r="AB58" s="2"/>
      <c r="AC58" s="2"/>
      <c r="AD58" s="2"/>
      <c r="AE58" s="2"/>
      <c r="AG58" s="2"/>
      <c r="AH58" s="2"/>
      <c r="AI58" s="2"/>
      <c r="AJ58" s="2"/>
      <c r="AK58" s="2"/>
      <c r="AL58" s="2"/>
      <c r="AM58" s="2"/>
      <c r="AN58" s="2"/>
      <c r="AO58" s="2"/>
    </row>
    <row r="59" spans="1:41" s="4" customFormat="1" ht="15" customHeight="1">
      <c r="A59" s="2"/>
      <c r="B59" s="170"/>
      <c r="C59" s="96"/>
      <c r="D59" s="97"/>
      <c r="E59" s="97"/>
      <c r="F59" s="97"/>
      <c r="G59" s="32">
        <v>2</v>
      </c>
      <c r="H59" s="98"/>
      <c r="I59" s="98"/>
      <c r="J59" s="98"/>
      <c r="K59" s="98"/>
      <c r="L59" s="98"/>
      <c r="M59" s="98"/>
      <c r="N59" s="98"/>
      <c r="O59" s="98"/>
      <c r="P59" s="98"/>
      <c r="Q59" s="108"/>
      <c r="R59" s="109"/>
      <c r="S59" s="89"/>
      <c r="T59" s="90"/>
      <c r="U59" s="91"/>
      <c r="V59" s="92"/>
      <c r="W59" s="93"/>
      <c r="Y59" s="2"/>
      <c r="Z59" s="2"/>
      <c r="AA59" s="2"/>
      <c r="AB59" s="2"/>
      <c r="AC59" s="2"/>
      <c r="AD59" s="2"/>
      <c r="AE59" s="2"/>
      <c r="AG59" s="2"/>
      <c r="AH59" s="2"/>
      <c r="AI59" s="2"/>
      <c r="AJ59" s="2"/>
      <c r="AK59" s="2"/>
      <c r="AL59" s="2"/>
      <c r="AM59" s="2"/>
      <c r="AN59" s="2"/>
      <c r="AO59" s="2"/>
    </row>
    <row r="60" spans="1:41" s="4" customFormat="1" ht="15" customHeight="1">
      <c r="A60" s="2"/>
      <c r="B60" s="170"/>
      <c r="C60" s="96"/>
      <c r="D60" s="97"/>
      <c r="E60" s="97"/>
      <c r="F60" s="97"/>
      <c r="G60" s="33">
        <v>3</v>
      </c>
      <c r="H60" s="79"/>
      <c r="I60" s="79"/>
      <c r="J60" s="79"/>
      <c r="K60" s="79"/>
      <c r="L60" s="79"/>
      <c r="M60" s="79"/>
      <c r="N60" s="79"/>
      <c r="O60" s="79"/>
      <c r="P60" s="79"/>
      <c r="Q60" s="80"/>
      <c r="R60" s="81"/>
      <c r="S60" s="82"/>
      <c r="T60" s="83"/>
      <c r="U60" s="84"/>
      <c r="V60" s="85"/>
      <c r="W60" s="86"/>
      <c r="Y60" s="2"/>
      <c r="Z60" s="2"/>
      <c r="AA60" s="2"/>
      <c r="AB60" s="2"/>
      <c r="AC60" s="2"/>
      <c r="AD60" s="2"/>
      <c r="AE60" s="2"/>
      <c r="AG60" s="2"/>
      <c r="AH60" s="2"/>
      <c r="AI60" s="2"/>
      <c r="AJ60" s="2"/>
      <c r="AK60" s="2"/>
      <c r="AL60" s="2"/>
      <c r="AM60" s="2"/>
      <c r="AN60" s="2"/>
      <c r="AO60" s="2"/>
    </row>
    <row r="61" spans="1:41" s="4" customFormat="1" ht="15" customHeight="1">
      <c r="A61" s="2"/>
      <c r="B61" s="170"/>
      <c r="C61" s="87"/>
      <c r="D61" s="88"/>
      <c r="E61" s="88"/>
      <c r="F61" s="88"/>
      <c r="G61" s="88"/>
      <c r="H61" s="68"/>
      <c r="I61" s="68"/>
      <c r="J61" s="68"/>
      <c r="K61" s="68"/>
      <c r="L61" s="68"/>
      <c r="M61" s="68"/>
      <c r="N61" s="68"/>
      <c r="O61" s="68"/>
      <c r="P61" s="68"/>
      <c r="Q61" s="68"/>
      <c r="R61" s="69"/>
      <c r="S61" s="70" t="s">
        <v>10</v>
      </c>
      <c r="T61" s="69"/>
      <c r="U61" s="71"/>
      <c r="V61" s="72"/>
      <c r="W61" s="73"/>
      <c r="Y61" s="2"/>
      <c r="Z61" s="2"/>
      <c r="AA61" s="2"/>
      <c r="AB61" s="2"/>
      <c r="AC61" s="2"/>
      <c r="AD61" s="2"/>
      <c r="AE61" s="2"/>
      <c r="AG61" s="2"/>
      <c r="AH61" s="2"/>
      <c r="AI61" s="2"/>
      <c r="AJ61" s="2"/>
      <c r="AK61" s="2"/>
      <c r="AL61" s="2"/>
      <c r="AM61" s="2"/>
      <c r="AN61" s="2"/>
      <c r="AO61" s="2"/>
    </row>
    <row r="62" spans="1:41" s="4" customFormat="1" ht="15" customHeight="1">
      <c r="A62" s="2"/>
      <c r="B62" s="170"/>
      <c r="C62" s="94" t="s">
        <v>29</v>
      </c>
      <c r="D62" s="95"/>
      <c r="E62" s="95"/>
      <c r="F62" s="95"/>
      <c r="G62" s="31">
        <v>1</v>
      </c>
      <c r="H62" s="98"/>
      <c r="I62" s="98"/>
      <c r="J62" s="98"/>
      <c r="K62" s="98"/>
      <c r="L62" s="98"/>
      <c r="M62" s="98"/>
      <c r="N62" s="98"/>
      <c r="O62" s="98"/>
      <c r="P62" s="98"/>
      <c r="Q62" s="99"/>
      <c r="R62" s="100"/>
      <c r="S62" s="74"/>
      <c r="T62" s="75"/>
      <c r="U62" s="76"/>
      <c r="V62" s="77"/>
      <c r="W62" s="78"/>
      <c r="Y62" s="2"/>
      <c r="Z62" s="2"/>
      <c r="AA62" s="2"/>
      <c r="AB62" s="2"/>
      <c r="AC62" s="2"/>
      <c r="AD62" s="2"/>
      <c r="AE62" s="2"/>
      <c r="AG62" s="2"/>
      <c r="AH62" s="2"/>
      <c r="AI62" s="2"/>
      <c r="AJ62" s="2"/>
      <c r="AK62" s="2"/>
      <c r="AL62" s="2"/>
      <c r="AM62" s="2"/>
      <c r="AN62" s="2"/>
      <c r="AO62" s="2"/>
    </row>
    <row r="63" spans="1:41" s="4" customFormat="1" ht="15" customHeight="1">
      <c r="A63" s="2"/>
      <c r="B63" s="170"/>
      <c r="C63" s="96"/>
      <c r="D63" s="97"/>
      <c r="E63" s="97"/>
      <c r="F63" s="97"/>
      <c r="G63" s="32">
        <v>2</v>
      </c>
      <c r="H63" s="98"/>
      <c r="I63" s="98"/>
      <c r="J63" s="98"/>
      <c r="K63" s="98"/>
      <c r="L63" s="98"/>
      <c r="M63" s="98"/>
      <c r="N63" s="98"/>
      <c r="O63" s="98"/>
      <c r="P63" s="98"/>
      <c r="Q63" s="108"/>
      <c r="R63" s="109"/>
      <c r="S63" s="89"/>
      <c r="T63" s="90"/>
      <c r="U63" s="91"/>
      <c r="V63" s="92"/>
      <c r="W63" s="93"/>
      <c r="Y63" s="2"/>
      <c r="Z63" s="2"/>
      <c r="AA63" s="2"/>
      <c r="AB63" s="2"/>
      <c r="AC63" s="2"/>
      <c r="AD63" s="2"/>
      <c r="AE63" s="2"/>
      <c r="AG63" s="2"/>
      <c r="AH63" s="2"/>
      <c r="AI63" s="2"/>
      <c r="AJ63" s="2"/>
      <c r="AK63" s="2"/>
      <c r="AL63" s="2"/>
      <c r="AM63" s="2"/>
      <c r="AN63" s="2"/>
      <c r="AO63" s="2"/>
    </row>
    <row r="64" spans="1:41" s="4" customFormat="1" ht="15" customHeight="1">
      <c r="A64" s="2"/>
      <c r="B64" s="170"/>
      <c r="C64" s="96"/>
      <c r="D64" s="97"/>
      <c r="E64" s="97"/>
      <c r="F64" s="97"/>
      <c r="G64" s="33">
        <v>3</v>
      </c>
      <c r="H64" s="79"/>
      <c r="I64" s="79"/>
      <c r="J64" s="79"/>
      <c r="K64" s="79"/>
      <c r="L64" s="79"/>
      <c r="M64" s="79"/>
      <c r="N64" s="79"/>
      <c r="O64" s="79"/>
      <c r="P64" s="79"/>
      <c r="Q64" s="80"/>
      <c r="R64" s="81"/>
      <c r="S64" s="82"/>
      <c r="T64" s="83"/>
      <c r="U64" s="84"/>
      <c r="V64" s="85"/>
      <c r="W64" s="86"/>
      <c r="Y64" s="2"/>
      <c r="Z64" s="2"/>
      <c r="AA64" s="2"/>
      <c r="AB64" s="2"/>
      <c r="AC64" s="2"/>
      <c r="AD64" s="2"/>
      <c r="AE64" s="2"/>
      <c r="AG64" s="2"/>
      <c r="AH64" s="2"/>
      <c r="AI64" s="2"/>
      <c r="AJ64" s="2"/>
      <c r="AK64" s="2"/>
      <c r="AL64" s="2"/>
      <c r="AM64" s="2"/>
      <c r="AN64" s="2"/>
      <c r="AO64" s="2"/>
    </row>
    <row r="65" spans="1:41" s="4" customFormat="1" ht="15" customHeight="1">
      <c r="A65" s="2"/>
      <c r="B65" s="170"/>
      <c r="C65" s="66"/>
      <c r="D65" s="67"/>
      <c r="E65" s="67"/>
      <c r="F65" s="67"/>
      <c r="G65" s="67"/>
      <c r="H65" s="68"/>
      <c r="I65" s="68"/>
      <c r="J65" s="68"/>
      <c r="K65" s="68"/>
      <c r="L65" s="68"/>
      <c r="M65" s="68"/>
      <c r="N65" s="68"/>
      <c r="O65" s="68"/>
      <c r="P65" s="68"/>
      <c r="Q65" s="68"/>
      <c r="R65" s="69"/>
      <c r="S65" s="70" t="s">
        <v>10</v>
      </c>
      <c r="T65" s="69"/>
      <c r="U65" s="71"/>
      <c r="V65" s="72"/>
      <c r="W65" s="73"/>
      <c r="Y65" s="2"/>
      <c r="Z65" s="2"/>
      <c r="AA65" s="2"/>
      <c r="AB65" s="2"/>
      <c r="AC65" s="2"/>
      <c r="AD65" s="2"/>
      <c r="AE65" s="2"/>
      <c r="AG65" s="2"/>
      <c r="AH65" s="2"/>
      <c r="AI65" s="2"/>
      <c r="AJ65" s="2"/>
      <c r="AK65" s="2"/>
      <c r="AL65" s="2"/>
      <c r="AM65" s="2"/>
      <c r="AN65" s="2"/>
      <c r="AO65" s="2"/>
    </row>
    <row r="66" spans="1:41" s="4" customFormat="1" ht="15" customHeight="1">
      <c r="A66" s="2"/>
      <c r="B66" s="171"/>
      <c r="C66" s="94" t="s">
        <v>30</v>
      </c>
      <c r="D66" s="95"/>
      <c r="E66" s="95"/>
      <c r="F66" s="95"/>
      <c r="G66" s="35">
        <v>1</v>
      </c>
      <c r="H66" s="98"/>
      <c r="I66" s="98"/>
      <c r="J66" s="98"/>
      <c r="K66" s="98"/>
      <c r="L66" s="98"/>
      <c r="M66" s="98"/>
      <c r="N66" s="98"/>
      <c r="O66" s="98"/>
      <c r="P66" s="98"/>
      <c r="Q66" s="99"/>
      <c r="R66" s="100"/>
      <c r="S66" s="74"/>
      <c r="T66" s="75"/>
      <c r="U66" s="76"/>
      <c r="V66" s="77"/>
      <c r="W66" s="78"/>
      <c r="Y66" s="2"/>
      <c r="Z66" s="2"/>
      <c r="AA66" s="2"/>
      <c r="AB66" s="2"/>
      <c r="AC66" s="2"/>
      <c r="AD66" s="2"/>
      <c r="AE66" s="2"/>
      <c r="AG66" s="2"/>
      <c r="AH66" s="2"/>
      <c r="AI66" s="2"/>
      <c r="AJ66" s="2"/>
      <c r="AK66" s="2"/>
      <c r="AL66" s="2"/>
      <c r="AM66" s="2"/>
      <c r="AN66" s="2"/>
      <c r="AO66" s="2"/>
    </row>
    <row r="67" spans="1:41" ht="15" customHeight="1">
      <c r="B67" s="171"/>
      <c r="C67" s="96"/>
      <c r="D67" s="97"/>
      <c r="E67" s="97"/>
      <c r="F67" s="97"/>
      <c r="G67" s="32">
        <v>2</v>
      </c>
      <c r="H67" s="98"/>
      <c r="I67" s="98"/>
      <c r="J67" s="98"/>
      <c r="K67" s="98"/>
      <c r="L67" s="98"/>
      <c r="M67" s="98"/>
      <c r="N67" s="98"/>
      <c r="O67" s="98"/>
      <c r="P67" s="98"/>
      <c r="Q67" s="108"/>
      <c r="R67" s="109"/>
      <c r="S67" s="89"/>
      <c r="T67" s="90"/>
      <c r="U67" s="91"/>
      <c r="V67" s="92"/>
      <c r="W67" s="93"/>
    </row>
    <row r="68" spans="1:41" ht="15" customHeight="1">
      <c r="B68" s="171"/>
      <c r="C68" s="96"/>
      <c r="D68" s="97"/>
      <c r="E68" s="97"/>
      <c r="F68" s="97"/>
      <c r="G68" s="33">
        <v>3</v>
      </c>
      <c r="H68" s="79"/>
      <c r="I68" s="79"/>
      <c r="J68" s="79"/>
      <c r="K68" s="79"/>
      <c r="L68" s="79"/>
      <c r="M68" s="79"/>
      <c r="N68" s="79"/>
      <c r="O68" s="79"/>
      <c r="P68" s="79"/>
      <c r="Q68" s="80"/>
      <c r="R68" s="81"/>
      <c r="S68" s="82"/>
      <c r="T68" s="83"/>
      <c r="U68" s="84"/>
      <c r="V68" s="85"/>
      <c r="W68" s="86"/>
    </row>
    <row r="69" spans="1:41" ht="15" customHeight="1" thickBot="1">
      <c r="B69" s="171"/>
      <c r="C69" s="87"/>
      <c r="D69" s="88"/>
      <c r="E69" s="88"/>
      <c r="F69" s="88"/>
      <c r="G69" s="88"/>
      <c r="H69" s="68"/>
      <c r="I69" s="68"/>
      <c r="J69" s="68"/>
      <c r="K69" s="68"/>
      <c r="L69" s="68"/>
      <c r="M69" s="68"/>
      <c r="N69" s="68"/>
      <c r="O69" s="68"/>
      <c r="P69" s="68"/>
      <c r="Q69" s="68"/>
      <c r="R69" s="69"/>
      <c r="S69" s="70" t="s">
        <v>10</v>
      </c>
      <c r="T69" s="69"/>
      <c r="U69" s="173"/>
      <c r="V69" s="174"/>
      <c r="W69" s="175"/>
    </row>
    <row r="70" spans="1:41" ht="15" customHeight="1" thickBot="1">
      <c r="B70" s="172"/>
      <c r="C70" s="234"/>
      <c r="D70" s="235"/>
      <c r="E70" s="235"/>
      <c r="F70" s="235"/>
      <c r="G70" s="235"/>
      <c r="H70" s="235"/>
      <c r="I70" s="235"/>
      <c r="J70" s="235"/>
      <c r="K70" s="235"/>
      <c r="L70" s="235"/>
      <c r="M70" s="235"/>
      <c r="N70" s="235"/>
      <c r="O70" s="235"/>
      <c r="P70" s="235"/>
      <c r="Q70" s="235"/>
      <c r="R70" s="236"/>
      <c r="S70" s="103" t="s">
        <v>23</v>
      </c>
      <c r="T70" s="104"/>
      <c r="U70" s="105">
        <v>2812806</v>
      </c>
      <c r="V70" s="106"/>
      <c r="W70" s="107"/>
      <c r="X70" s="101"/>
      <c r="Y70" s="102"/>
      <c r="Z70" s="102"/>
      <c r="AA70" s="42"/>
    </row>
  </sheetData>
  <mergeCells count="222">
    <mergeCell ref="S55:T55"/>
    <mergeCell ref="U55:W55"/>
    <mergeCell ref="T1:W1"/>
    <mergeCell ref="B2:W2"/>
    <mergeCell ref="B4:W4"/>
    <mergeCell ref="C70:R70"/>
    <mergeCell ref="S51:T51"/>
    <mergeCell ref="U51:W51"/>
    <mergeCell ref="H52:P52"/>
    <mergeCell ref="Q52:R52"/>
    <mergeCell ref="S52:T52"/>
    <mergeCell ref="U52:W52"/>
    <mergeCell ref="C53:R53"/>
    <mergeCell ref="S53:T53"/>
    <mergeCell ref="U53:W53"/>
    <mergeCell ref="C54:F56"/>
    <mergeCell ref="H54:P54"/>
    <mergeCell ref="Q54:R54"/>
    <mergeCell ref="S54:T54"/>
    <mergeCell ref="U54:W54"/>
    <mergeCell ref="H55:P55"/>
    <mergeCell ref="Q55:R55"/>
    <mergeCell ref="U57:W57"/>
    <mergeCell ref="C58:F60"/>
    <mergeCell ref="C26:F26"/>
    <mergeCell ref="H26:P26"/>
    <mergeCell ref="Q26:R26"/>
    <mergeCell ref="S26:T26"/>
    <mergeCell ref="U26:W26"/>
    <mergeCell ref="C27:F29"/>
    <mergeCell ref="H27:P27"/>
    <mergeCell ref="Q27:R27"/>
    <mergeCell ref="S27:T27"/>
    <mergeCell ref="U27:W27"/>
    <mergeCell ref="H28:P28"/>
    <mergeCell ref="Q28:R28"/>
    <mergeCell ref="S28:T28"/>
    <mergeCell ref="U28:W28"/>
    <mergeCell ref="H29:P29"/>
    <mergeCell ref="Q29:R29"/>
    <mergeCell ref="S29:T29"/>
    <mergeCell ref="U29:W29"/>
    <mergeCell ref="B23:G23"/>
    <mergeCell ref="H23:O23"/>
    <mergeCell ref="B25:L25"/>
    <mergeCell ref="B8:E8"/>
    <mergeCell ref="F8:W8"/>
    <mergeCell ref="B9:W9"/>
    <mergeCell ref="B5:E5"/>
    <mergeCell ref="F5:W5"/>
    <mergeCell ref="B6:E6"/>
    <mergeCell ref="F6:W6"/>
    <mergeCell ref="B7:E7"/>
    <mergeCell ref="F7:W7"/>
    <mergeCell ref="B10:E10"/>
    <mergeCell ref="F10:Z10"/>
    <mergeCell ref="B11:E11"/>
    <mergeCell ref="F11:Z11"/>
    <mergeCell ref="B12:B17"/>
    <mergeCell ref="C12:E12"/>
    <mergeCell ref="F12:Z12"/>
    <mergeCell ref="C13:C16"/>
    <mergeCell ref="D13:E13"/>
    <mergeCell ref="F13:Z13"/>
    <mergeCell ref="D14:E14"/>
    <mergeCell ref="F14:Z14"/>
    <mergeCell ref="B26:B70"/>
    <mergeCell ref="C69:R69"/>
    <mergeCell ref="S69:T69"/>
    <mergeCell ref="U69:W69"/>
    <mergeCell ref="U33:W33"/>
    <mergeCell ref="C30:R30"/>
    <mergeCell ref="S30:T30"/>
    <mergeCell ref="U30:W30"/>
    <mergeCell ref="C31:F33"/>
    <mergeCell ref="H31:P31"/>
    <mergeCell ref="Q31:R31"/>
    <mergeCell ref="S31:T31"/>
    <mergeCell ref="U31:W31"/>
    <mergeCell ref="H32:P32"/>
    <mergeCell ref="Q32:R32"/>
    <mergeCell ref="S32:T32"/>
    <mergeCell ref="U32:W32"/>
    <mergeCell ref="H33:P33"/>
    <mergeCell ref="Q33:R33"/>
    <mergeCell ref="S33:T33"/>
    <mergeCell ref="S39:T39"/>
    <mergeCell ref="U39:W39"/>
    <mergeCell ref="H40:P40"/>
    <mergeCell ref="Q40:R40"/>
    <mergeCell ref="S40:T40"/>
    <mergeCell ref="U40:W40"/>
    <mergeCell ref="C34:R34"/>
    <mergeCell ref="S34:T34"/>
    <mergeCell ref="U34:W34"/>
    <mergeCell ref="C35:F40"/>
    <mergeCell ref="H35:P35"/>
    <mergeCell ref="Q35:R35"/>
    <mergeCell ref="S35:T35"/>
    <mergeCell ref="U35:W35"/>
    <mergeCell ref="H39:P39"/>
    <mergeCell ref="Q39:R39"/>
    <mergeCell ref="H36:P36"/>
    <mergeCell ref="H37:P37"/>
    <mergeCell ref="H38:P38"/>
    <mergeCell ref="Q36:R36"/>
    <mergeCell ref="Q37:R37"/>
    <mergeCell ref="Q38:R38"/>
    <mergeCell ref="S36:T36"/>
    <mergeCell ref="S37:T37"/>
    <mergeCell ref="S38:T38"/>
    <mergeCell ref="U36:W36"/>
    <mergeCell ref="U37:W37"/>
    <mergeCell ref="U38:W38"/>
    <mergeCell ref="S43:T43"/>
    <mergeCell ref="U43:W43"/>
    <mergeCell ref="H44:P44"/>
    <mergeCell ref="Q44:R44"/>
    <mergeCell ref="S44:T44"/>
    <mergeCell ref="U44:W44"/>
    <mergeCell ref="S49:T49"/>
    <mergeCell ref="U49:W49"/>
    <mergeCell ref="C41:R41"/>
    <mergeCell ref="S41:T41"/>
    <mergeCell ref="U41:W41"/>
    <mergeCell ref="C42:F44"/>
    <mergeCell ref="H42:P42"/>
    <mergeCell ref="Q42:R42"/>
    <mergeCell ref="S42:T42"/>
    <mergeCell ref="U42:W42"/>
    <mergeCell ref="H43:P43"/>
    <mergeCell ref="Q43:R43"/>
    <mergeCell ref="C45:R45"/>
    <mergeCell ref="S45:T45"/>
    <mergeCell ref="U45:W45"/>
    <mergeCell ref="C50:F52"/>
    <mergeCell ref="H50:P50"/>
    <mergeCell ref="Q50:R50"/>
    <mergeCell ref="S50:T50"/>
    <mergeCell ref="U50:W50"/>
    <mergeCell ref="H51:P51"/>
    <mergeCell ref="Q51:R51"/>
    <mergeCell ref="C46:F48"/>
    <mergeCell ref="H46:P46"/>
    <mergeCell ref="H47:P47"/>
    <mergeCell ref="H48:P48"/>
    <mergeCell ref="Q46:R46"/>
    <mergeCell ref="Q47:R47"/>
    <mergeCell ref="Q48:R48"/>
    <mergeCell ref="S46:T46"/>
    <mergeCell ref="S47:T47"/>
    <mergeCell ref="S48:T48"/>
    <mergeCell ref="U46:W46"/>
    <mergeCell ref="U47:W47"/>
    <mergeCell ref="U48:W48"/>
    <mergeCell ref="C49:R49"/>
    <mergeCell ref="U62:W62"/>
    <mergeCell ref="H63:P63"/>
    <mergeCell ref="Q63:R63"/>
    <mergeCell ref="U58:W58"/>
    <mergeCell ref="H59:P59"/>
    <mergeCell ref="Q59:R59"/>
    <mergeCell ref="H56:P56"/>
    <mergeCell ref="Q56:R56"/>
    <mergeCell ref="S56:T56"/>
    <mergeCell ref="U56:W56"/>
    <mergeCell ref="S59:T59"/>
    <mergeCell ref="U59:W59"/>
    <mergeCell ref="S58:T58"/>
    <mergeCell ref="H58:P58"/>
    <mergeCell ref="Q58:R58"/>
    <mergeCell ref="X70:Z70"/>
    <mergeCell ref="S70:T70"/>
    <mergeCell ref="U70:W70"/>
    <mergeCell ref="C66:F68"/>
    <mergeCell ref="H66:P66"/>
    <mergeCell ref="Q66:R66"/>
    <mergeCell ref="H67:P67"/>
    <mergeCell ref="Q67:R67"/>
    <mergeCell ref="S67:T67"/>
    <mergeCell ref="U67:W67"/>
    <mergeCell ref="H68:P68"/>
    <mergeCell ref="Q68:R68"/>
    <mergeCell ref="S68:T68"/>
    <mergeCell ref="U68:W68"/>
    <mergeCell ref="C65:R65"/>
    <mergeCell ref="S65:T65"/>
    <mergeCell ref="U65:W65"/>
    <mergeCell ref="S66:T66"/>
    <mergeCell ref="U66:W66"/>
    <mergeCell ref="S57:T57"/>
    <mergeCell ref="H60:P60"/>
    <mergeCell ref="Q60:R60"/>
    <mergeCell ref="S60:T60"/>
    <mergeCell ref="U60:W60"/>
    <mergeCell ref="C57:R57"/>
    <mergeCell ref="S63:T63"/>
    <mergeCell ref="U63:W63"/>
    <mergeCell ref="H64:P64"/>
    <mergeCell ref="Q64:R64"/>
    <mergeCell ref="S64:T64"/>
    <mergeCell ref="U64:W64"/>
    <mergeCell ref="C61:R61"/>
    <mergeCell ref="S61:T61"/>
    <mergeCell ref="U61:W61"/>
    <mergeCell ref="C62:F64"/>
    <mergeCell ref="H62:P62"/>
    <mergeCell ref="Q62:R62"/>
    <mergeCell ref="S62:T62"/>
    <mergeCell ref="D15:E15"/>
    <mergeCell ref="F15:Z15"/>
    <mergeCell ref="D16:E16"/>
    <mergeCell ref="F16:Z16"/>
    <mergeCell ref="C17:E17"/>
    <mergeCell ref="F17:Z17"/>
    <mergeCell ref="B18:C20"/>
    <mergeCell ref="D18:E18"/>
    <mergeCell ref="F18:Z18"/>
    <mergeCell ref="D19:E19"/>
    <mergeCell ref="F19:Z19"/>
    <mergeCell ref="D20:E20"/>
    <mergeCell ref="F20:Z20"/>
  </mergeCells>
  <phoneticPr fontId="2"/>
  <dataValidations count="1">
    <dataValidation type="list" allowBlank="1" showInputMessage="1" showErrorMessage="1" sqref="Q25 V25">
      <formula1>"レ, "</formula1>
    </dataValidation>
  </dataValidations>
  <printOptions horizontalCentered="1"/>
  <pageMargins left="0.15748031496062992" right="0.15748031496062992" top="0.39370078740157483" bottom="0.15748031496062992" header="0.15748031496062992" footer="0.15748031496062992"/>
  <pageSetup paperSize="9" scale="75" orientation="portrait" r:id="rId1"/>
  <rowBreaks count="1" manualBreakCount="1">
    <brk id="21" max="26" man="1"/>
  </rowBreaks>
  <ignoredErrors>
    <ignoredError sqref="H2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306(阿倍野）様式第２号(平成２７年度）</vt:lpstr>
      <vt:lpstr>'306(阿倍野）様式第２号(平成２７年度）'!Print_Area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HOSTNAME</cp:lastModifiedBy>
  <cp:lastPrinted>2015-10-14T00:54:04Z</cp:lastPrinted>
  <dcterms:created xsi:type="dcterms:W3CDTF">2003-03-05T09:33:42Z</dcterms:created>
  <dcterms:modified xsi:type="dcterms:W3CDTF">2015-10-14T00:54:17Z</dcterms:modified>
</cp:coreProperties>
</file>