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350" yWindow="-15" windowWidth="11865" windowHeight="8580"/>
  </bookViews>
  <sheets>
    <sheet name="112箕面" sheetId="8" r:id="rId1"/>
  </sheets>
  <definedNames>
    <definedName name="_xlnm.Print_Area" localSheetId="0">'112箕面'!$A$1:$AA$81</definedName>
  </definedNames>
  <calcPr calcId="145621" iterate="1"/>
</workbook>
</file>

<file path=xl/calcChain.xml><?xml version="1.0" encoding="utf-8"?>
<calcChain xmlns="http://schemas.openxmlformats.org/spreadsheetml/2006/main">
  <c r="X72" i="8" l="1"/>
  <c r="X75" i="8" s="1"/>
  <c r="X70" i="8"/>
  <c r="X69" i="8"/>
  <c r="X66" i="8"/>
  <c r="X65" i="8"/>
  <c r="X64" i="8"/>
  <c r="X57" i="8"/>
  <c r="X56" i="8"/>
  <c r="X71" i="8" l="1"/>
  <c r="X59" i="8"/>
  <c r="X47" i="8"/>
</calcChain>
</file>

<file path=xl/sharedStrings.xml><?xml version="1.0" encoding="utf-8"?>
<sst xmlns="http://schemas.openxmlformats.org/spreadsheetml/2006/main" count="89" uniqueCount="79">
  <si>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</si>
  <si>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</si>
  <si>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</si>
  <si>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</si>
  <si>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</si>
  <si>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</si>
  <si>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</si>
  <si>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</si>
  <si>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</si>
  <si>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</si>
  <si>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</si>
  <si>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</si>
  <si>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</si>
  <si>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</si>
  <si>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</si>
  <si>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</si>
  <si>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</si>
  <si>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</si>
  <si>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</si>
  <si>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</si>
  <si>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</si>
  <si>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</si>
  <si>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</si>
  <si>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</si>
  <si>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</si>
  <si>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</si>
  <si>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</si>
  <si>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</si>
  <si>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</si>
  <si>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</si>
  <si>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</si>
  <si>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</si>
  <si>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</si>
  <si>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</si>
  <si>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</si>
  <si>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他事業での支援内容</t>
    <rPh sb="0" eb="1">
      <t>タ</t>
    </rPh>
    <rPh sb="1" eb="3">
      <t>ジギョウ</t>
    </rPh>
    <rPh sb="5" eb="7">
      <t>シエン</t>
    </rPh>
    <rPh sb="7" eb="9">
      <t>ナイヨウ</t>
    </rPh>
    <phoneticPr fontId="2"/>
  </si>
  <si>
    <t>小計</t>
    <rPh sb="0" eb="1">
      <t>ショウ</t>
    </rPh>
    <rPh sb="1" eb="2">
      <t>ケイ</t>
    </rPh>
    <phoneticPr fontId="2"/>
  </si>
  <si>
    <t>　計画名</t>
    <phoneticPr fontId="2"/>
  </si>
  <si>
    <t>導入・整備する
設備・物品</t>
    <rPh sb="0" eb="2">
      <t>ドウニュウ</t>
    </rPh>
    <rPh sb="3" eb="5">
      <t>セイビ</t>
    </rPh>
    <rPh sb="8" eb="10">
      <t>セツビ</t>
    </rPh>
    <rPh sb="11" eb="13">
      <t>ブッピン</t>
    </rPh>
    <phoneticPr fontId="2"/>
  </si>
  <si>
    <t>小計</t>
    <rPh sb="0" eb="1">
      <t>ショウ</t>
    </rPh>
    <rPh sb="1" eb="2">
      <t>ケイ</t>
    </rPh>
    <phoneticPr fontId="2"/>
  </si>
  <si>
    <t xml:space="preserve">
５　役務費</t>
    <rPh sb="3" eb="5">
      <t>エキム</t>
    </rPh>
    <rPh sb="5" eb="6">
      <t>ヒ</t>
    </rPh>
    <phoneticPr fontId="4"/>
  </si>
  <si>
    <t xml:space="preserve">
６　委託料</t>
    <rPh sb="3" eb="6">
      <t>イタクリョウ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</si>
  <si>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</si>
  <si>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</si>
  <si>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</si>
  <si>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７　使用料
    及び賃借料</t>
    <rPh sb="3" eb="6">
      <t>シヨウリョウ</t>
    </rPh>
    <rPh sb="11" eb="12">
      <t>オヨ</t>
    </rPh>
    <rPh sb="13" eb="16">
      <t>チンシャクリョウ</t>
    </rPh>
    <phoneticPr fontId="4"/>
  </si>
  <si>
    <t>校長・教頭・首席を中心にプロジェクトチームを立ち上げる。　　　　　　　　　　　　　　　　　　　　　　　　　　　　　　※「骨太英語」のプロジェクトチームと共助関係を作り、相互のプロジェクトが密接に関係しながら、発展するように関係を調整・整理しながら進める。</t>
    <rPh sb="0" eb="2">
      <t>コウチョウ</t>
    </rPh>
    <rPh sb="3" eb="5">
      <t>キョウトウ</t>
    </rPh>
    <rPh sb="6" eb="8">
      <t>シュセキ</t>
    </rPh>
    <rPh sb="9" eb="11">
      <t>チュウシン</t>
    </rPh>
    <rPh sb="22" eb="23">
      <t>タ</t>
    </rPh>
    <rPh sb="24" eb="25">
      <t>ア</t>
    </rPh>
    <rPh sb="60" eb="62">
      <t>ホネブト</t>
    </rPh>
    <rPh sb="62" eb="64">
      <t>エイゴ</t>
    </rPh>
    <rPh sb="76" eb="78">
      <t>キョウジョ</t>
    </rPh>
    <rPh sb="78" eb="80">
      <t>カンケイ</t>
    </rPh>
    <rPh sb="81" eb="82">
      <t>ツク</t>
    </rPh>
    <rPh sb="84" eb="86">
      <t>ソウゴ</t>
    </rPh>
    <rPh sb="94" eb="96">
      <t>ミッセツ</t>
    </rPh>
    <rPh sb="97" eb="99">
      <t>カンケイ</t>
    </rPh>
    <rPh sb="104" eb="106">
      <t>ハッテン</t>
    </rPh>
    <rPh sb="111" eb="113">
      <t>カンケイ</t>
    </rPh>
    <rPh sb="114" eb="116">
      <t>チョウセイ</t>
    </rPh>
    <rPh sb="117" eb="119">
      <t>セイリ</t>
    </rPh>
    <rPh sb="123" eb="124">
      <t>スス</t>
    </rPh>
    <phoneticPr fontId="2"/>
  </si>
  <si>
    <t>教室用短焦点プロジェクター</t>
    <rPh sb="0" eb="3">
      <t>キョウシツヨウ</t>
    </rPh>
    <rPh sb="3" eb="6">
      <t>タンショウテン</t>
    </rPh>
    <phoneticPr fontId="2"/>
  </si>
  <si>
    <t>引っ越し代（職員室・廃棄料込）</t>
    <rPh sb="0" eb="1">
      <t>ヒ</t>
    </rPh>
    <rPh sb="2" eb="3">
      <t>コ</t>
    </rPh>
    <rPh sb="4" eb="5">
      <t>ダイ</t>
    </rPh>
    <rPh sb="6" eb="9">
      <t>ショクインシツ</t>
    </rPh>
    <rPh sb="10" eb="12">
      <t>ハイキ</t>
    </rPh>
    <rPh sb="12" eb="13">
      <t>リョウ</t>
    </rPh>
    <rPh sb="13" eb="14">
      <t>コミ</t>
    </rPh>
    <phoneticPr fontId="2"/>
  </si>
  <si>
    <t>ホームページ作成</t>
    <rPh sb="6" eb="8">
      <t>サクセイ</t>
    </rPh>
    <phoneticPr fontId="2"/>
  </si>
  <si>
    <t>「骨太の英語力養成事業」において、報償費（50万円）・海外生徒派遣支援費（23万円）などの支援を受けている。　　　　　　　　　　　　　　　　　　　　　　　　　　　　　　　　　　　　　　　　　　　　　　　　　　　　※本企画は、「骨太英語」プロジェクトの強力な側面支援の側面を持つ。</t>
    <phoneticPr fontId="2"/>
  </si>
  <si>
    <t>２、グローバル時代に対応する教育システムの構築　　　　　　　　　　　　　　　　　　　　　　　             　　　　（２）ロジカル・クリティカルシンキングを理解・実践する。                     　　　　　　　　　　　　　　　　　　　ア、スキルを学ぶための思考ツールの開発を行う。                                                                       イ、開発したツールを使用するための授業方法として、ディベートやプレゼンテーションを行う。　　                                                                                            （４）国際科（グローバル科）開設に向けて、英語教育の充実を図る。                                                   ア、TOEFL iBT以外の外部評価として、GTECを導入する。                                                               イ、「グローバル科設置準備委員会」を中心に、箕面高校独自のカリキュラム等を構築する。</t>
    <rPh sb="7" eb="9">
      <t>ジダイ</t>
    </rPh>
    <rPh sb="10" eb="12">
      <t>タイオウ</t>
    </rPh>
    <rPh sb="14" eb="16">
      <t>キョウイク</t>
    </rPh>
    <rPh sb="21" eb="23">
      <t>コウチク</t>
    </rPh>
    <rPh sb="83" eb="85">
      <t>リカイ</t>
    </rPh>
    <rPh sb="86" eb="88">
      <t>ジッセン</t>
    </rPh>
    <rPh sb="137" eb="138">
      <t>マナ</t>
    </rPh>
    <rPh sb="142" eb="144">
      <t>シコウ</t>
    </rPh>
    <rPh sb="148" eb="150">
      <t>カイハツ</t>
    </rPh>
    <rPh sb="151" eb="152">
      <t>オコナ</t>
    </rPh>
    <rPh sb="227" eb="229">
      <t>カイハツ</t>
    </rPh>
    <rPh sb="235" eb="237">
      <t>シヨウ</t>
    </rPh>
    <rPh sb="242" eb="244">
      <t>ジュギョウ</t>
    </rPh>
    <rPh sb="244" eb="246">
      <t>ホウホウ</t>
    </rPh>
    <rPh sb="266" eb="267">
      <t>オコナ</t>
    </rPh>
    <rPh sb="460" eb="462">
      <t>ガイブ</t>
    </rPh>
    <rPh sb="567" eb="569">
      <t>ドクジ</t>
    </rPh>
    <phoneticPr fontId="2"/>
  </si>
  <si>
    <t>■グローバル科設置初年度になることから、上記で開発した教育メソッドを実践し、随時フィードバックを行う。　　　　　　　　■グローバル科で実践されたＩＣＴ教育の内容を、普通科にも徐々に広げていくように意思疎通を校内で図る。　　　　　　　　■職員会議とそれに付随する教員間の意思疎通を図るための校内システムの運用と改善を図る。　　　　　　　　　　　　　　　■自習室機能の拡充とともに授業本体における有機的な関連システムを開発する。</t>
    <rPh sb="6" eb="7">
      <t>カ</t>
    </rPh>
    <rPh sb="7" eb="9">
      <t>セッチ</t>
    </rPh>
    <rPh sb="9" eb="12">
      <t>ショネンド</t>
    </rPh>
    <rPh sb="20" eb="22">
      <t>ジョウキ</t>
    </rPh>
    <rPh sb="23" eb="25">
      <t>カイハツ</t>
    </rPh>
    <rPh sb="27" eb="29">
      <t>キョウイク</t>
    </rPh>
    <rPh sb="34" eb="36">
      <t>ジッセン</t>
    </rPh>
    <rPh sb="38" eb="40">
      <t>ズイジ</t>
    </rPh>
    <rPh sb="48" eb="49">
      <t>オコナ</t>
    </rPh>
    <rPh sb="65" eb="66">
      <t>カ</t>
    </rPh>
    <rPh sb="67" eb="69">
      <t>ジッセン</t>
    </rPh>
    <rPh sb="75" eb="77">
      <t>キョウイク</t>
    </rPh>
    <rPh sb="78" eb="80">
      <t>ナイヨウ</t>
    </rPh>
    <rPh sb="82" eb="85">
      <t>フツウカ</t>
    </rPh>
    <rPh sb="87" eb="89">
      <t>ジョジョ</t>
    </rPh>
    <rPh sb="90" eb="91">
      <t>ヒロ</t>
    </rPh>
    <rPh sb="98" eb="100">
      <t>イシ</t>
    </rPh>
    <rPh sb="100" eb="102">
      <t>ソツウ</t>
    </rPh>
    <rPh sb="106" eb="107">
      <t>ハカ</t>
    </rPh>
    <rPh sb="118" eb="120">
      <t>ショクイン</t>
    </rPh>
    <rPh sb="120" eb="122">
      <t>カイギ</t>
    </rPh>
    <rPh sb="126" eb="128">
      <t>フズイ</t>
    </rPh>
    <rPh sb="130" eb="132">
      <t>キョウイン</t>
    </rPh>
    <rPh sb="132" eb="133">
      <t>カン</t>
    </rPh>
    <rPh sb="134" eb="136">
      <t>イシ</t>
    </rPh>
    <rPh sb="136" eb="138">
      <t>ソツウ</t>
    </rPh>
    <rPh sb="139" eb="140">
      <t>ハカ</t>
    </rPh>
    <rPh sb="144" eb="146">
      <t>コウナイ</t>
    </rPh>
    <rPh sb="151" eb="153">
      <t>ウンヨウ</t>
    </rPh>
    <rPh sb="154" eb="156">
      <t>カイゼン</t>
    </rPh>
    <rPh sb="157" eb="158">
      <t>ハカ</t>
    </rPh>
    <rPh sb="176" eb="179">
      <t>ジシュウシツ</t>
    </rPh>
    <rPh sb="179" eb="181">
      <t>キノウ</t>
    </rPh>
    <rPh sb="182" eb="184">
      <t>カクジュウ</t>
    </rPh>
    <rPh sb="188" eb="190">
      <t>ジュギョウ</t>
    </rPh>
    <rPh sb="190" eb="192">
      <t>ホンタイ</t>
    </rPh>
    <rPh sb="196" eb="199">
      <t>ユウキテキ</t>
    </rPh>
    <rPh sb="200" eb="202">
      <t>カンレン</t>
    </rPh>
    <rPh sb="207" eb="209">
      <t>カイハツ</t>
    </rPh>
    <phoneticPr fontId="2"/>
  </si>
  <si>
    <t>・TOEFL iBT等のスコア、外部機関の客観的学力診断テストによる学力（スコア）の向上　　　　　　　　　　　　　　　・国公立大学・国際関係系学部設置大学進学者数の増加　　　　　　　　　　　　　　　　　　　　　　　　　　　　・海外大学進学者数の増加</t>
    <rPh sb="10" eb="11">
      <t>ナド</t>
    </rPh>
    <rPh sb="16" eb="18">
      <t>ガイブ</t>
    </rPh>
    <rPh sb="18" eb="20">
      <t>キカン</t>
    </rPh>
    <rPh sb="21" eb="24">
      <t>キャッカンテキ</t>
    </rPh>
    <rPh sb="24" eb="26">
      <t>ガクリョク</t>
    </rPh>
    <rPh sb="26" eb="28">
      <t>シンダン</t>
    </rPh>
    <rPh sb="34" eb="36">
      <t>ガクリョク</t>
    </rPh>
    <rPh sb="42" eb="44">
      <t>コウジョウ</t>
    </rPh>
    <rPh sb="60" eb="63">
      <t>コッコウリツ</t>
    </rPh>
    <rPh sb="63" eb="65">
      <t>ダイガク</t>
    </rPh>
    <rPh sb="66" eb="68">
      <t>コクサイ</t>
    </rPh>
    <rPh sb="68" eb="70">
      <t>カンケイ</t>
    </rPh>
    <rPh sb="70" eb="71">
      <t>ケイ</t>
    </rPh>
    <rPh sb="71" eb="73">
      <t>ガクブ</t>
    </rPh>
    <rPh sb="73" eb="75">
      <t>セッチ</t>
    </rPh>
    <rPh sb="75" eb="77">
      <t>ダイガク</t>
    </rPh>
    <rPh sb="77" eb="79">
      <t>シンガク</t>
    </rPh>
    <rPh sb="79" eb="80">
      <t>シャ</t>
    </rPh>
    <rPh sb="80" eb="81">
      <t>スウ</t>
    </rPh>
    <rPh sb="82" eb="84">
      <t>ゾウカ</t>
    </rPh>
    <rPh sb="113" eb="115">
      <t>カイガイ</t>
    </rPh>
    <rPh sb="115" eb="117">
      <t>ダイガク</t>
    </rPh>
    <rPh sb="117" eb="119">
      <t>シンガク</t>
    </rPh>
    <rPh sb="119" eb="120">
      <t>シャ</t>
    </rPh>
    <rPh sb="120" eb="121">
      <t>スウ</t>
    </rPh>
    <rPh sb="122" eb="124">
      <t>ゾウカ</t>
    </rPh>
    <phoneticPr fontId="2"/>
  </si>
  <si>
    <t>箕面高等学校　</t>
    <rPh sb="0" eb="2">
      <t>ミノオ</t>
    </rPh>
    <rPh sb="2" eb="4">
      <t>コウトウ</t>
    </rPh>
    <rPh sb="4" eb="5">
      <t>ガク</t>
    </rPh>
    <rPh sb="5" eb="6">
      <t>コウ</t>
    </rPh>
    <phoneticPr fontId="4"/>
  </si>
  <si>
    <t xml:space="preserve"> 全日制の課程</t>
    <rPh sb="1" eb="4">
      <t>ゼンニチセイ</t>
    </rPh>
    <rPh sb="5" eb="7">
      <t>カテイ</t>
    </rPh>
    <phoneticPr fontId="2"/>
  </si>
  <si>
    <t xml:space="preserve"> グローバル人材の育成</t>
    <rPh sb="6" eb="8">
      <t>ジンザイ</t>
    </rPh>
    <rPh sb="9" eb="11">
      <t>イクセイ</t>
    </rPh>
    <phoneticPr fontId="2"/>
  </si>
  <si>
    <t xml:space="preserve"> 21世紀型の新しい学校！計画　volume.3</t>
    <rPh sb="3" eb="5">
      <t>セイキ</t>
    </rPh>
    <rPh sb="5" eb="6">
      <t>ガタ</t>
    </rPh>
    <rPh sb="7" eb="8">
      <t>アタラ</t>
    </rPh>
    <rPh sb="10" eb="12">
      <t>ガッコウ</t>
    </rPh>
    <rPh sb="13" eb="15">
      <t>ケイカク</t>
    </rPh>
    <phoneticPr fontId="2"/>
  </si>
  <si>
    <t>流し台設置工事（東館１階）</t>
    <rPh sb="0" eb="1">
      <t>ナガ</t>
    </rPh>
    <rPh sb="2" eb="3">
      <t>ダイ</t>
    </rPh>
    <rPh sb="3" eb="5">
      <t>セッチ</t>
    </rPh>
    <rPh sb="5" eb="7">
      <t>コウジ</t>
    </rPh>
    <rPh sb="8" eb="9">
      <t>ヒガシ</t>
    </rPh>
    <rPh sb="9" eb="10">
      <t>カン</t>
    </rPh>
    <rPh sb="11" eb="12">
      <t>カイ</t>
    </rPh>
    <phoneticPr fontId="2"/>
  </si>
  <si>
    <t>体育館用大型プロジェクター</t>
    <rPh sb="0" eb="3">
      <t>タイイクカン</t>
    </rPh>
    <rPh sb="3" eb="4">
      <t>ヨウ</t>
    </rPh>
    <rPh sb="4" eb="6">
      <t>オオガタ</t>
    </rPh>
    <phoneticPr fontId="2"/>
  </si>
  <si>
    <t>iMac</t>
    <phoneticPr fontId="2"/>
  </si>
  <si>
    <t>綴じ機</t>
    <rPh sb="0" eb="1">
      <t>ト</t>
    </rPh>
    <rPh sb="2" eb="3">
      <t>キ</t>
    </rPh>
    <phoneticPr fontId="2"/>
  </si>
  <si>
    <t>職員室什器類（机椅子セットなど）</t>
    <rPh sb="0" eb="3">
      <t>ショクインシツ</t>
    </rPh>
    <rPh sb="3" eb="5">
      <t>ジュウキ</t>
    </rPh>
    <rPh sb="5" eb="6">
      <t>ルイ</t>
    </rPh>
    <rPh sb="7" eb="8">
      <t>ツクエ</t>
    </rPh>
    <rPh sb="8" eb="10">
      <t>イス</t>
    </rPh>
    <phoneticPr fontId="2"/>
  </si>
  <si>
    <t>プリンター</t>
    <phoneticPr fontId="2"/>
  </si>
  <si>
    <t>配線・コード類（モール・コードなど）</t>
    <rPh sb="0" eb="2">
      <t>ハイセン</t>
    </rPh>
    <rPh sb="6" eb="7">
      <t>ルイ</t>
    </rPh>
    <phoneticPr fontId="2"/>
  </si>
  <si>
    <t>大型プロジェクター用可動机</t>
    <rPh sb="0" eb="2">
      <t>オオガタ</t>
    </rPh>
    <rPh sb="9" eb="10">
      <t>ヨウ</t>
    </rPh>
    <rPh sb="10" eb="12">
      <t>カドウ</t>
    </rPh>
    <rPh sb="12" eb="13">
      <t>ツクエ</t>
    </rPh>
    <phoneticPr fontId="2"/>
  </si>
  <si>
    <t>外部HDD（２TB）</t>
    <rPh sb="0" eb="2">
      <t>ガイブ</t>
    </rPh>
    <phoneticPr fontId="2"/>
  </si>
  <si>
    <t>DVD自動焼き器</t>
    <rPh sb="3" eb="5">
      <t>ジドウ</t>
    </rPh>
    <rPh sb="5" eb="6">
      <t>ヤ</t>
    </rPh>
    <rPh sb="7" eb="8">
      <t>キ</t>
    </rPh>
    <phoneticPr fontId="2"/>
  </si>
  <si>
    <t>生徒用机椅子セット</t>
    <rPh sb="0" eb="3">
      <t>セイトヨウ</t>
    </rPh>
    <rPh sb="3" eb="4">
      <t>ツクエ</t>
    </rPh>
    <rPh sb="4" eb="6">
      <t>イス</t>
    </rPh>
    <phoneticPr fontId="2"/>
  </si>
  <si>
    <t>パンフレット（作成・印刷）</t>
    <rPh sb="7" eb="9">
      <t>サクセイ</t>
    </rPh>
    <rPh sb="10" eb="12">
      <t>インサツ</t>
    </rPh>
    <phoneticPr fontId="2"/>
  </si>
  <si>
    <t>ノートパソコン</t>
    <phoneticPr fontId="2"/>
  </si>
  <si>
    <t>・各種プロジェクター（教室用単焦点・視聴覚室用吊下げ・体育館用）、
・無線ルーター（職員室用）、
・教材作成用iMac、ADFドキュメントスキャナ、自習室用机椅子セット、職員室用机椅子セット、グローバル科設置に伴う研修・旅費、広報資材（ホームページ・パンフレットなど）</t>
    <rPh sb="1" eb="3">
      <t>カクシュ</t>
    </rPh>
    <rPh sb="11" eb="14">
      <t>キョウシツヨウ</t>
    </rPh>
    <rPh sb="14" eb="17">
      <t>タンショウテン</t>
    </rPh>
    <rPh sb="18" eb="21">
      <t>シチョウカク</t>
    </rPh>
    <rPh sb="21" eb="22">
      <t>シツ</t>
    </rPh>
    <rPh sb="22" eb="23">
      <t>ヨウ</t>
    </rPh>
    <rPh sb="23" eb="25">
      <t>ツリサ</t>
    </rPh>
    <rPh sb="27" eb="30">
      <t>タイイクカン</t>
    </rPh>
    <rPh sb="30" eb="31">
      <t>ヨウ</t>
    </rPh>
    <rPh sb="35" eb="37">
      <t>ムセン</t>
    </rPh>
    <rPh sb="42" eb="45">
      <t>ショクインシツ</t>
    </rPh>
    <rPh sb="45" eb="46">
      <t>ヨウ</t>
    </rPh>
    <rPh sb="50" eb="52">
      <t>キョウザイ</t>
    </rPh>
    <rPh sb="52" eb="54">
      <t>サクセイ</t>
    </rPh>
    <rPh sb="54" eb="55">
      <t>ヨウ</t>
    </rPh>
    <rPh sb="74" eb="77">
      <t>ジシュウシツ</t>
    </rPh>
    <rPh sb="77" eb="78">
      <t>ヨウ</t>
    </rPh>
    <rPh sb="78" eb="79">
      <t>ツクエ</t>
    </rPh>
    <rPh sb="79" eb="81">
      <t>イス</t>
    </rPh>
    <rPh sb="85" eb="88">
      <t>ショクインシツ</t>
    </rPh>
    <rPh sb="88" eb="89">
      <t>ヨウ</t>
    </rPh>
    <rPh sb="89" eb="90">
      <t>ツクエ</t>
    </rPh>
    <rPh sb="90" eb="92">
      <t>イス</t>
    </rPh>
    <rPh sb="101" eb="102">
      <t>カ</t>
    </rPh>
    <rPh sb="102" eb="104">
      <t>セッチ</t>
    </rPh>
    <rPh sb="105" eb="106">
      <t>トモナ</t>
    </rPh>
    <rPh sb="107" eb="109">
      <t>ケンシュウ</t>
    </rPh>
    <rPh sb="110" eb="112">
      <t>リョヒ</t>
    </rPh>
    <rPh sb="113" eb="115">
      <t>コウホウ</t>
    </rPh>
    <rPh sb="115" eb="117">
      <t>シザイ</t>
    </rPh>
    <phoneticPr fontId="2"/>
  </si>
  <si>
    <t>「骨太の英語力養成事業」を核に、TOEFL iBT課外特設レッスンや、e-learningシステムの導入、外部機関の客観的学力診断テストによるクロス分析などができる成績処理システムの導入により、国公立の現役合格者数が、過去３年で最高となる。また、TOEFL iBT特設レッスンに伴う、本校教職員への実施や授業研修などにより、現高２生徒の成績の分布が過去最高の結果を出している。</t>
    <rPh sb="1" eb="3">
      <t>ホネブト</t>
    </rPh>
    <rPh sb="4" eb="7">
      <t>エイゴリョク</t>
    </rPh>
    <rPh sb="7" eb="9">
      <t>ヨウセイ</t>
    </rPh>
    <rPh sb="9" eb="11">
      <t>ジギョウ</t>
    </rPh>
    <rPh sb="13" eb="14">
      <t>カク</t>
    </rPh>
    <rPh sb="25" eb="27">
      <t>カガイ</t>
    </rPh>
    <rPh sb="27" eb="29">
      <t>トクセツ</t>
    </rPh>
    <rPh sb="50" eb="52">
      <t>ドウニュウ</t>
    </rPh>
    <rPh sb="53" eb="55">
      <t>ガイブ</t>
    </rPh>
    <rPh sb="55" eb="57">
      <t>キカン</t>
    </rPh>
    <rPh sb="58" eb="61">
      <t>キャッカンテキ</t>
    </rPh>
    <rPh sb="61" eb="63">
      <t>ガクリョク</t>
    </rPh>
    <rPh sb="63" eb="65">
      <t>シンダン</t>
    </rPh>
    <rPh sb="74" eb="76">
      <t>ブンセキ</t>
    </rPh>
    <rPh sb="82" eb="84">
      <t>セイセキ</t>
    </rPh>
    <rPh sb="84" eb="86">
      <t>ショリ</t>
    </rPh>
    <rPh sb="91" eb="93">
      <t>ドウニュウ</t>
    </rPh>
    <rPh sb="97" eb="100">
      <t>コッコウリツ</t>
    </rPh>
    <rPh sb="101" eb="103">
      <t>ゲンエキ</t>
    </rPh>
    <rPh sb="103" eb="106">
      <t>ゴウカクシャ</t>
    </rPh>
    <rPh sb="106" eb="107">
      <t>スウ</t>
    </rPh>
    <rPh sb="109" eb="111">
      <t>カコ</t>
    </rPh>
    <rPh sb="112" eb="113">
      <t>ネン</t>
    </rPh>
    <rPh sb="114" eb="116">
      <t>サイコウ</t>
    </rPh>
    <rPh sb="132" eb="134">
      <t>トクセツ</t>
    </rPh>
    <rPh sb="139" eb="140">
      <t>トモナ</t>
    </rPh>
    <rPh sb="142" eb="144">
      <t>ホンコウ</t>
    </rPh>
    <rPh sb="144" eb="147">
      <t>キョウショクイン</t>
    </rPh>
    <rPh sb="149" eb="151">
      <t>ジッシ</t>
    </rPh>
    <rPh sb="152" eb="154">
      <t>ジュギョウ</t>
    </rPh>
    <rPh sb="154" eb="156">
      <t>ケンシュウ</t>
    </rPh>
    <rPh sb="162" eb="163">
      <t>ゲン</t>
    </rPh>
    <phoneticPr fontId="2"/>
  </si>
  <si>
    <t>■グローバル科の設置に向けた、カリキュラムの再編とともに授業手法の改編を含めた研修会を実施する。　　　　　　　　　　■21世紀型の学力をつけるために、ＩＣＴ機器を使った効率的かつ双方向的な授業の展開を開発する。　　　　　　　　　　　■職員室に無線ルーターをつけ、職員会議にともなう紙資料の削減とともに、教員間の意思疎通ができるシステムを開発する。
■自学自習の進路指導システムを開発し、自らの意思で進路決定ができるようなシステムを開発する。</t>
    <rPh sb="131" eb="133">
      <t>ショクイン</t>
    </rPh>
    <rPh sb="133" eb="135">
      <t>カイギ</t>
    </rPh>
    <rPh sb="140" eb="141">
      <t>カミ</t>
    </rPh>
    <rPh sb="141" eb="143">
      <t>シリョウ</t>
    </rPh>
    <rPh sb="144" eb="146">
      <t>サクゲン</t>
    </rPh>
    <rPh sb="151" eb="153">
      <t>キョウイン</t>
    </rPh>
    <rPh sb="153" eb="154">
      <t>カン</t>
    </rPh>
    <rPh sb="155" eb="157">
      <t>イシ</t>
    </rPh>
    <rPh sb="157" eb="159">
      <t>ソツウ</t>
    </rPh>
    <rPh sb="168" eb="170">
      <t>カイハツ</t>
    </rPh>
    <rPh sb="175" eb="179">
      <t>ジガクジシュウ</t>
    </rPh>
    <rPh sb="180" eb="182">
      <t>シンロ</t>
    </rPh>
    <rPh sb="182" eb="184">
      <t>シドウ</t>
    </rPh>
    <rPh sb="189" eb="191">
      <t>カイハツ</t>
    </rPh>
    <rPh sb="193" eb="194">
      <t>ミズカ</t>
    </rPh>
    <rPh sb="196" eb="198">
      <t>イシ</t>
    </rPh>
    <rPh sb="199" eb="201">
      <t>シンロ</t>
    </rPh>
    <rPh sb="201" eb="203">
      <t>ケッテイ</t>
    </rPh>
    <rPh sb="215" eb="217">
      <t>カイハツ</t>
    </rPh>
    <phoneticPr fontId="2"/>
  </si>
  <si>
    <t>■「21世紀型の新しい学力」を身につけるための「ＭＨＳメソッド」の開発完了　　　　　　　　　　　　　　　　　　　　　　■自学自習ができる環境と習慣づけの完成　　　　　　　　　　　　　　　　　　　　　　　　　　　　　　　　　　　　　　　■職員室・職員会議の仕組みづくりの完成</t>
    <rPh sb="4" eb="6">
      <t>セイキ</t>
    </rPh>
    <rPh sb="6" eb="7">
      <t>ガタ</t>
    </rPh>
    <rPh sb="8" eb="9">
      <t>アタラ</t>
    </rPh>
    <rPh sb="11" eb="13">
      <t>ガクリョク</t>
    </rPh>
    <rPh sb="15" eb="16">
      <t>ミ</t>
    </rPh>
    <rPh sb="33" eb="35">
      <t>カイハツ</t>
    </rPh>
    <rPh sb="35" eb="37">
      <t>カンリョウ</t>
    </rPh>
    <rPh sb="60" eb="64">
      <t>ジガクジシュウ</t>
    </rPh>
    <rPh sb="68" eb="70">
      <t>カンキョウ</t>
    </rPh>
    <rPh sb="71" eb="73">
      <t>シュウカン</t>
    </rPh>
    <rPh sb="76" eb="78">
      <t>カンセイ</t>
    </rPh>
    <rPh sb="118" eb="120">
      <t>ショクイン</t>
    </rPh>
    <rPh sb="120" eb="121">
      <t>シツ</t>
    </rPh>
    <rPh sb="122" eb="124">
      <t>ショクイン</t>
    </rPh>
    <rPh sb="124" eb="126">
      <t>カイギ</t>
    </rPh>
    <rPh sb="127" eb="129">
      <t>シク</t>
    </rPh>
    <rPh sb="134" eb="136">
      <t>カンセイ</t>
    </rPh>
    <phoneticPr fontId="2"/>
  </si>
  <si>
    <t>・国公立大学への現役合格者を平成25年度26名→平成26年度46名（目標30名）→平成27年度40名に増やす。　　　　　　　　　　　　　　　　　　　　　　　　　　　　　　　　　　　　　　・難関私立大学の現役合格を平成25年度180名→平成26年度241名（目標200名）→平成27年度250名に増やす。　　　　　  　　　※外部産業の生活学力診断テストより、例年以上に３年次スタートの成績が芳しくないため。　　　　　　　　　　　　　　　　　　・自習室の利用者１日平均10名（９月）→15名に増やす。</t>
    <rPh sb="1" eb="4">
      <t>コッコウリツ</t>
    </rPh>
    <rPh sb="4" eb="6">
      <t>ダイガク</t>
    </rPh>
    <rPh sb="8" eb="10">
      <t>ゲンエキ</t>
    </rPh>
    <rPh sb="10" eb="13">
      <t>ゴウカクシャ</t>
    </rPh>
    <rPh sb="14" eb="16">
      <t>ヘイセイ</t>
    </rPh>
    <rPh sb="18" eb="20">
      <t>ネンド</t>
    </rPh>
    <rPh sb="22" eb="23">
      <t>メイ</t>
    </rPh>
    <rPh sb="24" eb="26">
      <t>ヘイセイ</t>
    </rPh>
    <rPh sb="28" eb="30">
      <t>ネンド</t>
    </rPh>
    <rPh sb="32" eb="33">
      <t>メイ</t>
    </rPh>
    <rPh sb="34" eb="36">
      <t>モクヒョウ</t>
    </rPh>
    <rPh sb="38" eb="39">
      <t>メイ</t>
    </rPh>
    <rPh sb="41" eb="43">
      <t>ヘイセイ</t>
    </rPh>
    <rPh sb="45" eb="47">
      <t>ネンド</t>
    </rPh>
    <rPh sb="49" eb="50">
      <t>メイ</t>
    </rPh>
    <rPh sb="51" eb="52">
      <t>フ</t>
    </rPh>
    <rPh sb="94" eb="96">
      <t>ナンカン</t>
    </rPh>
    <rPh sb="96" eb="98">
      <t>シリツ</t>
    </rPh>
    <rPh sb="98" eb="100">
      <t>ダイガク</t>
    </rPh>
    <rPh sb="101" eb="103">
      <t>ゲンエキ</t>
    </rPh>
    <rPh sb="103" eb="105">
      <t>ゴウカク</t>
    </rPh>
    <rPh sb="106" eb="108">
      <t>ヘイセイ</t>
    </rPh>
    <rPh sb="110" eb="112">
      <t>ネンド</t>
    </rPh>
    <rPh sb="115" eb="116">
      <t>メイ</t>
    </rPh>
    <rPh sb="117" eb="119">
      <t>ヘイセイ</t>
    </rPh>
    <rPh sb="121" eb="123">
      <t>ネンド</t>
    </rPh>
    <rPh sb="126" eb="127">
      <t>メイ</t>
    </rPh>
    <rPh sb="128" eb="130">
      <t>モクヒョウ</t>
    </rPh>
    <rPh sb="133" eb="134">
      <t>メイ</t>
    </rPh>
    <rPh sb="136" eb="138">
      <t>ヘイセイ</t>
    </rPh>
    <rPh sb="140" eb="142">
      <t>ネンド</t>
    </rPh>
    <rPh sb="145" eb="146">
      <t>メイ</t>
    </rPh>
    <rPh sb="147" eb="148">
      <t>フ</t>
    </rPh>
    <rPh sb="162" eb="164">
      <t>ガイブ</t>
    </rPh>
    <rPh sb="164" eb="166">
      <t>サンギョウ</t>
    </rPh>
    <rPh sb="167" eb="169">
      <t>セイカツ</t>
    </rPh>
    <rPh sb="169" eb="171">
      <t>ガクリョク</t>
    </rPh>
    <rPh sb="171" eb="173">
      <t>シンダン</t>
    </rPh>
    <rPh sb="238" eb="239">
      <t>ガツ</t>
    </rPh>
    <rPh sb="243" eb="244">
      <t>メイ</t>
    </rPh>
    <rPh sb="245" eb="246">
      <t>フ</t>
    </rPh>
    <phoneticPr fontId="2"/>
  </si>
  <si>
    <t>・国公立大学への現役合格者を平成25年度26名→平成26年度46名（目標30名）→平成28年度50名に増やす。　　　　　　　　　　　　　　　　　　　　　　　　　　　　　　　　　　　　　　・難関私立大学の現役合格を平成25年度180名→平成26年度241名（目標200名）→平成28年度270名に増やす。　　　　　　　  　・海外大学進学について、最難関については３名、難関については５名を確保する。　　　　　　　　　　　　　　　　　　　　　　　・自習室の利用者１日平均15名（９月）→25名に増やす。</t>
    <rPh sb="162" eb="164">
      <t>カイガイ</t>
    </rPh>
    <rPh sb="164" eb="166">
      <t>ダイガク</t>
    </rPh>
    <rPh sb="166" eb="168">
      <t>シンガク</t>
    </rPh>
    <rPh sb="173" eb="176">
      <t>サイナンカン</t>
    </rPh>
    <rPh sb="182" eb="183">
      <t>メイ</t>
    </rPh>
    <rPh sb="184" eb="186">
      <t>ナンカン</t>
    </rPh>
    <rPh sb="192" eb="193">
      <t>メイ</t>
    </rPh>
    <rPh sb="194" eb="196">
      <t>カクホ</t>
    </rPh>
    <phoneticPr fontId="2"/>
  </si>
  <si>
    <t>・国公立大学への現役合格者を平成25年度26名→平成26年度46名（目標30名）→平成29年度55名に増やす。　　　　　　　　　　　　　　　　　　　　　　　　　　　　　　　　　　　　　　・難関私立大学の現役合格を平成25年度180名→平成26年度241名（目標200名）→平成29年度300名に増やす。　　　　　　  　　・海外大学進学について、最難関については5名、難関については15名を確保する。　　　　　　　　　　　　　　　　　　　　　　　・自習室の利用者１日平均15名（９月）→30名に増やす。</t>
    <phoneticPr fontId="2"/>
  </si>
  <si>
    <t>■平成28年度に改編される「国際科（グローバル科）」設置を強力に推し進め、改編を成功させるために、21世紀型の新しい学校実現が必須となる。方法論としては以下のとおりである。　　　　　　　　　　　　　　　　　　　　　　　　　　　　①自習室・進路指導室の機能の向上　　　　　　　　　　　　　　　　　　　　　　　　　　　　　　　　　　　　　　　　　　　②グローバル科設置に伴う職員室の大規模改修とそれに伴う職員室機能の定義の変更　　　　　　　　　　　　　　　　　　　③教員用ＩＣＴ機器の充実と研修体制の確立　　　　　　　　　　　　　　　　　　　　　　　　　　　　　　　　　　　　　これらにより、現在よりインタラクティブで機能的な授業が展開され、上記評価指標の向上が着実に進む。</t>
    <rPh sb="1" eb="3">
      <t>ヘイセイ</t>
    </rPh>
    <rPh sb="5" eb="7">
      <t>ネンド</t>
    </rPh>
    <rPh sb="8" eb="10">
      <t>カイヘン</t>
    </rPh>
    <rPh sb="14" eb="16">
      <t>コクサイ</t>
    </rPh>
    <rPh sb="16" eb="17">
      <t>カ</t>
    </rPh>
    <rPh sb="23" eb="24">
      <t>カ</t>
    </rPh>
    <rPh sb="26" eb="28">
      <t>セッチ</t>
    </rPh>
    <rPh sb="29" eb="31">
      <t>キョウリョク</t>
    </rPh>
    <rPh sb="32" eb="33">
      <t>オ</t>
    </rPh>
    <rPh sb="34" eb="35">
      <t>スス</t>
    </rPh>
    <rPh sb="37" eb="39">
      <t>カイヘン</t>
    </rPh>
    <rPh sb="40" eb="42">
      <t>セイコウ</t>
    </rPh>
    <rPh sb="51" eb="53">
      <t>セイキ</t>
    </rPh>
    <rPh sb="53" eb="54">
      <t>ガタ</t>
    </rPh>
    <rPh sb="55" eb="56">
      <t>アタラ</t>
    </rPh>
    <rPh sb="58" eb="60">
      <t>ガッコウ</t>
    </rPh>
    <rPh sb="60" eb="62">
      <t>ジツゲン</t>
    </rPh>
    <rPh sb="63" eb="65">
      <t>ヒッス</t>
    </rPh>
    <rPh sb="69" eb="72">
      <t>ホウホウロン</t>
    </rPh>
    <rPh sb="76" eb="78">
      <t>イカ</t>
    </rPh>
    <rPh sb="115" eb="118">
      <t>ジシュウシツ</t>
    </rPh>
    <rPh sb="119" eb="121">
      <t>シンロ</t>
    </rPh>
    <rPh sb="121" eb="123">
      <t>シドウ</t>
    </rPh>
    <rPh sb="123" eb="124">
      <t>シツ</t>
    </rPh>
    <rPh sb="125" eb="127">
      <t>キノウ</t>
    </rPh>
    <rPh sb="128" eb="130">
      <t>コウジョウ</t>
    </rPh>
    <rPh sb="179" eb="180">
      <t>カ</t>
    </rPh>
    <rPh sb="180" eb="182">
      <t>セッチ</t>
    </rPh>
    <rPh sb="183" eb="184">
      <t>トモナ</t>
    </rPh>
    <rPh sb="185" eb="188">
      <t>ショクインシツ</t>
    </rPh>
    <rPh sb="189" eb="192">
      <t>ダイキボ</t>
    </rPh>
    <rPh sb="192" eb="194">
      <t>カイシュウ</t>
    </rPh>
    <rPh sb="198" eb="199">
      <t>トモナ</t>
    </rPh>
    <rPh sb="200" eb="203">
      <t>ショクインシツ</t>
    </rPh>
    <rPh sb="203" eb="205">
      <t>キノウ</t>
    </rPh>
    <rPh sb="206" eb="208">
      <t>テイギ</t>
    </rPh>
    <rPh sb="209" eb="211">
      <t>ヘンコウ</t>
    </rPh>
    <rPh sb="231" eb="234">
      <t>キョウインヨウ</t>
    </rPh>
    <rPh sb="237" eb="239">
      <t>キキ</t>
    </rPh>
    <rPh sb="240" eb="242">
      <t>ジュウジツ</t>
    </rPh>
    <rPh sb="243" eb="245">
      <t>ケンシュウ</t>
    </rPh>
    <rPh sb="245" eb="247">
      <t>タイセイ</t>
    </rPh>
    <rPh sb="248" eb="250">
      <t>カクリツ</t>
    </rPh>
    <rPh sb="294" eb="296">
      <t>ゲンザイ</t>
    </rPh>
    <rPh sb="307" eb="310">
      <t>キノウテキ</t>
    </rPh>
    <rPh sb="311" eb="313">
      <t>ジュギョウ</t>
    </rPh>
    <rPh sb="314" eb="316">
      <t>テンカイ</t>
    </rPh>
    <rPh sb="319" eb="321">
      <t>ジョウキ</t>
    </rPh>
    <rPh sb="321" eb="323">
      <t>ヒョウカ</t>
    </rPh>
    <rPh sb="323" eb="325">
      <t>シヒョウ</t>
    </rPh>
    <rPh sb="326" eb="328">
      <t>コウジョウ</t>
    </rPh>
    <rPh sb="329" eb="331">
      <t>チャクジツ</t>
    </rPh>
    <rPh sb="332" eb="333">
      <t>スス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</si>
</sst>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quot;千円&quot;"/>
  </numFmts>
  <fonts count="12">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sz val="14"/>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top style="medium">
        <color indexed="64"/>
      </top>
      <bottom/>
      <diagonal/>
    </border>
    <border>
      <left/>
      <right/>
      <top style="double">
        <color indexed="64"/>
      </top>
      <bottom style="hair">
        <color indexed="64"/>
      </bottom>
      <diagonal/>
    </border>
    <border>
      <left/>
      <right/>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style="hair">
        <color indexed="64"/>
      </bottom>
      <diagonal/>
    </border>
  </borders>
  <cellStyleXfs count="2">
    <xf numFmtId="0" fontId="0" fillId="0" borderId="0"/>
    <xf numFmtId="6" fontId="1" fillId="0" borderId="0" applyFont="0" applyFill="0" applyBorder="0" applyAlignment="0" applyProtection="0"/>
  </cellStyleXfs>
  <cellXfs count="317">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Alignment="1" applyProtection="1">
      <alignment vertical="center"/>
      <protection locked="0"/>
    </xf>
    <xf numFmtId="0" fontId="5" fillId="0" borderId="64" xfId="0" applyFont="1" applyBorder="1" applyAlignment="1" applyProtection="1">
      <alignment horizontal="center" vertical="center"/>
      <protection locked="0"/>
    </xf>
    <xf numFmtId="0" fontId="5" fillId="3" borderId="0" xfId="0" applyFont="1" applyFill="1" applyProtection="1">
      <protection locked="0"/>
    </xf>
    <xf numFmtId="0" fontId="6" fillId="3" borderId="0" xfId="0" applyFont="1" applyFill="1" applyBorder="1" applyAlignment="1" applyProtection="1">
      <alignment vertical="center"/>
      <protection locked="0"/>
    </xf>
    <xf numFmtId="0" fontId="5" fillId="3" borderId="0" xfId="0" applyFont="1" applyFill="1" applyAlignment="1" applyProtection="1">
      <protection locked="0"/>
    </xf>
    <xf numFmtId="0" fontId="5" fillId="3" borderId="0" xfId="0" applyFont="1" applyFill="1" applyBorder="1" applyProtection="1">
      <protection locked="0"/>
    </xf>
    <xf numFmtId="0" fontId="5" fillId="3" borderId="0" xfId="0" applyFont="1" applyFill="1" applyBorder="1" applyAlignment="1" applyProtection="1">
      <alignment vertical="top" wrapText="1"/>
      <protection locked="0"/>
    </xf>
    <xf numFmtId="176" fontId="6" fillId="3" borderId="5" xfId="0" applyNumberFormat="1" applyFont="1" applyFill="1" applyBorder="1" applyAlignment="1" applyProtection="1">
      <alignment horizontal="center" vertical="center" wrapText="1"/>
      <protection locked="0"/>
    </xf>
    <xf numFmtId="176" fontId="6" fillId="3" borderId="0"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176" fontId="5" fillId="3" borderId="0" xfId="0" applyNumberFormat="1" applyFont="1" applyFill="1" applyBorder="1" applyAlignment="1" applyProtection="1">
      <alignment vertical="center" wrapText="1"/>
      <protection locked="0"/>
    </xf>
    <xf numFmtId="0" fontId="5" fillId="3" borderId="0"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6" xfId="0" applyFont="1" applyFill="1" applyBorder="1" applyAlignment="1" applyProtection="1">
      <alignment horizontal="center" vertical="center" shrinkToFit="1"/>
      <protection locked="0"/>
    </xf>
    <xf numFmtId="0" fontId="5" fillId="3" borderId="6" xfId="0" applyFont="1" applyFill="1" applyBorder="1" applyAlignment="1" applyProtection="1">
      <alignment vertical="center" shrinkToFit="1"/>
      <protection locked="0"/>
    </xf>
    <xf numFmtId="0" fontId="0" fillId="3" borderId="6" xfId="0" applyFill="1" applyBorder="1" applyAlignment="1">
      <alignment vertical="center"/>
    </xf>
    <xf numFmtId="0" fontId="7" fillId="3" borderId="2"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63" xfId="0" applyFont="1" applyFill="1" applyBorder="1" applyAlignment="1">
      <alignment horizontal="center" vertical="center"/>
    </xf>
    <xf numFmtId="0" fontId="7" fillId="3" borderId="3" xfId="0" applyFont="1" applyFill="1" applyBorder="1" applyAlignment="1">
      <alignment horizontal="center" vertical="center"/>
    </xf>
    <xf numFmtId="0" fontId="5" fillId="3" borderId="65" xfId="0" applyFont="1" applyFill="1" applyBorder="1" applyAlignment="1" applyProtection="1">
      <alignment horizontal="center" vertical="center"/>
      <protection locked="0"/>
    </xf>
    <xf numFmtId="0" fontId="5" fillId="3" borderId="68" xfId="0" applyFont="1" applyFill="1" applyBorder="1" applyAlignment="1" applyProtection="1">
      <alignment horizontal="center" vertical="center"/>
      <protection locked="0"/>
    </xf>
    <xf numFmtId="5" fontId="7" fillId="3" borderId="25" xfId="0" applyNumberFormat="1" applyFont="1" applyFill="1" applyBorder="1" applyAlignment="1">
      <alignment horizontal="right" vertical="center"/>
    </xf>
    <xf numFmtId="5" fontId="7" fillId="3" borderId="26" xfId="0" applyNumberFormat="1" applyFont="1" applyFill="1" applyBorder="1" applyAlignment="1">
      <alignment horizontal="right"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6" fontId="7" fillId="3" borderId="25" xfId="1" applyFont="1" applyFill="1" applyBorder="1" applyAlignment="1">
      <alignment vertical="center"/>
    </xf>
    <xf numFmtId="6" fontId="7" fillId="3" borderId="26" xfId="1" applyFont="1" applyFill="1" applyBorder="1" applyAlignment="1">
      <alignment vertical="center"/>
    </xf>
    <xf numFmtId="6" fontId="7" fillId="3" borderId="32" xfId="1" applyFont="1" applyFill="1" applyBorder="1" applyAlignment="1">
      <alignment vertical="center"/>
    </xf>
    <xf numFmtId="0" fontId="8" fillId="3" borderId="4"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left" vertical="center"/>
      <protection locked="0"/>
    </xf>
    <xf numFmtId="0" fontId="5" fillId="3" borderId="7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5" fillId="3" borderId="28" xfId="0" applyFont="1" applyFill="1" applyBorder="1" applyAlignment="1" applyProtection="1">
      <alignment horizontal="center" vertical="center"/>
      <protection locked="0"/>
    </xf>
    <xf numFmtId="0" fontId="5" fillId="3" borderId="28" xfId="0" applyFont="1" applyFill="1" applyBorder="1" applyAlignment="1" applyProtection="1">
      <alignment horizontal="left" vertical="center"/>
      <protection locked="0"/>
    </xf>
    <xf numFmtId="0" fontId="5" fillId="3" borderId="71" xfId="0" applyFont="1" applyFill="1" applyBorder="1" applyAlignment="1" applyProtection="1">
      <alignment horizontal="left" vertical="center"/>
      <protection locked="0"/>
    </xf>
    <xf numFmtId="0" fontId="7" fillId="3" borderId="1"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8" fillId="3" borderId="73"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4" xfId="0" applyFont="1" applyFill="1" applyBorder="1" applyAlignment="1" applyProtection="1">
      <alignment horizontal="center" vertical="center" wrapText="1"/>
      <protection locked="0"/>
    </xf>
    <xf numFmtId="0" fontId="5" fillId="3" borderId="72"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72" xfId="0" applyFont="1" applyFill="1" applyBorder="1" applyAlignment="1">
      <alignment horizontal="center" vertical="center"/>
    </xf>
    <xf numFmtId="0" fontId="5" fillId="3" borderId="1" xfId="0" applyFont="1" applyFill="1" applyBorder="1" applyAlignment="1" applyProtection="1">
      <alignment horizontal="center" vertical="center" wrapText="1"/>
      <protection locked="0"/>
    </xf>
    <xf numFmtId="0" fontId="5" fillId="3" borderId="73"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47" xfId="0" applyFont="1" applyFill="1" applyBorder="1" applyAlignment="1">
      <alignment horizontal="center" vertical="center"/>
    </xf>
    <xf numFmtId="0" fontId="5" fillId="3" borderId="74" xfId="0" applyFont="1" applyFill="1" applyBorder="1" applyAlignment="1" applyProtection="1">
      <alignment horizontal="center" vertical="center"/>
      <protection locked="0"/>
    </xf>
    <xf numFmtId="6" fontId="5" fillId="3" borderId="74" xfId="1" applyFont="1" applyFill="1" applyBorder="1" applyAlignment="1" applyProtection="1">
      <alignment horizontal="center" vertical="center"/>
      <protection locked="0"/>
    </xf>
    <xf numFmtId="6" fontId="5" fillId="3" borderId="49" xfId="1" applyFont="1" applyFill="1" applyBorder="1" applyAlignment="1" applyProtection="1">
      <alignment horizontal="center" vertical="center"/>
      <protection locked="0"/>
    </xf>
    <xf numFmtId="0" fontId="5" fillId="3" borderId="75" xfId="0" applyFont="1" applyFill="1" applyBorder="1" applyAlignment="1">
      <alignment horizontal="center" vertical="center"/>
    </xf>
    <xf numFmtId="6" fontId="5" fillId="3" borderId="25" xfId="1" applyFont="1" applyFill="1" applyBorder="1" applyAlignment="1">
      <alignment vertical="center"/>
    </xf>
    <xf numFmtId="6" fontId="5" fillId="3" borderId="26" xfId="1" applyFont="1" applyFill="1" applyBorder="1" applyAlignment="1">
      <alignment vertical="center"/>
    </xf>
    <xf numFmtId="6" fontId="5" fillId="3" borderId="32" xfId="1" applyFont="1" applyFill="1" applyBorder="1" applyAlignment="1">
      <alignment vertical="center"/>
    </xf>
    <xf numFmtId="0" fontId="5" fillId="3" borderId="73" xfId="0" applyFont="1" applyFill="1" applyBorder="1" applyAlignment="1">
      <alignment horizontal="center" vertical="center"/>
    </xf>
    <xf numFmtId="6" fontId="0" fillId="3" borderId="25" xfId="1" applyFont="1" applyFill="1" applyBorder="1" applyAlignment="1">
      <alignment horizontal="center" vertical="center"/>
    </xf>
    <xf numFmtId="6" fontId="0" fillId="3" borderId="75" xfId="1" applyFont="1" applyFill="1" applyBorder="1" applyAlignment="1">
      <alignment horizontal="center" vertical="center"/>
    </xf>
    <xf numFmtId="0" fontId="7" fillId="3" borderId="73" xfId="0" applyFont="1" applyFill="1" applyBorder="1" applyAlignment="1">
      <alignment horizontal="center" vertical="center"/>
    </xf>
    <xf numFmtId="0" fontId="7" fillId="3" borderId="47" xfId="0" applyFont="1" applyFill="1" applyBorder="1" applyAlignment="1">
      <alignment horizontal="center" vertical="center"/>
    </xf>
    <xf numFmtId="0" fontId="5" fillId="3" borderId="74"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49" xfId="0" applyFont="1" applyFill="1" applyBorder="1" applyAlignment="1" applyProtection="1">
      <alignment horizontal="center" vertical="center"/>
      <protection locked="0"/>
    </xf>
    <xf numFmtId="6" fontId="0" fillId="3" borderId="74" xfId="1" applyFont="1" applyFill="1" applyBorder="1" applyAlignment="1">
      <alignment horizontal="right" vertical="center"/>
    </xf>
    <xf numFmtId="6" fontId="0" fillId="3" borderId="49" xfId="1" applyFont="1" applyFill="1" applyBorder="1" applyAlignment="1">
      <alignment horizontal="right" vertical="center"/>
    </xf>
    <xf numFmtId="6" fontId="0" fillId="3" borderId="74" xfId="1" applyFont="1" applyFill="1" applyBorder="1" applyAlignment="1">
      <alignment horizontal="center" vertical="center"/>
    </xf>
    <xf numFmtId="6" fontId="0" fillId="3" borderId="49" xfId="1" applyFont="1" applyFill="1" applyBorder="1" applyAlignment="1">
      <alignment horizontal="center" vertical="center"/>
    </xf>
    <xf numFmtId="0" fontId="0" fillId="3" borderId="26" xfId="0" applyFont="1" applyFill="1" applyBorder="1" applyAlignment="1">
      <alignment horizontal="center" vertical="center"/>
    </xf>
    <xf numFmtId="6" fontId="0" fillId="3" borderId="26" xfId="1" applyFont="1" applyFill="1" applyBorder="1" applyAlignment="1">
      <alignment vertical="center"/>
    </xf>
    <xf numFmtId="6" fontId="0" fillId="3" borderId="32" xfId="1" applyFont="1" applyFill="1" applyBorder="1" applyAlignment="1">
      <alignment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5" fillId="3" borderId="9" xfId="0" applyFont="1" applyFill="1" applyBorder="1" applyAlignment="1" applyProtection="1">
      <alignment horizontal="left" vertical="center"/>
      <protection locked="0"/>
    </xf>
    <xf numFmtId="0" fontId="5" fillId="3" borderId="10" xfId="0" applyFont="1" applyFill="1" applyBorder="1" applyAlignment="1" applyProtection="1">
      <alignment horizontal="left" vertical="center"/>
      <protection locked="0"/>
    </xf>
    <xf numFmtId="0" fontId="5" fillId="3" borderId="69" xfId="0" applyFont="1" applyFill="1" applyBorder="1" applyAlignment="1" applyProtection="1">
      <alignment horizontal="left" vertical="center"/>
      <protection locked="0"/>
    </xf>
    <xf numFmtId="6" fontId="0" fillId="3" borderId="9" xfId="1" applyFont="1" applyFill="1" applyBorder="1" applyAlignment="1">
      <alignment horizontal="right" vertical="center"/>
    </xf>
    <xf numFmtId="6" fontId="0" fillId="3" borderId="69" xfId="1" applyFont="1" applyFill="1" applyBorder="1" applyAlignment="1">
      <alignment horizontal="right" vertical="center"/>
    </xf>
    <xf numFmtId="0" fontId="5" fillId="3" borderId="9" xfId="0" applyFont="1" applyFill="1" applyBorder="1" applyAlignment="1">
      <alignment horizontal="center" vertical="center"/>
    </xf>
    <xf numFmtId="0" fontId="5" fillId="3" borderId="69" xfId="0" applyFont="1" applyFill="1" applyBorder="1" applyAlignment="1">
      <alignment horizontal="center" vertical="center"/>
    </xf>
    <xf numFmtId="6" fontId="5" fillId="3" borderId="9" xfId="1" applyFont="1" applyFill="1" applyBorder="1" applyAlignment="1">
      <alignment horizontal="right" vertical="center"/>
    </xf>
    <xf numFmtId="6" fontId="5" fillId="3" borderId="10" xfId="1" applyFont="1" applyFill="1" applyBorder="1" applyAlignment="1">
      <alignment horizontal="right" vertical="center"/>
    </xf>
    <xf numFmtId="6" fontId="5" fillId="3" borderId="11" xfId="1" applyFont="1" applyFill="1" applyBorder="1" applyAlignment="1">
      <alignment horizontal="right" vertical="center"/>
    </xf>
    <xf numFmtId="6" fontId="5" fillId="3" borderId="9" xfId="1" applyFont="1" applyFill="1" applyBorder="1" applyAlignment="1">
      <alignment horizontal="right" vertical="center" shrinkToFit="1"/>
    </xf>
    <xf numFmtId="6" fontId="5" fillId="3" borderId="69" xfId="1" applyFont="1" applyFill="1" applyBorder="1" applyAlignment="1">
      <alignment horizontal="right" vertical="center" shrinkToFit="1"/>
    </xf>
    <xf numFmtId="6" fontId="5" fillId="3" borderId="23" xfId="1" applyFont="1" applyFill="1" applyBorder="1" applyAlignment="1">
      <alignment vertical="center"/>
    </xf>
    <xf numFmtId="6" fontId="0" fillId="3" borderId="7" xfId="1" applyFont="1" applyFill="1" applyBorder="1" applyAlignment="1">
      <alignment vertical="center"/>
    </xf>
    <xf numFmtId="6" fontId="0" fillId="3" borderId="33" xfId="1" applyFont="1" applyFill="1" applyBorder="1" applyAlignment="1">
      <alignment vertical="center"/>
    </xf>
    <xf numFmtId="0" fontId="5" fillId="3" borderId="62" xfId="0" applyFont="1" applyFill="1" applyBorder="1" applyAlignment="1" applyProtection="1">
      <alignment horizontal="center" vertical="center"/>
      <protection locked="0"/>
    </xf>
    <xf numFmtId="0" fontId="0" fillId="3" borderId="54" xfId="0" applyFont="1" applyFill="1" applyBorder="1" applyAlignment="1">
      <alignment horizontal="center" vertical="center"/>
    </xf>
    <xf numFmtId="0" fontId="0" fillId="3" borderId="51" xfId="0" applyFont="1" applyFill="1" applyBorder="1" applyAlignment="1">
      <alignment horizontal="center" vertical="center"/>
    </xf>
    <xf numFmtId="0" fontId="5" fillId="3" borderId="10" xfId="0" applyFont="1" applyFill="1" applyBorder="1" applyAlignment="1">
      <alignment horizontal="center" vertical="center"/>
    </xf>
    <xf numFmtId="6" fontId="5" fillId="3" borderId="9" xfId="1" applyFont="1" applyFill="1" applyBorder="1" applyAlignment="1">
      <alignment vertical="center"/>
    </xf>
    <xf numFmtId="6" fontId="5" fillId="3" borderId="10" xfId="1" applyFont="1" applyFill="1" applyBorder="1" applyAlignment="1">
      <alignment vertical="center"/>
    </xf>
    <xf numFmtId="6" fontId="5" fillId="3" borderId="11" xfId="1" applyFont="1" applyFill="1" applyBorder="1" applyAlignment="1">
      <alignment vertical="center"/>
    </xf>
    <xf numFmtId="0" fontId="5" fillId="3" borderId="54"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6" fontId="5" fillId="3" borderId="7" xfId="1" applyFont="1" applyFill="1" applyBorder="1" applyAlignment="1">
      <alignment vertical="center"/>
    </xf>
    <xf numFmtId="6" fontId="5" fillId="3" borderId="33" xfId="1" applyFont="1" applyFill="1" applyBorder="1" applyAlignment="1">
      <alignment vertical="center"/>
    </xf>
    <xf numFmtId="0" fontId="5" fillId="3" borderId="39" xfId="0" applyFont="1" applyFill="1" applyBorder="1" applyAlignment="1">
      <alignment horizontal="left" vertical="top" wrapText="1"/>
    </xf>
    <xf numFmtId="0" fontId="5" fillId="3" borderId="30"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6" fontId="5" fillId="3" borderId="27" xfId="1" applyFont="1" applyFill="1" applyBorder="1" applyAlignment="1">
      <alignment vertical="center"/>
    </xf>
    <xf numFmtId="6" fontId="5" fillId="3" borderId="28" xfId="1" applyFont="1" applyFill="1" applyBorder="1" applyAlignment="1">
      <alignment vertical="center"/>
    </xf>
    <xf numFmtId="6" fontId="5" fillId="3" borderId="29" xfId="1" applyFont="1" applyFill="1" applyBorder="1" applyAlignment="1">
      <alignment vertical="center"/>
    </xf>
    <xf numFmtId="6" fontId="0" fillId="3" borderId="27" xfId="1" applyFont="1" applyFill="1" applyBorder="1" applyAlignment="1">
      <alignment horizontal="right" vertical="center"/>
    </xf>
    <xf numFmtId="6" fontId="0" fillId="3" borderId="71" xfId="1" applyFont="1" applyFill="1" applyBorder="1" applyAlignment="1">
      <alignment horizontal="right" vertical="center"/>
    </xf>
    <xf numFmtId="6" fontId="0" fillId="3" borderId="12" xfId="1" applyFont="1" applyFill="1" applyBorder="1" applyAlignment="1">
      <alignment horizontal="center" vertical="center"/>
    </xf>
    <xf numFmtId="6" fontId="0" fillId="3" borderId="70" xfId="1" applyFont="1" applyFill="1" applyBorder="1" applyAlignment="1">
      <alignment horizontal="center" vertical="center"/>
    </xf>
    <xf numFmtId="0" fontId="5" fillId="3" borderId="27"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0" fontId="5" fillId="3" borderId="71" xfId="0" applyFont="1" applyFill="1" applyBorder="1" applyAlignment="1" applyProtection="1">
      <alignment horizontal="left" vertical="center"/>
      <protection locked="0"/>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40" xfId="0" applyFont="1" applyFill="1" applyBorder="1" applyAlignment="1">
      <alignment horizontal="left" vertical="top" wrapText="1"/>
    </xf>
    <xf numFmtId="0" fontId="5" fillId="3" borderId="49" xfId="0" applyFont="1" applyFill="1" applyBorder="1" applyAlignment="1">
      <alignment horizontal="left" vertical="top" wrapText="1"/>
    </xf>
    <xf numFmtId="0" fontId="5" fillId="3" borderId="27"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27" xfId="0" applyFont="1" applyFill="1" applyBorder="1" applyAlignment="1" applyProtection="1">
      <alignment horizontal="center" vertical="center"/>
      <protection locked="0"/>
    </xf>
    <xf numFmtId="0" fontId="0" fillId="3" borderId="71" xfId="0" applyFont="1" applyFill="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6" fontId="0" fillId="3" borderId="28" xfId="1" applyFont="1" applyFill="1" applyBorder="1" applyAlignment="1">
      <alignment vertical="center"/>
    </xf>
    <xf numFmtId="6" fontId="0" fillId="3" borderId="29" xfId="1" applyFont="1" applyFill="1" applyBorder="1" applyAlignment="1">
      <alignment vertical="center"/>
    </xf>
    <xf numFmtId="6" fontId="0" fillId="3" borderId="10" xfId="1" applyFont="1" applyFill="1" applyBorder="1" applyAlignment="1">
      <alignment vertical="center"/>
    </xf>
    <xf numFmtId="6" fontId="0" fillId="3" borderId="11" xfId="1" applyFont="1" applyFill="1" applyBorder="1" applyAlignment="1">
      <alignment vertical="center"/>
    </xf>
    <xf numFmtId="6" fontId="5" fillId="3" borderId="12" xfId="1" applyFont="1" applyFill="1" applyBorder="1" applyAlignment="1">
      <alignment vertical="center"/>
    </xf>
    <xf numFmtId="6" fontId="0" fillId="3" borderId="13" xfId="1" applyFont="1" applyFill="1" applyBorder="1" applyAlignment="1">
      <alignment vertical="center"/>
    </xf>
    <xf numFmtId="6" fontId="0" fillId="3" borderId="14" xfId="1" applyFont="1" applyFill="1" applyBorder="1" applyAlignment="1">
      <alignment vertical="center"/>
    </xf>
    <xf numFmtId="0" fontId="0" fillId="3" borderId="24" xfId="0" applyFont="1" applyFill="1" applyBorder="1" applyAlignment="1">
      <alignment horizontal="center" vertical="center"/>
    </xf>
    <xf numFmtId="6" fontId="5" fillId="3" borderId="12" xfId="1" applyFont="1" applyFill="1" applyBorder="1" applyAlignment="1" applyProtection="1">
      <alignment horizontal="center" vertical="center"/>
      <protection locked="0"/>
    </xf>
    <xf numFmtId="6" fontId="5" fillId="3" borderId="70" xfId="1" applyFont="1" applyFill="1" applyBorder="1" applyAlignment="1" applyProtection="1">
      <alignment horizontal="center" vertical="center"/>
      <protection locked="0"/>
    </xf>
    <xf numFmtId="6" fontId="5" fillId="3" borderId="27" xfId="1" applyFont="1" applyFill="1" applyBorder="1" applyAlignment="1" applyProtection="1">
      <alignment horizontal="center" vertical="center"/>
      <protection locked="0"/>
    </xf>
    <xf numFmtId="6" fontId="5" fillId="3" borderId="71" xfId="1" applyFont="1" applyFill="1" applyBorder="1" applyAlignment="1" applyProtection="1">
      <alignment horizontal="center" vertical="center"/>
      <protection locked="0"/>
    </xf>
    <xf numFmtId="0" fontId="5" fillId="3" borderId="9"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0" fontId="5" fillId="3" borderId="69" xfId="0" applyFont="1" applyFill="1" applyBorder="1" applyAlignment="1" applyProtection="1">
      <alignment vertical="center"/>
      <protection locked="0"/>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6" fontId="7" fillId="3" borderId="9" xfId="1" applyFont="1" applyFill="1" applyBorder="1" applyAlignment="1">
      <alignment vertical="center"/>
    </xf>
    <xf numFmtId="6" fontId="7" fillId="3" borderId="10" xfId="1" applyFont="1" applyFill="1" applyBorder="1" applyAlignment="1">
      <alignment vertical="center"/>
    </xf>
    <xf numFmtId="6" fontId="7" fillId="3" borderId="11" xfId="1" applyFont="1" applyFill="1" applyBorder="1" applyAlignment="1">
      <alignment vertical="center"/>
    </xf>
    <xf numFmtId="6" fontId="7" fillId="3" borderId="23" xfId="1" applyFont="1" applyFill="1" applyBorder="1" applyAlignment="1">
      <alignment vertical="center"/>
    </xf>
    <xf numFmtId="6" fontId="7" fillId="3" borderId="7" xfId="1" applyFont="1" applyFill="1" applyBorder="1" applyAlignment="1">
      <alignment vertical="center"/>
    </xf>
    <xf numFmtId="6" fontId="7" fillId="3" borderId="33" xfId="1" applyFont="1" applyFill="1" applyBorder="1" applyAlignment="1">
      <alignment vertical="center"/>
    </xf>
    <xf numFmtId="0" fontId="8" fillId="3" borderId="39" xfId="0" applyFont="1" applyFill="1" applyBorder="1" applyAlignment="1">
      <alignment horizontal="left" vertical="top" wrapText="1"/>
    </xf>
    <xf numFmtId="0" fontId="8" fillId="3" borderId="30" xfId="0" applyFont="1" applyFill="1" applyBorder="1" applyAlignment="1">
      <alignment horizontal="left" vertical="top" wrapText="1"/>
    </xf>
    <xf numFmtId="0" fontId="8" fillId="3" borderId="40" xfId="0" applyFont="1" applyFill="1" applyBorder="1" applyAlignment="1">
      <alignment horizontal="left" vertical="top" wrapText="1"/>
    </xf>
    <xf numFmtId="0" fontId="8" fillId="3" borderId="37"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49" xfId="0" applyFont="1" applyFill="1" applyBorder="1" applyAlignment="1">
      <alignment horizontal="left" vertical="top" wrapText="1"/>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6" fontId="7" fillId="3" borderId="27" xfId="1" applyFont="1" applyFill="1" applyBorder="1" applyAlignment="1">
      <alignment vertical="center"/>
    </xf>
    <xf numFmtId="6" fontId="7" fillId="3" borderId="28" xfId="1" applyFont="1" applyFill="1" applyBorder="1" applyAlignment="1">
      <alignment vertical="center"/>
    </xf>
    <xf numFmtId="6" fontId="7" fillId="3" borderId="29" xfId="1" applyFont="1" applyFill="1" applyBorder="1" applyAlignment="1">
      <alignment vertical="center"/>
    </xf>
    <xf numFmtId="6" fontId="7" fillId="3" borderId="9" xfId="1" applyFont="1" applyFill="1" applyBorder="1" applyAlignment="1">
      <alignment horizontal="right" vertical="center"/>
    </xf>
    <xf numFmtId="6" fontId="7" fillId="3" borderId="10" xfId="1" applyFont="1" applyFill="1" applyBorder="1" applyAlignment="1">
      <alignment horizontal="right" vertical="center"/>
    </xf>
    <xf numFmtId="6" fontId="7" fillId="3" borderId="11" xfId="1" applyFont="1" applyFill="1" applyBorder="1" applyAlignment="1">
      <alignment horizontal="right" vertical="center"/>
    </xf>
    <xf numFmtId="0" fontId="5" fillId="3" borderId="3" xfId="0" applyFont="1" applyFill="1" applyBorder="1" applyAlignment="1" applyProtection="1">
      <alignment horizontal="left" vertical="center"/>
      <protection locked="0"/>
    </xf>
    <xf numFmtId="0" fontId="5" fillId="3" borderId="25" xfId="0" applyFont="1" applyFill="1" applyBorder="1" applyAlignment="1" applyProtection="1">
      <alignment horizontal="left" vertical="center"/>
      <protection locked="0"/>
    </xf>
    <xf numFmtId="6" fontId="7" fillId="3" borderId="27" xfId="1" applyFont="1" applyFill="1" applyBorder="1" applyAlignment="1">
      <alignment horizontal="right" vertical="center"/>
    </xf>
    <xf numFmtId="6" fontId="7" fillId="3" borderId="71" xfId="1" applyFont="1" applyFill="1" applyBorder="1" applyAlignment="1">
      <alignment horizontal="right" vertical="center"/>
    </xf>
    <xf numFmtId="0" fontId="5" fillId="3" borderId="4"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6" fontId="7" fillId="3" borderId="9" xfId="1" applyFont="1" applyFill="1" applyBorder="1" applyAlignment="1">
      <alignment horizontal="center" vertical="center"/>
    </xf>
    <xf numFmtId="6" fontId="7" fillId="3" borderId="10" xfId="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6" fillId="2" borderId="8" xfId="0" applyFont="1" applyFill="1" applyBorder="1" applyAlignment="1">
      <alignment horizontal="center" vertical="center" wrapText="1" readingOrder="1"/>
    </xf>
    <xf numFmtId="0" fontId="0" fillId="2" borderId="6" xfId="0" applyFill="1" applyBorder="1" applyAlignment="1">
      <alignment horizontal="center" vertical="center" wrapText="1" readingOrder="1"/>
    </xf>
    <xf numFmtId="0" fontId="0" fillId="2" borderId="42" xfId="0" applyFill="1" applyBorder="1" applyAlignment="1">
      <alignment horizontal="center" vertical="center" wrapText="1" readingOrder="1"/>
    </xf>
    <xf numFmtId="0" fontId="5" fillId="0" borderId="38" xfId="0" applyFont="1" applyFill="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6" fillId="3" borderId="8" xfId="0" applyFont="1" applyFill="1" applyBorder="1" applyAlignment="1" applyProtection="1">
      <alignment horizontal="center" vertical="center" wrapText="1"/>
      <protection locked="0"/>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3" fontId="6" fillId="3" borderId="8" xfId="0" applyNumberFormat="1" applyFont="1" applyFill="1" applyBorder="1" applyAlignment="1" applyProtection="1">
      <alignment horizontal="center" vertical="center" wrapText="1"/>
      <protection locked="0"/>
    </xf>
    <xf numFmtId="3" fontId="6" fillId="3" borderId="6" xfId="0" applyNumberFormat="1"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6" fillId="2" borderId="19"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6" fillId="2" borderId="50" xfId="0"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5" fillId="0" borderId="23" xfId="0" applyFont="1" applyFill="1" applyBorder="1" applyAlignment="1">
      <alignment vertical="center" wrapText="1"/>
    </xf>
    <xf numFmtId="0" fontId="5" fillId="0" borderId="7" xfId="0" applyFont="1" applyFill="1" applyBorder="1" applyAlignment="1">
      <alignment vertical="center" wrapText="1"/>
    </xf>
    <xf numFmtId="0" fontId="5" fillId="0" borderId="33" xfId="0" applyFont="1" applyFill="1" applyBorder="1" applyAlignment="1">
      <alignment vertical="center" wrapText="1"/>
    </xf>
    <xf numFmtId="0" fontId="6" fillId="2" borderId="39" xfId="0" applyFont="1" applyFill="1" applyBorder="1" applyAlignment="1">
      <alignment horizontal="center" vertical="center" textRotation="255" wrapText="1"/>
    </xf>
    <xf numFmtId="0" fontId="6" fillId="2" borderId="40"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49" xfId="0" applyFont="1" applyFill="1" applyBorder="1" applyAlignment="1">
      <alignment horizontal="center" vertical="center" textRotation="255" wrapText="1"/>
    </xf>
    <xf numFmtId="0" fontId="6" fillId="2" borderId="55" xfId="0" applyFont="1" applyFill="1" applyBorder="1" applyAlignment="1">
      <alignment horizontal="center" vertical="center" textRotation="255" wrapText="1"/>
    </xf>
    <xf numFmtId="0" fontId="6" fillId="2" borderId="56" xfId="0" applyFont="1" applyFill="1" applyBorder="1" applyAlignment="1">
      <alignment horizontal="center" vertical="center" textRotation="255"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5" fillId="0" borderId="19" xfId="0" applyFont="1" applyFill="1" applyBorder="1" applyAlignment="1">
      <alignment vertical="center" wrapText="1"/>
    </xf>
    <xf numFmtId="0" fontId="5" fillId="0" borderId="22" xfId="0" applyFont="1" applyFill="1" applyBorder="1" applyAlignment="1">
      <alignment vertical="center" wrapText="1"/>
    </xf>
    <xf numFmtId="0" fontId="6" fillId="2" borderId="46"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6" fontId="6" fillId="0" borderId="0" xfId="1" applyFont="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6" fillId="2" borderId="53" xfId="0" applyFont="1" applyFill="1" applyBorder="1" applyAlignment="1">
      <alignment horizontal="center" vertical="center" wrapText="1"/>
    </xf>
    <xf numFmtId="0" fontId="6" fillId="2" borderId="48" xfId="0" applyFont="1" applyFill="1" applyBorder="1" applyAlignment="1">
      <alignment horizontal="center" vertical="center" wrapText="1"/>
    </xf>
    <xf numFmtId="49" fontId="5" fillId="0" borderId="48" xfId="0" applyNumberFormat="1" applyFont="1" applyFill="1" applyBorder="1" applyAlignment="1">
      <alignment vertical="center" wrapText="1"/>
    </xf>
    <xf numFmtId="49" fontId="5" fillId="0" borderId="52" xfId="0" applyNumberFormat="1" applyFont="1" applyFill="1" applyBorder="1" applyAlignment="1">
      <alignment vertical="center" wrapText="1"/>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11" fillId="0" borderId="0" xfId="0" applyFont="1" applyAlignment="1">
      <alignment horizontal="distributed" vertical="center" shrinkToFit="1"/>
    </xf>
    <xf numFmtId="0" fontId="11" fillId="0" borderId="0" xfId="0" applyFont="1" applyAlignment="1">
      <alignment shrinkToFit="1"/>
    </xf>
    <xf numFmtId="0" fontId="9" fillId="0" borderId="0" xfId="0" applyFont="1" applyFill="1" applyBorder="1" applyAlignment="1" applyProtection="1">
      <alignment horizontal="center" vertical="center"/>
      <protection locked="0"/>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8" fillId="3" borderId="61" xfId="0" applyFont="1" applyFill="1" applyBorder="1" applyAlignment="1">
      <alignment horizontal="left" vertical="top" wrapText="1"/>
    </xf>
    <xf numFmtId="0" fontId="5" fillId="3" borderId="67" xfId="0" applyFont="1" applyFill="1" applyBorder="1" applyAlignment="1" applyProtection="1">
      <alignment horizontal="left" vertical="center"/>
      <protection locked="0"/>
    </xf>
    <xf numFmtId="0" fontId="5" fillId="3" borderId="65" xfId="0" applyFont="1" applyFill="1" applyBorder="1" applyAlignment="1" applyProtection="1">
      <alignment horizontal="left" vertical="center"/>
      <protection locked="0"/>
    </xf>
    <xf numFmtId="5" fontId="7" fillId="3" borderId="25" xfId="0" applyNumberFormat="1" applyFont="1" applyFill="1" applyBorder="1" applyAlignment="1">
      <alignment horizontal="right" vertical="center"/>
    </xf>
    <xf numFmtId="5" fontId="7" fillId="3" borderId="26" xfId="0" applyNumberFormat="1" applyFont="1" applyFill="1" applyBorder="1" applyAlignment="1">
      <alignment horizontal="right" vertical="center"/>
    </xf>
    <xf numFmtId="6" fontId="7" fillId="3" borderId="25" xfId="1" applyFont="1" applyFill="1" applyBorder="1" applyAlignment="1">
      <alignment vertical="center"/>
    </xf>
    <xf numFmtId="6" fontId="7" fillId="3" borderId="26" xfId="1" applyFont="1" applyFill="1" applyBorder="1" applyAlignment="1">
      <alignment vertical="center"/>
    </xf>
    <xf numFmtId="6" fontId="7" fillId="3" borderId="32" xfId="1" applyFont="1" applyFill="1" applyBorder="1" applyAlignment="1">
      <alignment vertical="center"/>
    </xf>
    <xf numFmtId="5" fontId="7" fillId="3" borderId="9" xfId="0" applyNumberFormat="1" applyFont="1" applyFill="1" applyBorder="1" applyAlignment="1">
      <alignment horizontal="right" vertical="center"/>
    </xf>
    <xf numFmtId="5" fontId="7" fillId="3" borderId="10" xfId="0" applyNumberFormat="1" applyFont="1" applyFill="1" applyBorder="1" applyAlignment="1">
      <alignment horizontal="right" vertical="center"/>
    </xf>
    <xf numFmtId="0" fontId="5" fillId="3" borderId="57" xfId="0" applyFont="1" applyFill="1" applyBorder="1" applyAlignment="1" applyProtection="1">
      <alignment horizontal="center" vertical="center"/>
      <protection locked="0"/>
    </xf>
    <xf numFmtId="0" fontId="0" fillId="3" borderId="58" xfId="0" applyFill="1" applyBorder="1" applyAlignment="1">
      <alignment horizontal="center" vertical="center"/>
    </xf>
    <xf numFmtId="6" fontId="0" fillId="3" borderId="57" xfId="1" applyFont="1" applyFill="1" applyBorder="1" applyAlignment="1">
      <alignment vertical="center"/>
    </xf>
    <xf numFmtId="6" fontId="0" fillId="3" borderId="59" xfId="1" applyFont="1" applyFill="1" applyBorder="1" applyAlignment="1">
      <alignment vertical="center"/>
    </xf>
    <xf numFmtId="6" fontId="0" fillId="3" borderId="60" xfId="1" applyFont="1" applyFill="1" applyBorder="1" applyAlignment="1">
      <alignment vertical="center"/>
    </xf>
    <xf numFmtId="0" fontId="5" fillId="3" borderId="55" xfId="0" applyFont="1" applyFill="1" applyBorder="1" applyAlignment="1" applyProtection="1">
      <alignment horizontal="center" vertical="center"/>
      <protection locked="0"/>
    </xf>
    <xf numFmtId="0" fontId="0" fillId="3" borderId="66" xfId="0" applyFill="1" applyBorder="1" applyAlignment="1">
      <alignment horizontal="center" vertical="center"/>
    </xf>
    <xf numFmtId="6" fontId="5" fillId="3" borderId="38" xfId="1" applyFont="1" applyFill="1" applyBorder="1" applyAlignment="1">
      <alignment vertical="center" wrapText="1"/>
    </xf>
    <xf numFmtId="6" fontId="5" fillId="3" borderId="6" xfId="1" applyFont="1" applyFill="1" applyBorder="1" applyAlignment="1">
      <alignment vertical="center" wrapText="1"/>
    </xf>
    <xf numFmtId="6" fontId="5" fillId="3" borderId="5" xfId="1" applyFont="1" applyFill="1" applyBorder="1" applyAlignment="1">
      <alignment vertical="center" wrapText="1"/>
    </xf>
    <xf numFmtId="0" fontId="5" fillId="3" borderId="38" xfId="0" applyFont="1" applyFill="1" applyBorder="1" applyAlignment="1">
      <alignment horizontal="center" vertical="center" wrapText="1"/>
    </xf>
    <xf numFmtId="0" fontId="0" fillId="3" borderId="42" xfId="0" applyFill="1" applyBorder="1" applyAlignment="1">
      <alignment horizontal="center" vertical="center" wrapText="1"/>
    </xf>
    <xf numFmtId="0" fontId="0" fillId="3" borderId="28" xfId="0" applyFont="1" applyFill="1" applyBorder="1" applyAlignment="1">
      <alignment horizontal="center" vertical="center"/>
    </xf>
    <xf numFmtId="0" fontId="0" fillId="3" borderId="10" xfId="0" applyFont="1" applyFill="1" applyBorder="1" applyAlignment="1">
      <alignment horizontal="center" vertical="center"/>
    </xf>
    <xf numFmtId="0" fontId="5" fillId="3" borderId="28" xfId="0" applyFont="1" applyFill="1" applyBorder="1" applyAlignment="1" applyProtection="1">
      <alignment horizontal="center" vertical="center"/>
      <protection locked="0"/>
    </xf>
    <xf numFmtId="6" fontId="0" fillId="3" borderId="27" xfId="1" applyFont="1" applyFill="1" applyBorder="1" applyAlignment="1">
      <alignment horizontal="center" vertical="center"/>
    </xf>
    <xf numFmtId="6" fontId="0" fillId="3" borderId="71" xfId="1" applyFont="1" applyFill="1" applyBorder="1" applyAlignment="1">
      <alignment horizontal="center" vertical="center"/>
    </xf>
    <xf numFmtId="0" fontId="8" fillId="3" borderId="43" xfId="0" applyFont="1" applyFill="1" applyBorder="1" applyAlignment="1">
      <alignment horizontal="center" vertical="center" textRotation="255"/>
    </xf>
    <xf numFmtId="0" fontId="8" fillId="3" borderId="44" xfId="0" applyFont="1" applyFill="1" applyBorder="1" applyAlignment="1">
      <alignment horizontal="center" vertical="center" textRotation="255"/>
    </xf>
    <xf numFmtId="0" fontId="0" fillId="3" borderId="44" xfId="0" applyFill="1" applyBorder="1" applyAlignment="1"/>
    <xf numFmtId="0" fontId="0" fillId="3" borderId="45" xfId="0" applyFill="1" applyBorder="1" applyAlignment="1"/>
    <xf numFmtId="0" fontId="7" fillId="3" borderId="41" xfId="0" applyFont="1" applyFill="1" applyBorder="1" applyAlignment="1">
      <alignment horizontal="center" vertical="center"/>
    </xf>
    <xf numFmtId="0" fontId="7" fillId="3" borderId="63" xfId="0" applyFont="1" applyFill="1" applyBorder="1" applyAlignment="1">
      <alignment horizontal="center" vertical="center"/>
    </xf>
    <xf numFmtId="0" fontId="7" fillId="3" borderId="2" xfId="0" applyFont="1" applyFill="1" applyBorder="1" applyAlignment="1">
      <alignment horizontal="center" vertical="center"/>
    </xf>
    <xf numFmtId="0" fontId="5" fillId="3" borderId="70" xfId="0" applyFont="1" applyFill="1" applyBorder="1" applyAlignment="1" applyProtection="1">
      <alignment horizontal="center" vertical="center"/>
      <protection locked="0"/>
    </xf>
    <xf numFmtId="6" fontId="0" fillId="3" borderId="9" xfId="1" applyFont="1" applyFill="1" applyBorder="1" applyAlignment="1">
      <alignment horizontal="center" vertical="center"/>
    </xf>
    <xf numFmtId="6" fontId="0" fillId="3" borderId="69" xfId="1" applyFont="1" applyFill="1" applyBorder="1" applyAlignment="1">
      <alignment horizontal="center" vertical="center"/>
    </xf>
    <xf numFmtId="0" fontId="5" fillId="3" borderId="37"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12" xfId="0" applyFont="1" applyFill="1" applyBorder="1" applyAlignment="1" applyProtection="1">
      <alignment vertical="center"/>
      <protection locked="0"/>
    </xf>
    <xf numFmtId="0" fontId="5" fillId="3" borderId="13" xfId="0" applyFont="1" applyFill="1" applyBorder="1" applyAlignment="1" applyProtection="1">
      <alignment vertical="center"/>
      <protection locked="0"/>
    </xf>
    <xf numFmtId="0" fontId="5" fillId="3" borderId="70" xfId="0" applyFont="1" applyFill="1" applyBorder="1" applyAlignment="1" applyProtection="1">
      <alignment vertical="center"/>
      <protection locked="0"/>
    </xf>
    <xf numFmtId="0" fontId="5" fillId="3" borderId="27" xfId="0" applyFont="1" applyFill="1" applyBorder="1" applyAlignment="1" applyProtection="1">
      <alignment vertical="center"/>
      <protection locked="0"/>
    </xf>
    <xf numFmtId="0" fontId="5" fillId="3" borderId="28" xfId="0" applyFont="1" applyFill="1" applyBorder="1" applyAlignment="1" applyProtection="1">
      <alignment vertical="center"/>
      <protection locked="0"/>
    </xf>
    <xf numFmtId="6" fontId="0" fillId="3" borderId="12" xfId="1" applyFont="1" applyFill="1" applyBorder="1" applyAlignment="1">
      <alignment horizontal="right" vertical="center"/>
    </xf>
    <xf numFmtId="6" fontId="0" fillId="3" borderId="70" xfId="1" applyFont="1" applyFill="1" applyBorder="1" applyAlignment="1">
      <alignment horizontal="right" vertical="center"/>
    </xf>
    <xf numFmtId="0" fontId="7" fillId="3" borderId="69"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1"/>
  <sheetViews>
    <sheetView tabSelected="1" view="pageBreakPreview" zoomScaleNormal="70" zoomScaleSheetLayoutView="100" zoomScalePageLayoutView="70" workbookViewId="0">
      <selection activeCell="F11" sqref="F11:Z11"/>
    </sheetView>
  </sheetViews>
  <sheetFormatPr defaultRowHeight="12"/>
  <cols>
    <col min="1" max="1" width="3.125" style="2" customWidth="1"/>
    <col min="2" max="13" width="4.625" style="2" customWidth="1"/>
    <col min="14" max="14" width="4.625" style="3" customWidth="1"/>
    <col min="15" max="20" width="4.625" style="4" customWidth="1"/>
    <col min="21" max="21" width="4.875" style="4" customWidth="1"/>
    <col min="22" max="26" width="4.625" style="4" customWidth="1"/>
    <col min="27" max="27" width="3.125" style="4" customWidth="1"/>
    <col min="28" max="34" width="5.5" style="2" customWidth="1"/>
    <col min="35" max="35" width="5.5" style="4" customWidth="1"/>
    <col min="36" max="38" width="5.5" style="2" customWidth="1"/>
    <col min="39" max="16384" width="9" style="2"/>
  </cols>
  <sheetData>
    <row r="1" spans="1:44" ht="19.5" customHeight="1">
      <c r="W1" s="264" t="s">
        <v>54</v>
      </c>
      <c r="X1" s="264"/>
      <c r="Y1" s="264"/>
      <c r="Z1" s="265"/>
      <c r="AI1" s="2"/>
    </row>
    <row r="2" spans="1:44" ht="25.5" customHeight="1">
      <c r="B2" s="266" t="s">
        <v>34</v>
      </c>
      <c r="C2" s="266"/>
      <c r="D2" s="266"/>
      <c r="E2" s="266"/>
      <c r="F2" s="266"/>
      <c r="G2" s="266"/>
      <c r="H2" s="266"/>
      <c r="I2" s="266"/>
      <c r="J2" s="266"/>
      <c r="K2" s="266"/>
      <c r="L2" s="266"/>
      <c r="M2" s="266"/>
      <c r="N2" s="266"/>
      <c r="O2" s="266"/>
      <c r="P2" s="266"/>
      <c r="Q2" s="266"/>
      <c r="R2" s="266"/>
      <c r="S2" s="266"/>
      <c r="T2" s="266"/>
      <c r="U2" s="266"/>
      <c r="V2" s="266"/>
      <c r="W2" s="266"/>
      <c r="X2" s="266"/>
      <c r="Y2" s="266"/>
      <c r="Z2" s="266"/>
      <c r="AA2" s="8"/>
      <c r="AI2" s="9"/>
      <c r="AJ2" s="10"/>
      <c r="AK2" s="10"/>
      <c r="AL2" s="10"/>
    </row>
    <row r="3" spans="1:44" ht="19.5" customHeight="1">
      <c r="B3" s="11" t="s">
        <v>14</v>
      </c>
      <c r="C3" s="11"/>
      <c r="D3" s="11"/>
      <c r="E3" s="11"/>
      <c r="F3" s="7"/>
      <c r="G3" s="7"/>
      <c r="H3" s="7"/>
      <c r="I3" s="7"/>
      <c r="J3" s="7"/>
      <c r="K3" s="7"/>
      <c r="L3" s="7"/>
      <c r="M3" s="7"/>
      <c r="N3" s="7"/>
      <c r="O3" s="7"/>
      <c r="P3" s="7"/>
      <c r="Q3" s="7"/>
      <c r="R3" s="7"/>
      <c r="S3" s="7"/>
      <c r="T3" s="7"/>
      <c r="U3" s="7"/>
      <c r="V3" s="7"/>
      <c r="W3" s="7"/>
      <c r="X3" s="7"/>
      <c r="Y3" s="7"/>
      <c r="Z3" s="11"/>
      <c r="AA3" s="11"/>
    </row>
    <row r="4" spans="1:44" ht="19.5" customHeight="1" thickBot="1">
      <c r="B4" s="246" t="s">
        <v>20</v>
      </c>
      <c r="C4" s="246"/>
      <c r="D4" s="246"/>
      <c r="E4" s="246"/>
      <c r="F4" s="246"/>
      <c r="G4" s="246"/>
      <c r="H4" s="246"/>
      <c r="I4" s="246"/>
      <c r="J4" s="246"/>
      <c r="K4" s="246"/>
      <c r="L4" s="246"/>
      <c r="M4" s="246"/>
      <c r="N4" s="246"/>
      <c r="O4" s="246"/>
      <c r="P4" s="246"/>
      <c r="Q4" s="246"/>
      <c r="R4" s="246"/>
      <c r="S4" s="246"/>
      <c r="T4" s="246"/>
      <c r="U4" s="246"/>
      <c r="V4" s="246"/>
      <c r="W4" s="246"/>
      <c r="X4" s="246"/>
      <c r="Y4" s="246"/>
      <c r="Z4" s="246"/>
      <c r="AA4" s="13"/>
    </row>
    <row r="5" spans="1:44" s="5" customFormat="1" ht="30" customHeight="1">
      <c r="A5" s="15"/>
      <c r="B5" s="255" t="s">
        <v>17</v>
      </c>
      <c r="C5" s="256"/>
      <c r="D5" s="256"/>
      <c r="E5" s="256"/>
      <c r="F5" s="257" t="s">
        <v>55</v>
      </c>
      <c r="G5" s="257"/>
      <c r="H5" s="257"/>
      <c r="I5" s="257"/>
      <c r="J5" s="257"/>
      <c r="K5" s="257"/>
      <c r="L5" s="257"/>
      <c r="M5" s="257"/>
      <c r="N5" s="257"/>
      <c r="O5" s="257"/>
      <c r="P5" s="257"/>
      <c r="Q5" s="257"/>
      <c r="R5" s="257"/>
      <c r="S5" s="257"/>
      <c r="T5" s="257"/>
      <c r="U5" s="257"/>
      <c r="V5" s="257"/>
      <c r="W5" s="257"/>
      <c r="X5" s="257"/>
      <c r="Y5" s="257"/>
      <c r="Z5" s="258"/>
      <c r="AA5" s="12"/>
      <c r="AB5" s="15"/>
      <c r="AC5" s="15"/>
      <c r="AD5" s="15"/>
      <c r="AE5" s="15"/>
      <c r="AF5" s="15"/>
      <c r="AG5" s="15"/>
      <c r="AH5" s="15"/>
      <c r="AI5" s="15"/>
      <c r="AJ5" s="15"/>
      <c r="AK5" s="15"/>
      <c r="AL5" s="15"/>
      <c r="AM5" s="15"/>
      <c r="AN5" s="15"/>
      <c r="AO5" s="15"/>
      <c r="AP5" s="15"/>
      <c r="AQ5" s="15"/>
      <c r="AR5" s="15"/>
    </row>
    <row r="6" spans="1:44" s="5" customFormat="1" ht="30" customHeight="1">
      <c r="A6" s="15"/>
      <c r="B6" s="259" t="s">
        <v>16</v>
      </c>
      <c r="C6" s="260"/>
      <c r="D6" s="260"/>
      <c r="E6" s="260"/>
      <c r="F6" s="261" t="s">
        <v>56</v>
      </c>
      <c r="G6" s="262"/>
      <c r="H6" s="262"/>
      <c r="I6" s="262"/>
      <c r="J6" s="262"/>
      <c r="K6" s="262"/>
      <c r="L6" s="262"/>
      <c r="M6" s="262"/>
      <c r="N6" s="262"/>
      <c r="O6" s="262"/>
      <c r="P6" s="262"/>
      <c r="Q6" s="262"/>
      <c r="R6" s="262"/>
      <c r="S6" s="262"/>
      <c r="T6" s="262"/>
      <c r="U6" s="262"/>
      <c r="V6" s="262"/>
      <c r="W6" s="262"/>
      <c r="X6" s="262"/>
      <c r="Y6" s="262"/>
      <c r="Z6" s="263"/>
      <c r="AA6" s="12"/>
      <c r="AB6" s="15"/>
      <c r="AC6" s="15"/>
      <c r="AD6" s="15"/>
      <c r="AE6" s="15"/>
      <c r="AF6" s="15"/>
      <c r="AG6" s="15"/>
      <c r="AH6" s="15"/>
      <c r="AI6" s="15"/>
      <c r="AJ6" s="15"/>
      <c r="AK6" s="15"/>
      <c r="AL6" s="15"/>
      <c r="AM6" s="15"/>
      <c r="AN6" s="15"/>
      <c r="AO6" s="15"/>
      <c r="AP6" s="15"/>
      <c r="AQ6" s="15"/>
      <c r="AR6" s="15"/>
    </row>
    <row r="7" spans="1:44" s="5" customFormat="1" ht="44.25" customHeight="1">
      <c r="B7" s="259" t="s">
        <v>15</v>
      </c>
      <c r="C7" s="260"/>
      <c r="D7" s="260"/>
      <c r="E7" s="260"/>
      <c r="F7" s="261" t="s">
        <v>53</v>
      </c>
      <c r="G7" s="262"/>
      <c r="H7" s="262"/>
      <c r="I7" s="262"/>
      <c r="J7" s="262"/>
      <c r="K7" s="262"/>
      <c r="L7" s="262"/>
      <c r="M7" s="262"/>
      <c r="N7" s="262"/>
      <c r="O7" s="262"/>
      <c r="P7" s="262"/>
      <c r="Q7" s="262"/>
      <c r="R7" s="262"/>
      <c r="S7" s="262"/>
      <c r="T7" s="262"/>
      <c r="U7" s="262"/>
      <c r="V7" s="262"/>
      <c r="W7" s="262"/>
      <c r="X7" s="262"/>
      <c r="Y7" s="262"/>
      <c r="Z7" s="263"/>
      <c r="AA7" s="12"/>
    </row>
    <row r="8" spans="1:44" s="5" customFormat="1" ht="30" customHeight="1" thickBot="1">
      <c r="B8" s="242" t="s">
        <v>37</v>
      </c>
      <c r="C8" s="243"/>
      <c r="D8" s="243"/>
      <c r="E8" s="243"/>
      <c r="F8" s="244" t="s">
        <v>57</v>
      </c>
      <c r="G8" s="244"/>
      <c r="H8" s="244"/>
      <c r="I8" s="244"/>
      <c r="J8" s="244"/>
      <c r="K8" s="244"/>
      <c r="L8" s="244"/>
      <c r="M8" s="244"/>
      <c r="N8" s="244"/>
      <c r="O8" s="244"/>
      <c r="P8" s="244"/>
      <c r="Q8" s="244"/>
      <c r="R8" s="244"/>
      <c r="S8" s="244"/>
      <c r="T8" s="244"/>
      <c r="U8" s="244"/>
      <c r="V8" s="244"/>
      <c r="W8" s="244"/>
      <c r="X8" s="244"/>
      <c r="Y8" s="244"/>
      <c r="Z8" s="245"/>
      <c r="AA8" s="12"/>
    </row>
    <row r="9" spans="1:44" ht="19.5" customHeight="1" thickBot="1">
      <c r="B9" s="246" t="s">
        <v>33</v>
      </c>
      <c r="C9" s="246"/>
      <c r="D9" s="246"/>
      <c r="E9" s="246"/>
      <c r="F9" s="246"/>
      <c r="G9" s="246"/>
      <c r="H9" s="246"/>
      <c r="I9" s="246"/>
      <c r="J9" s="246"/>
      <c r="K9" s="246"/>
      <c r="L9" s="246"/>
      <c r="M9" s="246"/>
      <c r="N9" s="246"/>
      <c r="O9" s="246"/>
      <c r="P9" s="246"/>
      <c r="Q9" s="246"/>
      <c r="R9" s="246"/>
      <c r="S9" s="246"/>
      <c r="T9" s="246"/>
      <c r="U9" s="246"/>
      <c r="V9" s="246"/>
      <c r="W9" s="246"/>
      <c r="X9" s="246"/>
      <c r="Y9" s="246"/>
      <c r="Z9" s="246"/>
      <c r="AA9" s="13"/>
    </row>
    <row r="10" spans="1:44" ht="88.5" customHeight="1">
      <c r="B10" s="247" t="s">
        <v>18</v>
      </c>
      <c r="C10" s="248"/>
      <c r="D10" s="248"/>
      <c r="E10" s="248"/>
      <c r="F10" s="249" t="s">
        <v>51</v>
      </c>
      <c r="G10" s="249"/>
      <c r="H10" s="249"/>
      <c r="I10" s="249"/>
      <c r="J10" s="249"/>
      <c r="K10" s="249"/>
      <c r="L10" s="249"/>
      <c r="M10" s="249"/>
      <c r="N10" s="249"/>
      <c r="O10" s="249"/>
      <c r="P10" s="249"/>
      <c r="Q10" s="249"/>
      <c r="R10" s="249"/>
      <c r="S10" s="249"/>
      <c r="T10" s="249"/>
      <c r="U10" s="249"/>
      <c r="V10" s="249"/>
      <c r="W10" s="249"/>
      <c r="X10" s="249"/>
      <c r="Y10" s="249"/>
      <c r="Z10" s="250"/>
      <c r="AA10" s="1"/>
    </row>
    <row r="11" spans="1:44" ht="84" customHeight="1">
      <c r="B11" s="251" t="s">
        <v>19</v>
      </c>
      <c r="C11" s="252"/>
      <c r="D11" s="252"/>
      <c r="E11" s="252"/>
      <c r="F11" s="253" t="s">
        <v>78</v>
      </c>
      <c r="G11" s="253"/>
      <c r="H11" s="253"/>
      <c r="I11" s="253"/>
      <c r="J11" s="253"/>
      <c r="K11" s="253"/>
      <c r="L11" s="253"/>
      <c r="M11" s="253"/>
      <c r="N11" s="253"/>
      <c r="O11" s="253"/>
      <c r="P11" s="253"/>
      <c r="Q11" s="253"/>
      <c r="R11" s="253"/>
      <c r="S11" s="253"/>
      <c r="T11" s="253"/>
      <c r="U11" s="253"/>
      <c r="V11" s="253"/>
      <c r="W11" s="253"/>
      <c r="X11" s="253"/>
      <c r="Y11" s="253"/>
      <c r="Z11" s="254"/>
      <c r="AA11" s="1"/>
    </row>
    <row r="12" spans="1:44" ht="79.5" customHeight="1">
      <c r="B12" s="236" t="s">
        <v>22</v>
      </c>
      <c r="C12" s="216" t="s">
        <v>38</v>
      </c>
      <c r="D12" s="216"/>
      <c r="E12" s="216"/>
      <c r="F12" s="237" t="s">
        <v>71</v>
      </c>
      <c r="G12" s="237"/>
      <c r="H12" s="237"/>
      <c r="I12" s="237"/>
      <c r="J12" s="237"/>
      <c r="K12" s="237"/>
      <c r="L12" s="237"/>
      <c r="M12" s="237"/>
      <c r="N12" s="237"/>
      <c r="O12" s="237"/>
      <c r="P12" s="237"/>
      <c r="Q12" s="237"/>
      <c r="R12" s="237"/>
      <c r="S12" s="237"/>
      <c r="T12" s="237"/>
      <c r="U12" s="237"/>
      <c r="V12" s="237"/>
      <c r="W12" s="237"/>
      <c r="X12" s="237"/>
      <c r="Y12" s="237"/>
      <c r="Z12" s="238"/>
      <c r="AA12" s="1"/>
    </row>
    <row r="13" spans="1:44" ht="59.25" customHeight="1">
      <c r="B13" s="236"/>
      <c r="C13" s="239" t="s">
        <v>21</v>
      </c>
      <c r="D13" s="232" t="s">
        <v>32</v>
      </c>
      <c r="E13" s="233"/>
      <c r="F13" s="217" t="s">
        <v>72</v>
      </c>
      <c r="G13" s="218"/>
      <c r="H13" s="218"/>
      <c r="I13" s="218"/>
      <c r="J13" s="218"/>
      <c r="K13" s="218"/>
      <c r="L13" s="218"/>
      <c r="M13" s="218"/>
      <c r="N13" s="218"/>
      <c r="O13" s="218"/>
      <c r="P13" s="218"/>
      <c r="Q13" s="218"/>
      <c r="R13" s="218"/>
      <c r="S13" s="218"/>
      <c r="T13" s="218"/>
      <c r="U13" s="218"/>
      <c r="V13" s="218"/>
      <c r="W13" s="218"/>
      <c r="X13" s="218"/>
      <c r="Y13" s="218"/>
      <c r="Z13" s="219"/>
      <c r="AA13" s="1"/>
    </row>
    <row r="14" spans="1:44" ht="66.75" customHeight="1">
      <c r="B14" s="236"/>
      <c r="C14" s="240"/>
      <c r="D14" s="216" t="s">
        <v>23</v>
      </c>
      <c r="E14" s="216"/>
      <c r="F14" s="217" t="s">
        <v>73</v>
      </c>
      <c r="G14" s="218"/>
      <c r="H14" s="218"/>
      <c r="I14" s="218"/>
      <c r="J14" s="218"/>
      <c r="K14" s="218"/>
      <c r="L14" s="218"/>
      <c r="M14" s="218"/>
      <c r="N14" s="218"/>
      <c r="O14" s="218"/>
      <c r="P14" s="218"/>
      <c r="Q14" s="218"/>
      <c r="R14" s="218"/>
      <c r="S14" s="218"/>
      <c r="T14" s="218"/>
      <c r="U14" s="218"/>
      <c r="V14" s="218"/>
      <c r="W14" s="218"/>
      <c r="X14" s="218"/>
      <c r="Y14" s="218"/>
      <c r="Z14" s="219"/>
      <c r="AA14" s="1"/>
    </row>
    <row r="15" spans="1:44" ht="59.25" customHeight="1">
      <c r="B15" s="236"/>
      <c r="C15" s="240"/>
      <c r="D15" s="216" t="s">
        <v>24</v>
      </c>
      <c r="E15" s="216"/>
      <c r="F15" s="217" t="s">
        <v>52</v>
      </c>
      <c r="G15" s="218"/>
      <c r="H15" s="218"/>
      <c r="I15" s="218"/>
      <c r="J15" s="218"/>
      <c r="K15" s="218"/>
      <c r="L15" s="218"/>
      <c r="M15" s="218"/>
      <c r="N15" s="218"/>
      <c r="O15" s="218"/>
      <c r="P15" s="218"/>
      <c r="Q15" s="218"/>
      <c r="R15" s="218"/>
      <c r="S15" s="218"/>
      <c r="T15" s="218"/>
      <c r="U15" s="218"/>
      <c r="V15" s="218"/>
      <c r="W15" s="218"/>
      <c r="X15" s="218"/>
      <c r="Y15" s="218"/>
      <c r="Z15" s="219"/>
      <c r="AA15" s="1"/>
    </row>
    <row r="16" spans="1:44" ht="59.25" customHeight="1">
      <c r="B16" s="236"/>
      <c r="C16" s="241"/>
      <c r="D16" s="216" t="s">
        <v>25</v>
      </c>
      <c r="E16" s="216"/>
      <c r="F16" s="217" t="s">
        <v>74</v>
      </c>
      <c r="G16" s="218"/>
      <c r="H16" s="218"/>
      <c r="I16" s="218"/>
      <c r="J16" s="218"/>
      <c r="K16" s="218"/>
      <c r="L16" s="218"/>
      <c r="M16" s="218"/>
      <c r="N16" s="218"/>
      <c r="O16" s="218"/>
      <c r="P16" s="218"/>
      <c r="Q16" s="218"/>
      <c r="R16" s="218"/>
      <c r="S16" s="218"/>
      <c r="T16" s="218"/>
      <c r="U16" s="218"/>
      <c r="V16" s="218"/>
      <c r="W16" s="218"/>
      <c r="X16" s="218"/>
      <c r="Y16" s="218"/>
      <c r="Z16" s="219"/>
      <c r="AA16" s="1"/>
    </row>
    <row r="17" spans="1:39" ht="59.25" customHeight="1">
      <c r="B17" s="236"/>
      <c r="C17" s="220" t="s">
        <v>27</v>
      </c>
      <c r="D17" s="221"/>
      <c r="E17" s="222"/>
      <c r="F17" s="223" t="s">
        <v>46</v>
      </c>
      <c r="G17" s="224"/>
      <c r="H17" s="224"/>
      <c r="I17" s="224"/>
      <c r="J17" s="224"/>
      <c r="K17" s="224"/>
      <c r="L17" s="224"/>
      <c r="M17" s="224"/>
      <c r="N17" s="224"/>
      <c r="O17" s="224"/>
      <c r="P17" s="224"/>
      <c r="Q17" s="224"/>
      <c r="R17" s="224"/>
      <c r="S17" s="224"/>
      <c r="T17" s="224"/>
      <c r="U17" s="224"/>
      <c r="V17" s="224"/>
      <c r="W17" s="224"/>
      <c r="X17" s="224"/>
      <c r="Y17" s="224"/>
      <c r="Z17" s="225"/>
      <c r="AA17" s="1"/>
    </row>
    <row r="18" spans="1:39" ht="59.25" customHeight="1">
      <c r="B18" s="226" t="s">
        <v>26</v>
      </c>
      <c r="C18" s="227"/>
      <c r="D18" s="232" t="s">
        <v>23</v>
      </c>
      <c r="E18" s="233"/>
      <c r="F18" s="217" t="s">
        <v>75</v>
      </c>
      <c r="G18" s="218"/>
      <c r="H18" s="218"/>
      <c r="I18" s="218"/>
      <c r="J18" s="218"/>
      <c r="K18" s="218"/>
      <c r="L18" s="218"/>
      <c r="M18" s="218"/>
      <c r="N18" s="218"/>
      <c r="O18" s="218"/>
      <c r="P18" s="218"/>
      <c r="Q18" s="218"/>
      <c r="R18" s="218"/>
      <c r="S18" s="218"/>
      <c r="T18" s="218"/>
      <c r="U18" s="218"/>
      <c r="V18" s="218"/>
      <c r="W18" s="218"/>
      <c r="X18" s="218"/>
      <c r="Y18" s="218"/>
      <c r="Z18" s="219"/>
      <c r="AA18" s="1"/>
    </row>
    <row r="19" spans="1:39" ht="59.25" customHeight="1">
      <c r="B19" s="228"/>
      <c r="C19" s="229"/>
      <c r="D19" s="232" t="s">
        <v>24</v>
      </c>
      <c r="E19" s="233"/>
      <c r="F19" s="217" t="s">
        <v>76</v>
      </c>
      <c r="G19" s="218"/>
      <c r="H19" s="218"/>
      <c r="I19" s="218"/>
      <c r="J19" s="218"/>
      <c r="K19" s="218"/>
      <c r="L19" s="218"/>
      <c r="M19" s="218"/>
      <c r="N19" s="218"/>
      <c r="O19" s="218"/>
      <c r="P19" s="218"/>
      <c r="Q19" s="218"/>
      <c r="R19" s="218"/>
      <c r="S19" s="218"/>
      <c r="T19" s="218"/>
      <c r="U19" s="218"/>
      <c r="V19" s="218"/>
      <c r="W19" s="218"/>
      <c r="X19" s="218"/>
      <c r="Y19" s="218"/>
      <c r="Z19" s="219"/>
      <c r="AA19" s="1"/>
    </row>
    <row r="20" spans="1:39" ht="59.25" customHeight="1" thickBot="1">
      <c r="B20" s="230"/>
      <c r="C20" s="231"/>
      <c r="D20" s="234" t="s">
        <v>25</v>
      </c>
      <c r="E20" s="235"/>
      <c r="F20" s="200" t="s">
        <v>77</v>
      </c>
      <c r="G20" s="201"/>
      <c r="H20" s="201"/>
      <c r="I20" s="201"/>
      <c r="J20" s="201"/>
      <c r="K20" s="201"/>
      <c r="L20" s="201"/>
      <c r="M20" s="201"/>
      <c r="N20" s="201"/>
      <c r="O20" s="201"/>
      <c r="P20" s="201"/>
      <c r="Q20" s="201"/>
      <c r="R20" s="201"/>
      <c r="S20" s="201"/>
      <c r="T20" s="201"/>
      <c r="U20" s="201"/>
      <c r="V20" s="201"/>
      <c r="W20" s="201"/>
      <c r="X20" s="201"/>
      <c r="Y20" s="201"/>
      <c r="Z20" s="202"/>
      <c r="AA20" s="1"/>
    </row>
    <row r="21" spans="1:39" ht="36" customHeight="1" thickBot="1">
      <c r="B21" s="17"/>
      <c r="C21" s="17"/>
      <c r="D21" s="18"/>
      <c r="E21" s="18"/>
      <c r="F21" s="16"/>
      <c r="G21" s="16"/>
      <c r="H21" s="16"/>
      <c r="I21" s="16"/>
      <c r="J21" s="16"/>
      <c r="K21" s="16"/>
      <c r="L21" s="16"/>
      <c r="M21" s="16"/>
      <c r="N21" s="16"/>
      <c r="O21" s="16"/>
      <c r="P21" s="16"/>
      <c r="Q21" s="16"/>
      <c r="R21" s="16"/>
      <c r="S21" s="16"/>
      <c r="T21" s="16"/>
      <c r="U21" s="16"/>
      <c r="V21" s="16"/>
      <c r="W21" s="16"/>
      <c r="X21" s="16"/>
      <c r="Y21" s="16"/>
      <c r="Z21" s="16"/>
      <c r="AA21" s="1"/>
    </row>
    <row r="22" spans="1:39" ht="37.5" customHeight="1" thickBot="1">
      <c r="B22" s="203" t="s">
        <v>35</v>
      </c>
      <c r="C22" s="204"/>
      <c r="D22" s="204"/>
      <c r="E22" s="205"/>
      <c r="F22" s="206" t="s">
        <v>50</v>
      </c>
      <c r="G22" s="207"/>
      <c r="H22" s="207"/>
      <c r="I22" s="207"/>
      <c r="J22" s="207"/>
      <c r="K22" s="207"/>
      <c r="L22" s="207"/>
      <c r="M22" s="207"/>
      <c r="N22" s="207"/>
      <c r="O22" s="207"/>
      <c r="P22" s="207"/>
      <c r="Q22" s="207"/>
      <c r="R22" s="207"/>
      <c r="S22" s="207"/>
      <c r="T22" s="207"/>
      <c r="U22" s="207"/>
      <c r="V22" s="207"/>
      <c r="W22" s="207"/>
      <c r="X22" s="207"/>
      <c r="Y22" s="207"/>
      <c r="Z22" s="208"/>
      <c r="AA22" s="19"/>
      <c r="AB22" s="20"/>
    </row>
    <row r="23" spans="1:39" ht="18.75" hidden="1" customHeight="1">
      <c r="B23" s="17"/>
      <c r="C23" s="17"/>
      <c r="D23" s="18"/>
      <c r="E23" s="18"/>
      <c r="F23" s="16"/>
      <c r="G23" s="16"/>
      <c r="H23" s="16"/>
      <c r="I23" s="16"/>
      <c r="J23" s="16"/>
      <c r="K23" s="16"/>
      <c r="L23" s="16"/>
      <c r="M23" s="16"/>
      <c r="N23" s="16"/>
      <c r="O23" s="16"/>
      <c r="P23" s="16"/>
      <c r="Q23" s="16"/>
      <c r="R23" s="16"/>
      <c r="S23" s="16"/>
      <c r="T23" s="16"/>
      <c r="U23" s="16"/>
      <c r="V23" s="16"/>
      <c r="W23" s="16"/>
      <c r="X23" s="16"/>
      <c r="Y23" s="16"/>
      <c r="Z23" s="16"/>
      <c r="AA23" s="1"/>
    </row>
    <row r="24" spans="1:39" ht="18.75" hidden="1" customHeight="1">
      <c r="B24" s="17"/>
      <c r="C24" s="17"/>
      <c r="D24" s="18"/>
      <c r="E24" s="18"/>
      <c r="F24" s="16"/>
      <c r="G24" s="16"/>
      <c r="H24" s="16"/>
      <c r="I24" s="16"/>
      <c r="J24" s="16"/>
      <c r="K24" s="16"/>
      <c r="L24" s="16"/>
      <c r="M24" s="16"/>
      <c r="N24" s="16"/>
      <c r="O24" s="16"/>
      <c r="P24" s="16"/>
      <c r="Q24" s="16"/>
      <c r="R24" s="16"/>
      <c r="S24" s="16"/>
      <c r="T24" s="16"/>
      <c r="U24" s="16"/>
      <c r="V24" s="16"/>
      <c r="W24" s="16"/>
      <c r="X24" s="16"/>
      <c r="Y24" s="16"/>
      <c r="Z24" s="16"/>
      <c r="AA24" s="1"/>
    </row>
    <row r="25" spans="1:39" ht="18.75" hidden="1" customHeight="1">
      <c r="B25" s="17"/>
      <c r="C25" s="17"/>
      <c r="D25" s="18"/>
      <c r="E25" s="18"/>
      <c r="F25" s="16"/>
      <c r="G25" s="16"/>
      <c r="H25" s="16"/>
      <c r="I25" s="16"/>
      <c r="J25" s="16"/>
      <c r="K25" s="16"/>
      <c r="L25" s="16"/>
      <c r="M25" s="16"/>
      <c r="N25" s="16"/>
      <c r="O25" s="16"/>
      <c r="P25" s="16"/>
      <c r="Q25" s="16"/>
      <c r="R25" s="16"/>
      <c r="S25" s="16"/>
      <c r="T25" s="16"/>
      <c r="U25" s="16"/>
      <c r="V25" s="16"/>
      <c r="W25" s="16"/>
      <c r="X25" s="16"/>
      <c r="Y25" s="16"/>
      <c r="Z25" s="16"/>
      <c r="AA25" s="1"/>
    </row>
    <row r="26" spans="1:39" ht="18.75" customHeight="1">
      <c r="B26" s="17"/>
      <c r="C26" s="17"/>
      <c r="D26" s="18"/>
      <c r="E26" s="18"/>
      <c r="F26" s="16"/>
      <c r="G26" s="16"/>
      <c r="H26" s="16"/>
      <c r="I26" s="16"/>
      <c r="J26" s="16"/>
      <c r="K26" s="16"/>
      <c r="L26" s="16"/>
      <c r="M26" s="16"/>
      <c r="N26" s="16"/>
      <c r="O26" s="16"/>
      <c r="P26" s="16"/>
      <c r="Q26" s="16"/>
      <c r="R26" s="16"/>
      <c r="S26" s="16"/>
      <c r="T26" s="16"/>
      <c r="U26" s="16"/>
      <c r="V26" s="16"/>
      <c r="W26" s="16"/>
      <c r="X26" s="16"/>
      <c r="Y26" s="16"/>
      <c r="Z26" s="16"/>
      <c r="AA26" s="1"/>
    </row>
    <row r="27" spans="1:39" ht="19.5" customHeight="1" thickBot="1">
      <c r="A27" s="22"/>
      <c r="B27" s="23" t="s">
        <v>2</v>
      </c>
      <c r="C27" s="24"/>
      <c r="D27" s="24"/>
      <c r="E27" s="24"/>
      <c r="F27" s="24"/>
      <c r="G27" s="24"/>
      <c r="H27" s="24"/>
      <c r="I27" s="24"/>
      <c r="J27" s="24"/>
      <c r="K27" s="24"/>
      <c r="L27" s="24"/>
      <c r="M27" s="24"/>
      <c r="N27" s="25"/>
      <c r="O27" s="22"/>
      <c r="P27" s="22"/>
      <c r="Q27" s="22"/>
      <c r="R27" s="22"/>
      <c r="S27" s="22"/>
      <c r="T27" s="22"/>
      <c r="U27" s="22"/>
      <c r="V27" s="22"/>
      <c r="W27" s="26"/>
      <c r="X27" s="26"/>
      <c r="Y27" s="26"/>
      <c r="Z27" s="26"/>
      <c r="AA27" s="25"/>
    </row>
    <row r="28" spans="1:39" ht="19.5" customHeight="1" thickBot="1">
      <c r="A28" s="22"/>
      <c r="B28" s="209" t="s">
        <v>0</v>
      </c>
      <c r="C28" s="210"/>
      <c r="D28" s="210"/>
      <c r="E28" s="210"/>
      <c r="F28" s="210"/>
      <c r="G28" s="211"/>
      <c r="H28" s="212">
        <v>6297800</v>
      </c>
      <c r="I28" s="213"/>
      <c r="J28" s="213"/>
      <c r="K28" s="213"/>
      <c r="L28" s="213"/>
      <c r="M28" s="213"/>
      <c r="N28" s="213"/>
      <c r="O28" s="213"/>
      <c r="P28" s="27" t="s">
        <v>12</v>
      </c>
      <c r="Q28" s="28"/>
      <c r="R28" s="28"/>
      <c r="S28" s="28"/>
      <c r="T28" s="22"/>
      <c r="U28" s="22"/>
      <c r="V28" s="22"/>
      <c r="W28" s="26"/>
      <c r="X28" s="26"/>
      <c r="Y28" s="26"/>
      <c r="Z28" s="26"/>
      <c r="AA28" s="25"/>
    </row>
    <row r="29" spans="1:39" ht="19.5" customHeight="1" thickBot="1">
      <c r="A29" s="22"/>
      <c r="B29" s="23" t="s">
        <v>1</v>
      </c>
      <c r="C29" s="22"/>
      <c r="D29" s="22"/>
      <c r="E29" s="22"/>
      <c r="F29" s="22"/>
      <c r="G29" s="29"/>
      <c r="H29" s="29"/>
      <c r="I29" s="25"/>
      <c r="J29" s="30"/>
      <c r="K29" s="30"/>
      <c r="L29" s="30"/>
      <c r="M29" s="30"/>
      <c r="N29" s="30"/>
      <c r="O29" s="30"/>
      <c r="P29" s="30"/>
      <c r="Q29" s="30"/>
      <c r="R29" s="30"/>
      <c r="S29" s="30"/>
      <c r="T29" s="30"/>
      <c r="U29" s="31"/>
      <c r="V29" s="22"/>
      <c r="W29" s="26"/>
      <c r="X29" s="26"/>
      <c r="Y29" s="26"/>
      <c r="Z29" s="26"/>
      <c r="AA29" s="32"/>
    </row>
    <row r="30" spans="1:39" ht="15" customHeight="1" thickBot="1">
      <c r="A30" s="22"/>
      <c r="B30" s="214" t="s">
        <v>13</v>
      </c>
      <c r="C30" s="215"/>
      <c r="D30" s="215"/>
      <c r="E30" s="215"/>
      <c r="F30" s="215"/>
      <c r="G30" s="215"/>
      <c r="H30" s="215"/>
      <c r="I30" s="215"/>
      <c r="J30" s="215"/>
      <c r="K30" s="215"/>
      <c r="L30" s="215"/>
      <c r="M30" s="33"/>
      <c r="N30" s="33"/>
      <c r="O30" s="34"/>
      <c r="P30" s="35"/>
      <c r="Q30" s="97"/>
      <c r="R30" s="97"/>
      <c r="S30" s="97"/>
      <c r="T30" s="97"/>
      <c r="U30" s="97"/>
      <c r="V30" s="97"/>
      <c r="W30" s="97"/>
      <c r="X30" s="97"/>
      <c r="Y30" s="97"/>
      <c r="Z30" s="98"/>
      <c r="AA30" s="25"/>
    </row>
    <row r="31" spans="1:39" ht="15" customHeight="1" thickBot="1">
      <c r="A31" s="25"/>
      <c r="B31" s="297" t="s">
        <v>3</v>
      </c>
      <c r="C31" s="301" t="s">
        <v>5</v>
      </c>
      <c r="D31" s="268"/>
      <c r="E31" s="268"/>
      <c r="F31" s="302"/>
      <c r="G31" s="36" t="s">
        <v>6</v>
      </c>
      <c r="H31" s="303" t="s">
        <v>7</v>
      </c>
      <c r="I31" s="303"/>
      <c r="J31" s="303"/>
      <c r="K31" s="303"/>
      <c r="L31" s="303"/>
      <c r="M31" s="303"/>
      <c r="N31" s="303"/>
      <c r="O31" s="303"/>
      <c r="P31" s="267"/>
      <c r="Q31" s="37"/>
      <c r="R31" s="37"/>
      <c r="S31" s="38"/>
      <c r="T31" s="267" t="s">
        <v>8</v>
      </c>
      <c r="U31" s="268"/>
      <c r="V31" s="267" t="s">
        <v>9</v>
      </c>
      <c r="W31" s="268"/>
      <c r="X31" s="267" t="s">
        <v>4</v>
      </c>
      <c r="Y31" s="268"/>
      <c r="Z31" s="269"/>
      <c r="AA31" s="25"/>
    </row>
    <row r="32" spans="1:39" ht="15" customHeight="1" thickTop="1">
      <c r="A32" s="25"/>
      <c r="B32" s="298"/>
      <c r="C32" s="270" t="s">
        <v>28</v>
      </c>
      <c r="D32" s="182"/>
      <c r="E32" s="182"/>
      <c r="F32" s="183"/>
      <c r="G32" s="39">
        <v>1</v>
      </c>
      <c r="H32" s="271"/>
      <c r="I32" s="272"/>
      <c r="J32" s="272"/>
      <c r="K32" s="272"/>
      <c r="L32" s="272"/>
      <c r="M32" s="272"/>
      <c r="N32" s="272"/>
      <c r="O32" s="272"/>
      <c r="P32" s="272"/>
      <c r="Q32" s="40"/>
      <c r="R32" s="40"/>
      <c r="S32" s="41"/>
      <c r="T32" s="273"/>
      <c r="U32" s="274"/>
      <c r="V32" s="184"/>
      <c r="W32" s="185"/>
      <c r="X32" s="275"/>
      <c r="Y32" s="276"/>
      <c r="Z32" s="277"/>
      <c r="AA32" s="25"/>
      <c r="AI32" s="2"/>
      <c r="AM32" s="6"/>
    </row>
    <row r="33" spans="1:39" ht="15" customHeight="1">
      <c r="A33" s="25"/>
      <c r="B33" s="298"/>
      <c r="C33" s="181"/>
      <c r="D33" s="182"/>
      <c r="E33" s="182"/>
      <c r="F33" s="183"/>
      <c r="G33" s="86">
        <v>2</v>
      </c>
      <c r="H33" s="87"/>
      <c r="I33" s="88"/>
      <c r="J33" s="88"/>
      <c r="K33" s="88"/>
      <c r="L33" s="88"/>
      <c r="M33" s="88"/>
      <c r="N33" s="88"/>
      <c r="O33" s="88"/>
      <c r="P33" s="88"/>
      <c r="Q33" s="69"/>
      <c r="R33" s="69"/>
      <c r="S33" s="89"/>
      <c r="T33" s="42"/>
      <c r="U33" s="43"/>
      <c r="V33" s="44"/>
      <c r="W33" s="45"/>
      <c r="X33" s="46"/>
      <c r="Y33" s="47"/>
      <c r="Z33" s="48"/>
      <c r="AA33" s="25"/>
      <c r="AI33" s="2"/>
      <c r="AM33" s="6"/>
    </row>
    <row r="34" spans="1:39" ht="15" customHeight="1">
      <c r="A34" s="25"/>
      <c r="B34" s="298"/>
      <c r="C34" s="181"/>
      <c r="D34" s="182"/>
      <c r="E34" s="182"/>
      <c r="F34" s="183"/>
      <c r="G34" s="49">
        <v>3</v>
      </c>
      <c r="H34" s="196"/>
      <c r="I34" s="196"/>
      <c r="J34" s="196"/>
      <c r="K34" s="196"/>
      <c r="L34" s="196"/>
      <c r="M34" s="196"/>
      <c r="N34" s="196"/>
      <c r="O34" s="196"/>
      <c r="P34" s="197"/>
      <c r="Q34" s="50"/>
      <c r="R34" s="50"/>
      <c r="S34" s="51"/>
      <c r="T34" s="278"/>
      <c r="U34" s="279"/>
      <c r="V34" s="170"/>
      <c r="W34" s="171"/>
      <c r="X34" s="172"/>
      <c r="Y34" s="173"/>
      <c r="Z34" s="174"/>
      <c r="AA34" s="25"/>
      <c r="AI34" s="2"/>
      <c r="AM34" s="6"/>
    </row>
    <row r="35" spans="1:39" ht="15" customHeight="1">
      <c r="A35" s="25"/>
      <c r="B35" s="298"/>
      <c r="C35" s="114"/>
      <c r="D35" s="121"/>
      <c r="E35" s="121"/>
      <c r="F35" s="121"/>
      <c r="G35" s="121"/>
      <c r="H35" s="121"/>
      <c r="I35" s="121"/>
      <c r="J35" s="121"/>
      <c r="K35" s="121"/>
      <c r="L35" s="121"/>
      <c r="M35" s="121"/>
      <c r="N35" s="121"/>
      <c r="O35" s="121"/>
      <c r="P35" s="121"/>
      <c r="Q35" s="121"/>
      <c r="R35" s="121"/>
      <c r="S35" s="121"/>
      <c r="T35" s="145"/>
      <c r="U35" s="124"/>
      <c r="V35" s="123" t="s">
        <v>11</v>
      </c>
      <c r="W35" s="124"/>
      <c r="X35" s="175"/>
      <c r="Y35" s="176"/>
      <c r="Z35" s="177"/>
      <c r="AA35" s="52"/>
      <c r="AI35" s="2"/>
    </row>
    <row r="36" spans="1:39" ht="15" customHeight="1">
      <c r="A36" s="25"/>
      <c r="B36" s="298"/>
      <c r="C36" s="181" t="s">
        <v>29</v>
      </c>
      <c r="D36" s="182"/>
      <c r="E36" s="182"/>
      <c r="F36" s="182"/>
      <c r="G36" s="39">
        <v>1</v>
      </c>
      <c r="H36" s="192"/>
      <c r="I36" s="192"/>
      <c r="J36" s="192"/>
      <c r="K36" s="192"/>
      <c r="L36" s="192"/>
      <c r="M36" s="192"/>
      <c r="N36" s="192"/>
      <c r="O36" s="192"/>
      <c r="P36" s="193"/>
      <c r="Q36" s="53"/>
      <c r="R36" s="54"/>
      <c r="S36" s="55"/>
      <c r="T36" s="194"/>
      <c r="U36" s="195"/>
      <c r="V36" s="184"/>
      <c r="W36" s="185"/>
      <c r="X36" s="186"/>
      <c r="Y36" s="187"/>
      <c r="Z36" s="188"/>
      <c r="AA36" s="22"/>
      <c r="AI36" s="14"/>
    </row>
    <row r="37" spans="1:39" ht="15" customHeight="1">
      <c r="A37" s="25"/>
      <c r="B37" s="298"/>
      <c r="C37" s="181"/>
      <c r="D37" s="182"/>
      <c r="E37" s="182"/>
      <c r="F37" s="182"/>
      <c r="G37" s="86">
        <v>2</v>
      </c>
      <c r="H37" s="87"/>
      <c r="I37" s="88"/>
      <c r="J37" s="88"/>
      <c r="K37" s="88"/>
      <c r="L37" s="88"/>
      <c r="M37" s="88"/>
      <c r="N37" s="88"/>
      <c r="O37" s="88"/>
      <c r="P37" s="88"/>
      <c r="Q37" s="69"/>
      <c r="R37" s="69"/>
      <c r="S37" s="89"/>
      <c r="T37" s="42"/>
      <c r="U37" s="43"/>
      <c r="V37" s="44"/>
      <c r="W37" s="45"/>
      <c r="X37" s="46"/>
      <c r="Y37" s="47"/>
      <c r="Z37" s="48"/>
      <c r="AA37" s="22"/>
      <c r="AI37" s="14"/>
    </row>
    <row r="38" spans="1:39" ht="15" customHeight="1">
      <c r="A38" s="25"/>
      <c r="B38" s="298"/>
      <c r="C38" s="181"/>
      <c r="D38" s="182"/>
      <c r="E38" s="182"/>
      <c r="F38" s="182"/>
      <c r="G38" s="49">
        <v>3</v>
      </c>
      <c r="H38" s="196"/>
      <c r="I38" s="196"/>
      <c r="J38" s="196"/>
      <c r="K38" s="196"/>
      <c r="L38" s="196"/>
      <c r="M38" s="196"/>
      <c r="N38" s="196"/>
      <c r="O38" s="196"/>
      <c r="P38" s="197"/>
      <c r="Q38" s="50"/>
      <c r="R38" s="50"/>
      <c r="S38" s="51"/>
      <c r="T38" s="198"/>
      <c r="U38" s="199"/>
      <c r="V38" s="170"/>
      <c r="W38" s="171"/>
      <c r="X38" s="172"/>
      <c r="Y38" s="173"/>
      <c r="Z38" s="174"/>
      <c r="AA38" s="22"/>
      <c r="AI38" s="14"/>
    </row>
    <row r="39" spans="1:39" ht="15" customHeight="1">
      <c r="A39" s="25"/>
      <c r="B39" s="298"/>
      <c r="C39" s="114"/>
      <c r="D39" s="121"/>
      <c r="E39" s="121"/>
      <c r="F39" s="121"/>
      <c r="G39" s="121"/>
      <c r="H39" s="121"/>
      <c r="I39" s="121"/>
      <c r="J39" s="121"/>
      <c r="K39" s="121"/>
      <c r="L39" s="121"/>
      <c r="M39" s="121"/>
      <c r="N39" s="121"/>
      <c r="O39" s="121"/>
      <c r="P39" s="121"/>
      <c r="Q39" s="121"/>
      <c r="R39" s="121"/>
      <c r="S39" s="121"/>
      <c r="T39" s="145"/>
      <c r="U39" s="124"/>
      <c r="V39" s="123" t="s">
        <v>11</v>
      </c>
      <c r="W39" s="124"/>
      <c r="X39" s="175"/>
      <c r="Y39" s="176"/>
      <c r="Z39" s="177"/>
      <c r="AA39" s="32"/>
      <c r="AI39" s="2"/>
    </row>
    <row r="40" spans="1:39" ht="15" customHeight="1">
      <c r="A40" s="25"/>
      <c r="B40" s="298"/>
      <c r="C40" s="178" t="s">
        <v>30</v>
      </c>
      <c r="D40" s="179"/>
      <c r="E40" s="179"/>
      <c r="F40" s="180"/>
      <c r="G40" s="56">
        <v>1</v>
      </c>
      <c r="H40" s="140" t="s">
        <v>65</v>
      </c>
      <c r="I40" s="141"/>
      <c r="J40" s="141"/>
      <c r="K40" s="141"/>
      <c r="L40" s="141"/>
      <c r="M40" s="141"/>
      <c r="N40" s="141"/>
      <c r="O40" s="141"/>
      <c r="P40" s="141"/>
      <c r="Q40" s="141"/>
      <c r="R40" s="141"/>
      <c r="S40" s="141"/>
      <c r="T40" s="136">
        <v>47520</v>
      </c>
      <c r="U40" s="137"/>
      <c r="V40" s="184">
        <v>1</v>
      </c>
      <c r="W40" s="185"/>
      <c r="X40" s="186">
        <v>47520</v>
      </c>
      <c r="Y40" s="187"/>
      <c r="Z40" s="188"/>
      <c r="AA40" s="32"/>
      <c r="AI40" s="2"/>
    </row>
    <row r="41" spans="1:39" ht="15" customHeight="1">
      <c r="A41" s="25"/>
      <c r="B41" s="298"/>
      <c r="C41" s="181"/>
      <c r="D41" s="182"/>
      <c r="E41" s="182"/>
      <c r="F41" s="183"/>
      <c r="G41" s="57">
        <v>2</v>
      </c>
      <c r="H41" s="99" t="s">
        <v>66</v>
      </c>
      <c r="I41" s="100"/>
      <c r="J41" s="100"/>
      <c r="K41" s="100"/>
      <c r="L41" s="100"/>
      <c r="M41" s="100"/>
      <c r="N41" s="100"/>
      <c r="O41" s="100"/>
      <c r="P41" s="100"/>
      <c r="Q41" s="100"/>
      <c r="R41" s="100"/>
      <c r="S41" s="100"/>
      <c r="T41" s="102">
        <v>11310</v>
      </c>
      <c r="U41" s="103"/>
      <c r="V41" s="170">
        <v>1</v>
      </c>
      <c r="W41" s="171"/>
      <c r="X41" s="172">
        <v>11310</v>
      </c>
      <c r="Y41" s="173"/>
      <c r="Z41" s="174"/>
      <c r="AA41" s="32"/>
      <c r="AI41" s="2"/>
    </row>
    <row r="42" spans="1:39" ht="15" customHeight="1">
      <c r="A42" s="25"/>
      <c r="B42" s="298"/>
      <c r="C42" s="181"/>
      <c r="D42" s="182"/>
      <c r="E42" s="182"/>
      <c r="F42" s="183"/>
      <c r="G42" s="58">
        <v>3</v>
      </c>
      <c r="H42" s="99" t="s">
        <v>67</v>
      </c>
      <c r="I42" s="100"/>
      <c r="J42" s="100"/>
      <c r="K42" s="100"/>
      <c r="L42" s="100"/>
      <c r="M42" s="100"/>
      <c r="N42" s="100"/>
      <c r="O42" s="100"/>
      <c r="P42" s="100"/>
      <c r="Q42" s="100"/>
      <c r="R42" s="100"/>
      <c r="S42" s="101"/>
      <c r="T42" s="102">
        <v>7640</v>
      </c>
      <c r="U42" s="103"/>
      <c r="V42" s="170">
        <v>1</v>
      </c>
      <c r="W42" s="316"/>
      <c r="X42" s="189">
        <v>7640</v>
      </c>
      <c r="Y42" s="190"/>
      <c r="Z42" s="191"/>
      <c r="AA42" s="32"/>
      <c r="AI42" s="2"/>
    </row>
    <row r="43" spans="1:39" ht="15" customHeight="1">
      <c r="A43" s="25"/>
      <c r="B43" s="298"/>
      <c r="C43" s="181"/>
      <c r="D43" s="182"/>
      <c r="E43" s="182"/>
      <c r="F43" s="183"/>
      <c r="G43" s="58">
        <v>4</v>
      </c>
      <c r="H43" s="99" t="s">
        <v>68</v>
      </c>
      <c r="I43" s="100"/>
      <c r="J43" s="100"/>
      <c r="K43" s="100"/>
      <c r="L43" s="100"/>
      <c r="M43" s="100"/>
      <c r="N43" s="100"/>
      <c r="O43" s="100"/>
      <c r="P43" s="100"/>
      <c r="Q43" s="100"/>
      <c r="R43" s="100"/>
      <c r="S43" s="101"/>
      <c r="T43" s="102">
        <v>9700</v>
      </c>
      <c r="U43" s="103"/>
      <c r="V43" s="170">
        <v>42</v>
      </c>
      <c r="W43" s="316"/>
      <c r="X43" s="189">
        <v>407400</v>
      </c>
      <c r="Y43" s="190"/>
      <c r="Z43" s="191"/>
      <c r="AA43" s="32"/>
      <c r="AI43" s="2"/>
    </row>
    <row r="44" spans="1:39" ht="15" customHeight="1">
      <c r="A44" s="25"/>
      <c r="B44" s="298"/>
      <c r="C44" s="181"/>
      <c r="D44" s="182"/>
      <c r="E44" s="182"/>
      <c r="F44" s="183"/>
      <c r="G44" s="58">
        <v>5</v>
      </c>
      <c r="H44" s="99" t="s">
        <v>69</v>
      </c>
      <c r="I44" s="100"/>
      <c r="J44" s="100"/>
      <c r="K44" s="100"/>
      <c r="L44" s="100"/>
      <c r="M44" s="100"/>
      <c r="N44" s="100"/>
      <c r="O44" s="100"/>
      <c r="P44" s="100"/>
      <c r="Q44" s="100"/>
      <c r="R44" s="100"/>
      <c r="S44" s="101"/>
      <c r="T44" s="102">
        <v>32</v>
      </c>
      <c r="U44" s="103"/>
      <c r="V44" s="170">
        <v>10000</v>
      </c>
      <c r="W44" s="316"/>
      <c r="X44" s="189">
        <v>324000</v>
      </c>
      <c r="Y44" s="190"/>
      <c r="Z44" s="191"/>
      <c r="AA44" s="32"/>
      <c r="AI44" s="2"/>
    </row>
    <row r="45" spans="1:39" ht="15" customHeight="1">
      <c r="A45" s="25"/>
      <c r="B45" s="298"/>
      <c r="C45" s="181"/>
      <c r="D45" s="182"/>
      <c r="E45" s="182"/>
      <c r="F45" s="183"/>
      <c r="G45" s="58">
        <v>6</v>
      </c>
      <c r="H45" s="99" t="s">
        <v>70</v>
      </c>
      <c r="I45" s="100"/>
      <c r="J45" s="100"/>
      <c r="K45" s="100"/>
      <c r="L45" s="100"/>
      <c r="M45" s="100"/>
      <c r="N45" s="100"/>
      <c r="O45" s="100"/>
      <c r="P45" s="100"/>
      <c r="Q45" s="100"/>
      <c r="R45" s="100"/>
      <c r="S45" s="101"/>
      <c r="T45" s="102">
        <v>35424</v>
      </c>
      <c r="U45" s="103"/>
      <c r="V45" s="170">
        <v>6</v>
      </c>
      <c r="W45" s="316"/>
      <c r="X45" s="189">
        <v>212544</v>
      </c>
      <c r="Y45" s="190"/>
      <c r="Z45" s="191"/>
      <c r="AA45" s="32"/>
      <c r="AI45" s="2"/>
    </row>
    <row r="46" spans="1:39" ht="15" customHeight="1">
      <c r="A46" s="25"/>
      <c r="B46" s="298"/>
      <c r="C46" s="181"/>
      <c r="D46" s="182"/>
      <c r="E46" s="182"/>
      <c r="F46" s="183"/>
      <c r="G46" s="58">
        <v>7</v>
      </c>
      <c r="H46" s="99"/>
      <c r="I46" s="100"/>
      <c r="J46" s="100"/>
      <c r="K46" s="100"/>
      <c r="L46" s="100"/>
      <c r="M46" s="100"/>
      <c r="N46" s="100"/>
      <c r="O46" s="100"/>
      <c r="P46" s="100"/>
      <c r="Q46" s="100"/>
      <c r="R46" s="100"/>
      <c r="S46" s="101"/>
      <c r="T46" s="102"/>
      <c r="U46" s="103"/>
      <c r="V46" s="170"/>
      <c r="W46" s="316"/>
      <c r="X46" s="189"/>
      <c r="Y46" s="190"/>
      <c r="Z46" s="191"/>
      <c r="AA46" s="32"/>
      <c r="AI46" s="2"/>
    </row>
    <row r="47" spans="1:39" ht="15" customHeight="1">
      <c r="A47" s="25"/>
      <c r="B47" s="298"/>
      <c r="C47" s="114"/>
      <c r="D47" s="121"/>
      <c r="E47" s="121"/>
      <c r="F47" s="121"/>
      <c r="G47" s="145"/>
      <c r="H47" s="145"/>
      <c r="I47" s="145"/>
      <c r="J47" s="145"/>
      <c r="K47" s="145"/>
      <c r="L47" s="145"/>
      <c r="M47" s="145"/>
      <c r="N47" s="145"/>
      <c r="O47" s="145"/>
      <c r="P47" s="145"/>
      <c r="Q47" s="145"/>
      <c r="R47" s="145"/>
      <c r="S47" s="145"/>
      <c r="T47" s="145"/>
      <c r="U47" s="124"/>
      <c r="V47" s="123" t="s">
        <v>11</v>
      </c>
      <c r="W47" s="124"/>
      <c r="X47" s="175">
        <f>SUM(X40:Z46)</f>
        <v>1010414</v>
      </c>
      <c r="Y47" s="176"/>
      <c r="Z47" s="177"/>
      <c r="AA47" s="32"/>
    </row>
    <row r="48" spans="1:39" ht="15" customHeight="1">
      <c r="A48" s="25"/>
      <c r="B48" s="298"/>
      <c r="C48" s="178" t="s">
        <v>31</v>
      </c>
      <c r="D48" s="179"/>
      <c r="E48" s="179"/>
      <c r="F48" s="179"/>
      <c r="G48" s="56">
        <v>1</v>
      </c>
      <c r="H48" s="150"/>
      <c r="I48" s="294"/>
      <c r="J48" s="294"/>
      <c r="K48" s="294"/>
      <c r="L48" s="294"/>
      <c r="M48" s="294"/>
      <c r="N48" s="294"/>
      <c r="O48" s="294"/>
      <c r="P48" s="294"/>
      <c r="Q48" s="294"/>
      <c r="R48" s="294"/>
      <c r="S48" s="294"/>
      <c r="T48" s="295"/>
      <c r="U48" s="296"/>
      <c r="V48" s="184"/>
      <c r="W48" s="185"/>
      <c r="X48" s="186"/>
      <c r="Y48" s="187"/>
      <c r="Z48" s="188"/>
      <c r="AA48" s="32"/>
    </row>
    <row r="49" spans="1:44" ht="15" customHeight="1">
      <c r="A49" s="25"/>
      <c r="B49" s="298"/>
      <c r="C49" s="181"/>
      <c r="D49" s="182"/>
      <c r="E49" s="182"/>
      <c r="F49" s="182"/>
      <c r="G49" s="85">
        <v>2</v>
      </c>
      <c r="H49" s="75"/>
      <c r="I49" s="69"/>
      <c r="J49" s="69"/>
      <c r="K49" s="69"/>
      <c r="L49" s="69"/>
      <c r="M49" s="69"/>
      <c r="N49" s="69"/>
      <c r="O49" s="69"/>
      <c r="P49" s="69"/>
      <c r="Q49" s="69"/>
      <c r="R49" s="69"/>
      <c r="S49" s="69"/>
      <c r="T49" s="83"/>
      <c r="U49" s="84"/>
      <c r="V49" s="44"/>
      <c r="W49" s="45"/>
      <c r="X49" s="46"/>
      <c r="Y49" s="47"/>
      <c r="Z49" s="48"/>
      <c r="AA49" s="32"/>
    </row>
    <row r="50" spans="1:44" ht="15" customHeight="1">
      <c r="A50" s="25"/>
      <c r="B50" s="298"/>
      <c r="C50" s="181"/>
      <c r="D50" s="182"/>
      <c r="E50" s="182"/>
      <c r="F50" s="182"/>
      <c r="G50" s="49">
        <v>3</v>
      </c>
      <c r="H50" s="143"/>
      <c r="I50" s="144"/>
      <c r="J50" s="144"/>
      <c r="K50" s="144"/>
      <c r="L50" s="144"/>
      <c r="M50" s="144"/>
      <c r="N50" s="144"/>
      <c r="O50" s="144"/>
      <c r="P50" s="144"/>
      <c r="Q50" s="144"/>
      <c r="R50" s="144"/>
      <c r="S50" s="304"/>
      <c r="T50" s="305"/>
      <c r="U50" s="306"/>
      <c r="V50" s="170"/>
      <c r="W50" s="171"/>
      <c r="X50" s="172"/>
      <c r="Y50" s="173"/>
      <c r="Z50" s="174"/>
      <c r="AA50" s="32"/>
    </row>
    <row r="51" spans="1:44" ht="15" customHeight="1">
      <c r="A51" s="25"/>
      <c r="B51" s="298"/>
      <c r="C51" s="114"/>
      <c r="D51" s="121"/>
      <c r="E51" s="121"/>
      <c r="F51" s="121"/>
      <c r="G51" s="121"/>
      <c r="H51" s="121"/>
      <c r="I51" s="121"/>
      <c r="J51" s="121"/>
      <c r="K51" s="121"/>
      <c r="L51" s="121"/>
      <c r="M51" s="121"/>
      <c r="N51" s="121"/>
      <c r="O51" s="121"/>
      <c r="P51" s="121"/>
      <c r="Q51" s="121"/>
      <c r="R51" s="121"/>
      <c r="S51" s="121"/>
      <c r="T51" s="145"/>
      <c r="U51" s="124"/>
      <c r="V51" s="123" t="s">
        <v>11</v>
      </c>
      <c r="W51" s="124"/>
      <c r="X51" s="175"/>
      <c r="Y51" s="176"/>
      <c r="Z51" s="177"/>
      <c r="AA51" s="32"/>
    </row>
    <row r="52" spans="1:44" ht="15" customHeight="1">
      <c r="A52" s="25"/>
      <c r="B52" s="298"/>
      <c r="C52" s="127" t="s">
        <v>40</v>
      </c>
      <c r="D52" s="128"/>
      <c r="E52" s="128"/>
      <c r="F52" s="128"/>
      <c r="G52" s="59">
        <v>1</v>
      </c>
      <c r="H52" s="150"/>
      <c r="I52" s="294"/>
      <c r="J52" s="294"/>
      <c r="K52" s="294"/>
      <c r="L52" s="294"/>
      <c r="M52" s="294"/>
      <c r="N52" s="294"/>
      <c r="O52" s="294"/>
      <c r="P52" s="294"/>
      <c r="Q52" s="294"/>
      <c r="R52" s="294"/>
      <c r="S52" s="294"/>
      <c r="T52" s="295"/>
      <c r="U52" s="296"/>
      <c r="V52" s="131"/>
      <c r="W52" s="132"/>
      <c r="X52" s="133"/>
      <c r="Y52" s="134"/>
      <c r="Z52" s="135"/>
      <c r="AA52" s="32"/>
    </row>
    <row r="53" spans="1:44" ht="15" customHeight="1">
      <c r="A53" s="25"/>
      <c r="B53" s="298"/>
      <c r="C53" s="129"/>
      <c r="D53" s="130"/>
      <c r="E53" s="130"/>
      <c r="F53" s="130"/>
      <c r="G53" s="82">
        <v>2</v>
      </c>
      <c r="H53" s="75"/>
      <c r="I53" s="69"/>
      <c r="J53" s="69"/>
      <c r="K53" s="69"/>
      <c r="L53" s="69"/>
      <c r="M53" s="69"/>
      <c r="N53" s="69"/>
      <c r="O53" s="69"/>
      <c r="P53" s="69"/>
      <c r="Q53" s="69"/>
      <c r="R53" s="69"/>
      <c r="S53" s="69"/>
      <c r="T53" s="83"/>
      <c r="U53" s="84"/>
      <c r="V53" s="60"/>
      <c r="W53" s="61"/>
      <c r="X53" s="79"/>
      <c r="Y53" s="80"/>
      <c r="Z53" s="81"/>
      <c r="AA53" s="32"/>
    </row>
    <row r="54" spans="1:44" ht="15" customHeight="1">
      <c r="A54" s="25"/>
      <c r="B54" s="298"/>
      <c r="C54" s="129"/>
      <c r="D54" s="130"/>
      <c r="E54" s="130"/>
      <c r="F54" s="130"/>
      <c r="G54" s="62">
        <v>3</v>
      </c>
      <c r="H54" s="143"/>
      <c r="I54" s="144"/>
      <c r="J54" s="144"/>
      <c r="K54" s="144"/>
      <c r="L54" s="144"/>
      <c r="M54" s="144"/>
      <c r="N54" s="144"/>
      <c r="O54" s="144"/>
      <c r="P54" s="144"/>
      <c r="Q54" s="144"/>
      <c r="R54" s="144"/>
      <c r="S54" s="304"/>
      <c r="T54" s="305"/>
      <c r="U54" s="306"/>
      <c r="V54" s="104"/>
      <c r="W54" s="117"/>
      <c r="X54" s="118"/>
      <c r="Y54" s="119"/>
      <c r="Z54" s="120"/>
      <c r="AA54" s="32"/>
    </row>
    <row r="55" spans="1:44" ht="15" customHeight="1">
      <c r="A55" s="25"/>
      <c r="B55" s="298"/>
      <c r="C55" s="114"/>
      <c r="D55" s="121"/>
      <c r="E55" s="121"/>
      <c r="F55" s="121"/>
      <c r="G55" s="121"/>
      <c r="H55" s="121"/>
      <c r="I55" s="121"/>
      <c r="J55" s="121"/>
      <c r="K55" s="121"/>
      <c r="L55" s="121"/>
      <c r="M55" s="121"/>
      <c r="N55" s="121"/>
      <c r="O55" s="121"/>
      <c r="P55" s="121"/>
      <c r="Q55" s="121"/>
      <c r="R55" s="121"/>
      <c r="S55" s="121"/>
      <c r="T55" s="145"/>
      <c r="U55" s="124"/>
      <c r="V55" s="123" t="s">
        <v>11</v>
      </c>
      <c r="W55" s="124"/>
      <c r="X55" s="111"/>
      <c r="Y55" s="125"/>
      <c r="Z55" s="126"/>
      <c r="AA55" s="32"/>
    </row>
    <row r="56" spans="1:44" ht="15" customHeight="1">
      <c r="A56" s="25"/>
      <c r="B56" s="298"/>
      <c r="C56" s="127" t="s">
        <v>41</v>
      </c>
      <c r="D56" s="128"/>
      <c r="E56" s="128"/>
      <c r="F56" s="128"/>
      <c r="G56" s="63">
        <v>1</v>
      </c>
      <c r="H56" s="140" t="s">
        <v>48</v>
      </c>
      <c r="I56" s="141"/>
      <c r="J56" s="141"/>
      <c r="K56" s="141"/>
      <c r="L56" s="141"/>
      <c r="M56" s="141"/>
      <c r="N56" s="141"/>
      <c r="O56" s="141"/>
      <c r="P56" s="141"/>
      <c r="Q56" s="141"/>
      <c r="R56" s="141"/>
      <c r="S56" s="141"/>
      <c r="T56" s="136">
        <v>496800</v>
      </c>
      <c r="U56" s="137"/>
      <c r="V56" s="150">
        <v>1</v>
      </c>
      <c r="W56" s="151"/>
      <c r="X56" s="133">
        <f t="shared" ref="X56:X57" si="0">T56*V56</f>
        <v>496800</v>
      </c>
      <c r="Y56" s="155"/>
      <c r="Z56" s="156"/>
      <c r="AA56" s="32"/>
    </row>
    <row r="57" spans="1:44" ht="15" customHeight="1">
      <c r="A57" s="25"/>
      <c r="B57" s="298"/>
      <c r="C57" s="129"/>
      <c r="D57" s="130"/>
      <c r="E57" s="130"/>
      <c r="F57" s="130"/>
      <c r="G57" s="64">
        <v>2</v>
      </c>
      <c r="H57" s="99" t="s">
        <v>49</v>
      </c>
      <c r="I57" s="100"/>
      <c r="J57" s="100"/>
      <c r="K57" s="100"/>
      <c r="L57" s="100"/>
      <c r="M57" s="100"/>
      <c r="N57" s="100"/>
      <c r="O57" s="100"/>
      <c r="P57" s="100"/>
      <c r="Q57" s="100"/>
      <c r="R57" s="100"/>
      <c r="S57" s="100"/>
      <c r="T57" s="102">
        <v>497880</v>
      </c>
      <c r="U57" s="103"/>
      <c r="V57" s="152">
        <v>1</v>
      </c>
      <c r="W57" s="153"/>
      <c r="X57" s="118">
        <f t="shared" si="0"/>
        <v>497880</v>
      </c>
      <c r="Y57" s="157"/>
      <c r="Z57" s="158"/>
      <c r="AA57" s="32"/>
    </row>
    <row r="58" spans="1:44" ht="15" customHeight="1">
      <c r="A58" s="25"/>
      <c r="B58" s="298"/>
      <c r="C58" s="129"/>
      <c r="D58" s="130"/>
      <c r="E58" s="130"/>
      <c r="F58" s="130"/>
      <c r="G58" s="65">
        <v>3</v>
      </c>
      <c r="H58" s="143"/>
      <c r="I58" s="144"/>
      <c r="J58" s="144"/>
      <c r="K58" s="144"/>
      <c r="L58" s="144"/>
      <c r="M58" s="144"/>
      <c r="N58" s="144"/>
      <c r="O58" s="144"/>
      <c r="P58" s="144"/>
      <c r="Q58" s="144"/>
      <c r="R58" s="144"/>
      <c r="S58" s="144"/>
      <c r="T58" s="138"/>
      <c r="U58" s="139"/>
      <c r="V58" s="143"/>
      <c r="W58" s="154"/>
      <c r="X58" s="159"/>
      <c r="Y58" s="160"/>
      <c r="Z58" s="161"/>
      <c r="AA58" s="32"/>
    </row>
    <row r="59" spans="1:44" ht="15" customHeight="1">
      <c r="A59" s="25"/>
      <c r="B59" s="298"/>
      <c r="C59" s="114"/>
      <c r="D59" s="115"/>
      <c r="E59" s="115"/>
      <c r="F59" s="115"/>
      <c r="G59" s="115"/>
      <c r="H59" s="115"/>
      <c r="I59" s="115"/>
      <c r="J59" s="115"/>
      <c r="K59" s="115"/>
      <c r="L59" s="115"/>
      <c r="M59" s="115"/>
      <c r="N59" s="115"/>
      <c r="O59" s="115"/>
      <c r="P59" s="115"/>
      <c r="Q59" s="115"/>
      <c r="R59" s="115"/>
      <c r="S59" s="115"/>
      <c r="T59" s="115"/>
      <c r="U59" s="116"/>
      <c r="V59" s="123" t="s">
        <v>39</v>
      </c>
      <c r="W59" s="162"/>
      <c r="X59" s="111">
        <f>SUM(X56:Z57)</f>
        <v>994680</v>
      </c>
      <c r="Y59" s="112"/>
      <c r="Z59" s="113"/>
      <c r="AA59" s="32"/>
    </row>
    <row r="60" spans="1:44" ht="15" customHeight="1">
      <c r="A60" s="25"/>
      <c r="B60" s="298"/>
      <c r="C60" s="127" t="s">
        <v>45</v>
      </c>
      <c r="D60" s="128"/>
      <c r="E60" s="128"/>
      <c r="F60" s="146"/>
      <c r="G60" s="66">
        <v>1</v>
      </c>
      <c r="H60" s="150"/>
      <c r="I60" s="294"/>
      <c r="J60" s="294"/>
      <c r="K60" s="294"/>
      <c r="L60" s="294"/>
      <c r="M60" s="294"/>
      <c r="N60" s="294"/>
      <c r="O60" s="294"/>
      <c r="P60" s="294"/>
      <c r="Q60" s="294"/>
      <c r="R60" s="294"/>
      <c r="S60" s="294"/>
      <c r="T60" s="165"/>
      <c r="U60" s="166"/>
      <c r="V60" s="148"/>
      <c r="W60" s="149"/>
      <c r="X60" s="133"/>
      <c r="Y60" s="134"/>
      <c r="Z60" s="135"/>
      <c r="AA60" s="32"/>
    </row>
    <row r="61" spans="1:44" ht="15" customHeight="1">
      <c r="A61" s="25"/>
      <c r="B61" s="298"/>
      <c r="C61" s="129"/>
      <c r="D61" s="130"/>
      <c r="E61" s="130"/>
      <c r="F61" s="147"/>
      <c r="G61" s="74">
        <v>2</v>
      </c>
      <c r="H61" s="75"/>
      <c r="I61" s="69"/>
      <c r="J61" s="69"/>
      <c r="K61" s="69"/>
      <c r="L61" s="69"/>
      <c r="M61" s="69"/>
      <c r="N61" s="69"/>
      <c r="O61" s="69"/>
      <c r="P61" s="69"/>
      <c r="Q61" s="69"/>
      <c r="R61" s="69"/>
      <c r="S61" s="69"/>
      <c r="T61" s="76"/>
      <c r="U61" s="77"/>
      <c r="V61" s="60"/>
      <c r="W61" s="78"/>
      <c r="X61" s="79"/>
      <c r="Y61" s="80"/>
      <c r="Z61" s="81"/>
      <c r="AA61" s="32"/>
    </row>
    <row r="62" spans="1:44" ht="15" customHeight="1">
      <c r="A62" s="25"/>
      <c r="B62" s="298"/>
      <c r="C62" s="129"/>
      <c r="D62" s="130"/>
      <c r="E62" s="130"/>
      <c r="F62" s="147"/>
      <c r="G62" s="62">
        <v>3</v>
      </c>
      <c r="H62" s="143"/>
      <c r="I62" s="144"/>
      <c r="J62" s="144"/>
      <c r="K62" s="144"/>
      <c r="L62" s="144"/>
      <c r="M62" s="144"/>
      <c r="N62" s="144"/>
      <c r="O62" s="144"/>
      <c r="P62" s="144"/>
      <c r="Q62" s="144"/>
      <c r="R62" s="144"/>
      <c r="S62" s="304"/>
      <c r="T62" s="163"/>
      <c r="U62" s="164"/>
      <c r="V62" s="104"/>
      <c r="W62" s="105"/>
      <c r="X62" s="118"/>
      <c r="Y62" s="119"/>
      <c r="Z62" s="120"/>
      <c r="AA62" s="32"/>
    </row>
    <row r="63" spans="1:44" ht="15" customHeight="1">
      <c r="A63" s="25"/>
      <c r="B63" s="298"/>
      <c r="C63" s="114"/>
      <c r="D63" s="121"/>
      <c r="E63" s="121"/>
      <c r="F63" s="121"/>
      <c r="G63" s="121"/>
      <c r="H63" s="121"/>
      <c r="I63" s="121"/>
      <c r="J63" s="121"/>
      <c r="K63" s="121"/>
      <c r="L63" s="121"/>
      <c r="M63" s="121"/>
      <c r="N63" s="121"/>
      <c r="O63" s="121"/>
      <c r="P63" s="121"/>
      <c r="Q63" s="121"/>
      <c r="R63" s="121"/>
      <c r="S63" s="121"/>
      <c r="T63" s="121"/>
      <c r="U63" s="122"/>
      <c r="V63" s="123" t="s">
        <v>11</v>
      </c>
      <c r="W63" s="124"/>
      <c r="X63" s="111"/>
      <c r="Y63" s="125"/>
      <c r="Z63" s="126"/>
      <c r="AA63" s="32"/>
    </row>
    <row r="64" spans="1:44" s="4" customFormat="1" ht="15" customHeight="1">
      <c r="A64" s="25"/>
      <c r="B64" s="298"/>
      <c r="C64" s="127" t="s">
        <v>42</v>
      </c>
      <c r="D64" s="128"/>
      <c r="E64" s="128"/>
      <c r="F64" s="128"/>
      <c r="G64" s="59">
        <v>1</v>
      </c>
      <c r="H64" s="312" t="s">
        <v>47</v>
      </c>
      <c r="I64" s="313"/>
      <c r="J64" s="313"/>
      <c r="K64" s="313"/>
      <c r="L64" s="313"/>
      <c r="M64" s="313"/>
      <c r="N64" s="313"/>
      <c r="O64" s="313"/>
      <c r="P64" s="313"/>
      <c r="Q64" s="313"/>
      <c r="R64" s="313"/>
      <c r="S64" s="313"/>
      <c r="T64" s="136">
        <v>165320</v>
      </c>
      <c r="U64" s="137"/>
      <c r="V64" s="131">
        <v>3</v>
      </c>
      <c r="W64" s="132"/>
      <c r="X64" s="133">
        <f t="shared" ref="X64:X70" si="1">T64*V64</f>
        <v>495960</v>
      </c>
      <c r="Y64" s="134"/>
      <c r="Z64" s="135"/>
      <c r="AA64" s="32"/>
      <c r="AB64" s="2"/>
      <c r="AC64" s="2"/>
      <c r="AD64" s="2"/>
      <c r="AE64" s="2"/>
      <c r="AF64" s="2"/>
      <c r="AG64" s="2"/>
      <c r="AH64" s="2"/>
      <c r="AJ64" s="2"/>
      <c r="AK64" s="2"/>
      <c r="AL64" s="2"/>
      <c r="AM64" s="2"/>
      <c r="AN64" s="2"/>
      <c r="AO64" s="2"/>
      <c r="AP64" s="2"/>
      <c r="AQ64" s="2"/>
      <c r="AR64" s="2"/>
    </row>
    <row r="65" spans="1:44" s="4" customFormat="1" ht="15" customHeight="1">
      <c r="A65" s="25"/>
      <c r="B65" s="298"/>
      <c r="C65" s="129"/>
      <c r="D65" s="130"/>
      <c r="E65" s="130"/>
      <c r="F65" s="130"/>
      <c r="G65" s="67">
        <v>2</v>
      </c>
      <c r="H65" s="167" t="s">
        <v>59</v>
      </c>
      <c r="I65" s="168"/>
      <c r="J65" s="168"/>
      <c r="K65" s="168"/>
      <c r="L65" s="168"/>
      <c r="M65" s="168"/>
      <c r="N65" s="168"/>
      <c r="O65" s="168"/>
      <c r="P65" s="168"/>
      <c r="Q65" s="168"/>
      <c r="R65" s="168"/>
      <c r="S65" s="168"/>
      <c r="T65" s="102">
        <v>846130</v>
      </c>
      <c r="U65" s="103"/>
      <c r="V65" s="104">
        <v>1</v>
      </c>
      <c r="W65" s="117"/>
      <c r="X65" s="118">
        <f t="shared" si="1"/>
        <v>846130</v>
      </c>
      <c r="Y65" s="119"/>
      <c r="Z65" s="120"/>
      <c r="AA65" s="32"/>
      <c r="AB65" s="2"/>
      <c r="AC65" s="2"/>
      <c r="AD65" s="2"/>
      <c r="AE65" s="2"/>
      <c r="AF65" s="2"/>
      <c r="AG65" s="2"/>
      <c r="AH65" s="2"/>
      <c r="AJ65" s="2"/>
      <c r="AK65" s="2"/>
      <c r="AL65" s="2"/>
      <c r="AM65" s="2"/>
      <c r="AN65" s="2"/>
      <c r="AO65" s="2"/>
      <c r="AP65" s="2"/>
      <c r="AQ65" s="2"/>
      <c r="AR65" s="2"/>
    </row>
    <row r="66" spans="1:44" s="4" customFormat="1" ht="15" customHeight="1">
      <c r="A66" s="25"/>
      <c r="B66" s="298"/>
      <c r="C66" s="129"/>
      <c r="D66" s="130"/>
      <c r="E66" s="130"/>
      <c r="F66" s="130"/>
      <c r="G66" s="68">
        <v>3</v>
      </c>
      <c r="H66" s="167" t="s">
        <v>60</v>
      </c>
      <c r="I66" s="168"/>
      <c r="J66" s="168"/>
      <c r="K66" s="168"/>
      <c r="L66" s="168"/>
      <c r="M66" s="168"/>
      <c r="N66" s="168"/>
      <c r="O66" s="168"/>
      <c r="P66" s="168"/>
      <c r="Q66" s="168"/>
      <c r="R66" s="168"/>
      <c r="S66" s="169"/>
      <c r="T66" s="102">
        <v>279500</v>
      </c>
      <c r="U66" s="103"/>
      <c r="V66" s="104">
        <v>1</v>
      </c>
      <c r="W66" s="105"/>
      <c r="X66" s="106">
        <f t="shared" si="1"/>
        <v>279500</v>
      </c>
      <c r="Y66" s="107"/>
      <c r="Z66" s="108"/>
      <c r="AA66" s="32"/>
      <c r="AB66" s="2"/>
      <c r="AC66" s="2"/>
      <c r="AD66" s="2"/>
      <c r="AE66" s="2"/>
      <c r="AF66" s="2"/>
      <c r="AG66" s="2"/>
      <c r="AH66" s="2"/>
      <c r="AJ66" s="2"/>
      <c r="AK66" s="2"/>
      <c r="AL66" s="2"/>
      <c r="AM66" s="2"/>
      <c r="AN66" s="2"/>
      <c r="AO66" s="2"/>
      <c r="AP66" s="2"/>
      <c r="AQ66" s="2"/>
      <c r="AR66" s="2"/>
    </row>
    <row r="67" spans="1:44" s="4" customFormat="1" ht="15" customHeight="1">
      <c r="A67" s="25"/>
      <c r="B67" s="298"/>
      <c r="C67" s="129"/>
      <c r="D67" s="130"/>
      <c r="E67" s="130"/>
      <c r="F67" s="130"/>
      <c r="G67" s="68">
        <v>4</v>
      </c>
      <c r="H67" s="99" t="s">
        <v>61</v>
      </c>
      <c r="I67" s="100"/>
      <c r="J67" s="100"/>
      <c r="K67" s="100"/>
      <c r="L67" s="100"/>
      <c r="M67" s="100"/>
      <c r="N67" s="100"/>
      <c r="O67" s="100"/>
      <c r="P67" s="100"/>
      <c r="Q67" s="100"/>
      <c r="R67" s="100"/>
      <c r="S67" s="101"/>
      <c r="T67" s="102">
        <v>430000</v>
      </c>
      <c r="U67" s="103"/>
      <c r="V67" s="104">
        <v>1</v>
      </c>
      <c r="W67" s="105"/>
      <c r="X67" s="106">
        <v>430000</v>
      </c>
      <c r="Y67" s="107"/>
      <c r="Z67" s="108"/>
      <c r="AA67" s="32"/>
      <c r="AB67" s="2"/>
      <c r="AC67" s="2"/>
      <c r="AD67" s="2"/>
      <c r="AE67" s="2"/>
      <c r="AF67" s="2"/>
      <c r="AG67" s="2"/>
      <c r="AH67" s="2"/>
      <c r="AJ67" s="2"/>
      <c r="AK67" s="2"/>
      <c r="AL67" s="2"/>
      <c r="AM67" s="2"/>
      <c r="AN67" s="2"/>
      <c r="AO67" s="2"/>
      <c r="AP67" s="2"/>
      <c r="AQ67" s="2"/>
      <c r="AR67" s="2"/>
    </row>
    <row r="68" spans="1:44" s="4" customFormat="1" ht="15" customHeight="1">
      <c r="A68" s="25"/>
      <c r="B68" s="298"/>
      <c r="C68" s="129"/>
      <c r="D68" s="130"/>
      <c r="E68" s="130"/>
      <c r="F68" s="130"/>
      <c r="G68" s="68">
        <v>5</v>
      </c>
      <c r="H68" s="99" t="s">
        <v>62</v>
      </c>
      <c r="I68" s="100"/>
      <c r="J68" s="100"/>
      <c r="K68" s="100"/>
      <c r="L68" s="100"/>
      <c r="M68" s="100"/>
      <c r="N68" s="100"/>
      <c r="O68" s="100"/>
      <c r="P68" s="100"/>
      <c r="Q68" s="100"/>
      <c r="R68" s="100"/>
      <c r="S68" s="101"/>
      <c r="T68" s="109">
        <v>1563840</v>
      </c>
      <c r="U68" s="110"/>
      <c r="V68" s="104">
        <v>1</v>
      </c>
      <c r="W68" s="105"/>
      <c r="X68" s="106">
        <v>1563840</v>
      </c>
      <c r="Y68" s="107"/>
      <c r="Z68" s="108"/>
      <c r="AA68" s="32"/>
      <c r="AB68" s="2"/>
      <c r="AC68" s="2"/>
      <c r="AD68" s="2"/>
      <c r="AE68" s="2"/>
      <c r="AF68" s="2"/>
      <c r="AG68" s="2"/>
      <c r="AH68" s="2"/>
      <c r="AJ68" s="2"/>
      <c r="AK68" s="2"/>
      <c r="AL68" s="2"/>
      <c r="AM68" s="2"/>
      <c r="AN68" s="2"/>
      <c r="AO68" s="2"/>
      <c r="AP68" s="2"/>
      <c r="AQ68" s="2"/>
      <c r="AR68" s="2"/>
    </row>
    <row r="69" spans="1:44" s="4" customFormat="1" ht="15" customHeight="1">
      <c r="A69" s="25"/>
      <c r="B69" s="298"/>
      <c r="C69" s="129"/>
      <c r="D69" s="130"/>
      <c r="E69" s="130"/>
      <c r="F69" s="130"/>
      <c r="G69" s="68">
        <v>6</v>
      </c>
      <c r="H69" s="167" t="s">
        <v>63</v>
      </c>
      <c r="I69" s="168"/>
      <c r="J69" s="168"/>
      <c r="K69" s="168"/>
      <c r="L69" s="168"/>
      <c r="M69" s="168"/>
      <c r="N69" s="168"/>
      <c r="O69" s="168"/>
      <c r="P69" s="168"/>
      <c r="Q69" s="168"/>
      <c r="R69" s="168"/>
      <c r="S69" s="169"/>
      <c r="T69" s="102">
        <v>135000</v>
      </c>
      <c r="U69" s="103"/>
      <c r="V69" s="104">
        <v>1</v>
      </c>
      <c r="W69" s="105"/>
      <c r="X69" s="106">
        <f t="shared" si="1"/>
        <v>135000</v>
      </c>
      <c r="Y69" s="107"/>
      <c r="Z69" s="108"/>
      <c r="AA69" s="32"/>
      <c r="AB69" s="2"/>
      <c r="AC69" s="2"/>
      <c r="AD69" s="2"/>
      <c r="AE69" s="2"/>
      <c r="AF69" s="2"/>
      <c r="AG69" s="2"/>
      <c r="AH69" s="2"/>
      <c r="AJ69" s="2"/>
      <c r="AK69" s="2"/>
      <c r="AL69" s="2"/>
      <c r="AM69" s="2"/>
      <c r="AN69" s="2"/>
      <c r="AO69" s="2"/>
      <c r="AP69" s="2"/>
      <c r="AQ69" s="2"/>
      <c r="AR69" s="2"/>
    </row>
    <row r="70" spans="1:44" s="4" customFormat="1" ht="15" customHeight="1">
      <c r="A70" s="25"/>
      <c r="B70" s="298"/>
      <c r="C70" s="129"/>
      <c r="D70" s="130"/>
      <c r="E70" s="130"/>
      <c r="F70" s="130"/>
      <c r="G70" s="62">
        <v>7</v>
      </c>
      <c r="H70" s="309" t="s">
        <v>64</v>
      </c>
      <c r="I70" s="310"/>
      <c r="J70" s="310"/>
      <c r="K70" s="310"/>
      <c r="L70" s="310"/>
      <c r="M70" s="310"/>
      <c r="N70" s="310"/>
      <c r="O70" s="310"/>
      <c r="P70" s="310"/>
      <c r="Q70" s="310"/>
      <c r="R70" s="310"/>
      <c r="S70" s="311"/>
      <c r="T70" s="314">
        <v>65996</v>
      </c>
      <c r="U70" s="315"/>
      <c r="V70" s="104">
        <v>1</v>
      </c>
      <c r="W70" s="105"/>
      <c r="X70" s="106">
        <f t="shared" si="1"/>
        <v>65996</v>
      </c>
      <c r="Y70" s="107"/>
      <c r="Z70" s="108"/>
      <c r="AA70" s="32"/>
      <c r="AB70" s="2"/>
      <c r="AC70" s="2"/>
      <c r="AD70" s="2"/>
      <c r="AE70" s="2"/>
      <c r="AF70" s="2"/>
      <c r="AG70" s="2"/>
      <c r="AH70" s="2"/>
      <c r="AJ70" s="2"/>
      <c r="AK70" s="2"/>
      <c r="AL70" s="2"/>
      <c r="AM70" s="2"/>
      <c r="AN70" s="2"/>
      <c r="AO70" s="2"/>
      <c r="AP70" s="2"/>
      <c r="AQ70" s="2"/>
      <c r="AR70" s="2"/>
    </row>
    <row r="71" spans="1:44" s="4" customFormat="1" ht="15" customHeight="1">
      <c r="A71" s="25"/>
      <c r="B71" s="298"/>
      <c r="C71" s="114"/>
      <c r="D71" s="121"/>
      <c r="E71" s="121"/>
      <c r="F71" s="121"/>
      <c r="G71" s="121"/>
      <c r="H71" s="121"/>
      <c r="I71" s="121"/>
      <c r="J71" s="121"/>
      <c r="K71" s="121"/>
      <c r="L71" s="121"/>
      <c r="M71" s="121"/>
      <c r="N71" s="121"/>
      <c r="O71" s="121"/>
      <c r="P71" s="121"/>
      <c r="Q71" s="121"/>
      <c r="R71" s="121"/>
      <c r="S71" s="121"/>
      <c r="T71" s="121"/>
      <c r="U71" s="122"/>
      <c r="V71" s="123" t="s">
        <v>11</v>
      </c>
      <c r="W71" s="124"/>
      <c r="X71" s="111">
        <f>SUM(X64:Z70)</f>
        <v>3816426</v>
      </c>
      <c r="Y71" s="125"/>
      <c r="Z71" s="126"/>
      <c r="AA71" s="32"/>
      <c r="AB71" s="2"/>
      <c r="AC71" s="2"/>
      <c r="AD71" s="2"/>
      <c r="AE71" s="2"/>
      <c r="AF71" s="2"/>
      <c r="AG71" s="2"/>
      <c r="AH71" s="2"/>
      <c r="AJ71" s="2"/>
      <c r="AK71" s="2"/>
      <c r="AL71" s="2"/>
      <c r="AM71" s="2"/>
      <c r="AN71" s="2"/>
      <c r="AO71" s="2"/>
      <c r="AP71" s="2"/>
      <c r="AQ71" s="2"/>
      <c r="AR71" s="2"/>
    </row>
    <row r="72" spans="1:44" s="4" customFormat="1" ht="15" customHeight="1">
      <c r="A72" s="25"/>
      <c r="B72" s="298"/>
      <c r="C72" s="127" t="s">
        <v>43</v>
      </c>
      <c r="D72" s="128"/>
      <c r="E72" s="128"/>
      <c r="F72" s="128"/>
      <c r="G72" s="59">
        <v>1</v>
      </c>
      <c r="H72" s="140" t="s">
        <v>58</v>
      </c>
      <c r="I72" s="141"/>
      <c r="J72" s="141"/>
      <c r="K72" s="141"/>
      <c r="L72" s="141"/>
      <c r="M72" s="141"/>
      <c r="N72" s="141"/>
      <c r="O72" s="141"/>
      <c r="P72" s="141"/>
      <c r="Q72" s="141"/>
      <c r="R72" s="141"/>
      <c r="S72" s="142"/>
      <c r="T72" s="136">
        <v>476280</v>
      </c>
      <c r="U72" s="137"/>
      <c r="V72" s="131">
        <v>1</v>
      </c>
      <c r="W72" s="132"/>
      <c r="X72" s="133">
        <f>T72*V72</f>
        <v>476280</v>
      </c>
      <c r="Y72" s="134"/>
      <c r="Z72" s="135"/>
      <c r="AA72" s="32"/>
      <c r="AB72" s="2"/>
      <c r="AC72" s="2"/>
      <c r="AD72" s="2"/>
      <c r="AE72" s="2"/>
      <c r="AF72" s="2"/>
      <c r="AG72" s="2"/>
      <c r="AH72" s="2"/>
      <c r="AJ72" s="2"/>
      <c r="AK72" s="2"/>
      <c r="AL72" s="2"/>
      <c r="AM72" s="2"/>
      <c r="AN72" s="2"/>
      <c r="AO72" s="2"/>
      <c r="AP72" s="2"/>
      <c r="AQ72" s="2"/>
      <c r="AR72" s="2"/>
    </row>
    <row r="73" spans="1:44" s="4" customFormat="1" ht="15" customHeight="1">
      <c r="A73" s="25"/>
      <c r="B73" s="298"/>
      <c r="C73" s="129"/>
      <c r="D73" s="130"/>
      <c r="E73" s="130"/>
      <c r="F73" s="130"/>
      <c r="G73" s="82">
        <v>2</v>
      </c>
      <c r="H73" s="87"/>
      <c r="I73" s="88"/>
      <c r="J73" s="88"/>
      <c r="K73" s="88"/>
      <c r="L73" s="88"/>
      <c r="M73" s="88"/>
      <c r="N73" s="88"/>
      <c r="O73" s="88"/>
      <c r="P73" s="88"/>
      <c r="Q73" s="88"/>
      <c r="R73" s="88"/>
      <c r="S73" s="88"/>
      <c r="T73" s="90"/>
      <c r="U73" s="91"/>
      <c r="V73" s="60"/>
      <c r="W73" s="61"/>
      <c r="X73" s="79"/>
      <c r="Y73" s="80"/>
      <c r="Z73" s="81"/>
      <c r="AA73" s="32"/>
      <c r="AB73" s="2"/>
      <c r="AC73" s="2"/>
      <c r="AD73" s="2"/>
      <c r="AE73" s="2"/>
      <c r="AF73" s="2"/>
      <c r="AG73" s="2"/>
      <c r="AH73" s="2"/>
      <c r="AJ73" s="2"/>
      <c r="AK73" s="2"/>
      <c r="AL73" s="2"/>
      <c r="AM73" s="2"/>
      <c r="AN73" s="2"/>
      <c r="AO73" s="2"/>
      <c r="AP73" s="2"/>
      <c r="AQ73" s="2"/>
      <c r="AR73" s="2"/>
    </row>
    <row r="74" spans="1:44" s="4" customFormat="1" ht="15" customHeight="1">
      <c r="A74" s="25"/>
      <c r="B74" s="298"/>
      <c r="C74" s="129"/>
      <c r="D74" s="130"/>
      <c r="E74" s="130"/>
      <c r="F74" s="130"/>
      <c r="G74" s="62">
        <v>3</v>
      </c>
      <c r="H74" s="143"/>
      <c r="I74" s="144"/>
      <c r="J74" s="144"/>
      <c r="K74" s="144"/>
      <c r="L74" s="144"/>
      <c r="M74" s="144"/>
      <c r="N74" s="144"/>
      <c r="O74" s="144"/>
      <c r="P74" s="144"/>
      <c r="Q74" s="144"/>
      <c r="R74" s="144"/>
      <c r="S74" s="144"/>
      <c r="T74" s="138"/>
      <c r="U74" s="139"/>
      <c r="V74" s="104"/>
      <c r="W74" s="117"/>
      <c r="X74" s="118"/>
      <c r="Y74" s="119"/>
      <c r="Z74" s="120"/>
      <c r="AA74" s="32"/>
      <c r="AB74" s="2"/>
      <c r="AC74" s="2"/>
      <c r="AD74" s="2"/>
      <c r="AE74" s="2"/>
      <c r="AF74" s="2"/>
      <c r="AG74" s="2"/>
      <c r="AH74" s="2"/>
      <c r="AJ74" s="2"/>
      <c r="AK74" s="2"/>
      <c r="AL74" s="2"/>
      <c r="AM74" s="2"/>
      <c r="AN74" s="2"/>
      <c r="AO74" s="2"/>
      <c r="AP74" s="2"/>
      <c r="AQ74" s="2"/>
      <c r="AR74" s="2"/>
    </row>
    <row r="75" spans="1:44" s="4" customFormat="1" ht="15" customHeight="1">
      <c r="A75" s="22"/>
      <c r="B75" s="298"/>
      <c r="C75" s="307"/>
      <c r="D75" s="308"/>
      <c r="E75" s="308"/>
      <c r="F75" s="308"/>
      <c r="G75" s="308"/>
      <c r="H75" s="121"/>
      <c r="I75" s="121"/>
      <c r="J75" s="121"/>
      <c r="K75" s="121"/>
      <c r="L75" s="121"/>
      <c r="M75" s="121"/>
      <c r="N75" s="121"/>
      <c r="O75" s="121"/>
      <c r="P75" s="121"/>
      <c r="Q75" s="121"/>
      <c r="R75" s="121"/>
      <c r="S75" s="121"/>
      <c r="T75" s="121"/>
      <c r="U75" s="122"/>
      <c r="V75" s="123" t="s">
        <v>11</v>
      </c>
      <c r="W75" s="124"/>
      <c r="X75" s="111">
        <f>SUM(X72)</f>
        <v>476280</v>
      </c>
      <c r="Y75" s="125"/>
      <c r="Z75" s="126"/>
      <c r="AA75" s="32"/>
      <c r="AB75" s="2"/>
      <c r="AC75" s="2"/>
      <c r="AD75" s="2"/>
      <c r="AE75" s="2"/>
      <c r="AF75" s="2"/>
      <c r="AG75" s="2"/>
      <c r="AH75" s="2"/>
      <c r="AJ75" s="2"/>
      <c r="AK75" s="2"/>
      <c r="AL75" s="2"/>
      <c r="AM75" s="2"/>
      <c r="AN75" s="2"/>
      <c r="AO75" s="2"/>
      <c r="AP75" s="2"/>
      <c r="AQ75" s="2"/>
      <c r="AR75" s="2"/>
    </row>
    <row r="76" spans="1:44" ht="15" customHeight="1">
      <c r="A76" s="22"/>
      <c r="B76" s="299"/>
      <c r="C76" s="127" t="s">
        <v>44</v>
      </c>
      <c r="D76" s="128"/>
      <c r="E76" s="128"/>
      <c r="F76" s="128"/>
      <c r="G76" s="66">
        <v>1</v>
      </c>
      <c r="H76" s="150"/>
      <c r="I76" s="294"/>
      <c r="J76" s="294"/>
      <c r="K76" s="294"/>
      <c r="L76" s="294"/>
      <c r="M76" s="294"/>
      <c r="N76" s="294"/>
      <c r="O76" s="294"/>
      <c r="P76" s="294"/>
      <c r="Q76" s="294"/>
      <c r="R76" s="294"/>
      <c r="S76" s="294"/>
      <c r="T76" s="295"/>
      <c r="U76" s="296"/>
      <c r="V76" s="148"/>
      <c r="W76" s="292"/>
      <c r="X76" s="133"/>
      <c r="Y76" s="155"/>
      <c r="Z76" s="156"/>
      <c r="AA76" s="70"/>
    </row>
    <row r="77" spans="1:44" ht="15" customHeight="1">
      <c r="A77" s="22"/>
      <c r="B77" s="299"/>
      <c r="C77" s="129"/>
      <c r="D77" s="130"/>
      <c r="E77" s="130"/>
      <c r="F77" s="130"/>
      <c r="G77" s="74">
        <v>2</v>
      </c>
      <c r="H77" s="75"/>
      <c r="I77" s="69"/>
      <c r="J77" s="69"/>
      <c r="K77" s="69"/>
      <c r="L77" s="69"/>
      <c r="M77" s="69"/>
      <c r="N77" s="69"/>
      <c r="O77" s="69"/>
      <c r="P77" s="69"/>
      <c r="Q77" s="69"/>
      <c r="R77" s="69"/>
      <c r="S77" s="69"/>
      <c r="T77" s="92"/>
      <c r="U77" s="93"/>
      <c r="V77" s="60"/>
      <c r="W77" s="94"/>
      <c r="X77" s="79"/>
      <c r="Y77" s="95"/>
      <c r="Z77" s="96"/>
      <c r="AA77" s="70"/>
    </row>
    <row r="78" spans="1:44" ht="15" customHeight="1">
      <c r="A78" s="22"/>
      <c r="B78" s="299"/>
      <c r="C78" s="129"/>
      <c r="D78" s="130"/>
      <c r="E78" s="130"/>
      <c r="F78" s="130"/>
      <c r="G78" s="62">
        <v>3</v>
      </c>
      <c r="H78" s="143"/>
      <c r="I78" s="144"/>
      <c r="J78" s="144"/>
      <c r="K78" s="144"/>
      <c r="L78" s="144"/>
      <c r="M78" s="144"/>
      <c r="N78" s="144"/>
      <c r="O78" s="144"/>
      <c r="P78" s="144"/>
      <c r="Q78" s="144"/>
      <c r="R78" s="144"/>
      <c r="S78" s="144"/>
      <c r="T78" s="138"/>
      <c r="U78" s="139"/>
      <c r="V78" s="104"/>
      <c r="W78" s="293"/>
      <c r="X78" s="118"/>
      <c r="Y78" s="157"/>
      <c r="Z78" s="158"/>
      <c r="AA78" s="70"/>
    </row>
    <row r="79" spans="1:44" ht="15" customHeight="1" thickBot="1">
      <c r="A79" s="22"/>
      <c r="B79" s="299"/>
      <c r="C79" s="285"/>
      <c r="D79" s="286"/>
      <c r="E79" s="286"/>
      <c r="F79" s="286"/>
      <c r="G79" s="286"/>
      <c r="H79" s="286"/>
      <c r="I79" s="286"/>
      <c r="J79" s="286"/>
      <c r="K79" s="286"/>
      <c r="L79" s="286"/>
      <c r="M79" s="286"/>
      <c r="N79" s="286"/>
      <c r="O79" s="286"/>
      <c r="P79" s="286"/>
      <c r="Q79" s="286"/>
      <c r="R79" s="286"/>
      <c r="S79" s="286"/>
      <c r="T79" s="286"/>
      <c r="U79" s="286"/>
      <c r="V79" s="280" t="s">
        <v>36</v>
      </c>
      <c r="W79" s="281"/>
      <c r="X79" s="282"/>
      <c r="Y79" s="283"/>
      <c r="Z79" s="284"/>
      <c r="AA79" s="70"/>
    </row>
    <row r="80" spans="1:44" ht="15" customHeight="1" thickBot="1">
      <c r="A80" s="22"/>
      <c r="B80" s="300"/>
      <c r="C80" s="71"/>
      <c r="D80" s="72"/>
      <c r="E80" s="72"/>
      <c r="F80" s="72"/>
      <c r="G80" s="72"/>
      <c r="H80" s="72"/>
      <c r="I80" s="72"/>
      <c r="J80" s="72"/>
      <c r="K80" s="72"/>
      <c r="L80" s="72"/>
      <c r="M80" s="72"/>
      <c r="N80" s="72"/>
      <c r="O80" s="72"/>
      <c r="P80" s="72"/>
      <c r="Q80" s="72"/>
      <c r="R80" s="72"/>
      <c r="S80" s="72"/>
      <c r="T80" s="72"/>
      <c r="U80" s="73"/>
      <c r="V80" s="290" t="s">
        <v>10</v>
      </c>
      <c r="W80" s="291"/>
      <c r="X80" s="287">
        <v>6297800</v>
      </c>
      <c r="Y80" s="288"/>
      <c r="Z80" s="289"/>
      <c r="AA80" s="32"/>
    </row>
    <row r="81" spans="25:26" ht="20.25" customHeight="1">
      <c r="Y81" s="10"/>
      <c r="Z81" s="21"/>
    </row>
  </sheetData>
  <mergeCells count="215">
    <mergeCell ref="X54:Z54"/>
    <mergeCell ref="X51:Z51"/>
    <mergeCell ref="X52:Z52"/>
    <mergeCell ref="V50:W50"/>
    <mergeCell ref="T50:U50"/>
    <mergeCell ref="H50:S50"/>
    <mergeCell ref="V54:W54"/>
    <mergeCell ref="V42:W42"/>
    <mergeCell ref="V43:W43"/>
    <mergeCell ref="V44:W44"/>
    <mergeCell ref="V45:W45"/>
    <mergeCell ref="V46:W46"/>
    <mergeCell ref="C47:U47"/>
    <mergeCell ref="V47:W47"/>
    <mergeCell ref="X47:Z47"/>
    <mergeCell ref="C48:F50"/>
    <mergeCell ref="V48:W48"/>
    <mergeCell ref="X48:Z48"/>
    <mergeCell ref="T48:U48"/>
    <mergeCell ref="H48:S48"/>
    <mergeCell ref="X50:Z50"/>
    <mergeCell ref="V51:W51"/>
    <mergeCell ref="V52:W52"/>
    <mergeCell ref="T66:U66"/>
    <mergeCell ref="T69:U69"/>
    <mergeCell ref="T70:U70"/>
    <mergeCell ref="H58:S58"/>
    <mergeCell ref="T56:U56"/>
    <mergeCell ref="T57:U57"/>
    <mergeCell ref="T58:U58"/>
    <mergeCell ref="B31:B80"/>
    <mergeCell ref="C31:F31"/>
    <mergeCell ref="H31:P31"/>
    <mergeCell ref="T31:U31"/>
    <mergeCell ref="C51:U51"/>
    <mergeCell ref="C52:F54"/>
    <mergeCell ref="H52:S52"/>
    <mergeCell ref="H54:S54"/>
    <mergeCell ref="T54:U54"/>
    <mergeCell ref="T52:U52"/>
    <mergeCell ref="C75:U75"/>
    <mergeCell ref="H60:S60"/>
    <mergeCell ref="H62:S62"/>
    <mergeCell ref="T44:U44"/>
    <mergeCell ref="T45:U45"/>
    <mergeCell ref="T46:U46"/>
    <mergeCell ref="H69:S69"/>
    <mergeCell ref="H70:S70"/>
    <mergeCell ref="H64:S64"/>
    <mergeCell ref="H65:S65"/>
    <mergeCell ref="V79:W79"/>
    <mergeCell ref="X79:Z79"/>
    <mergeCell ref="C79:U79"/>
    <mergeCell ref="X80:Z80"/>
    <mergeCell ref="V80:W80"/>
    <mergeCell ref="X76:Z76"/>
    <mergeCell ref="X78:Z78"/>
    <mergeCell ref="C76:F78"/>
    <mergeCell ref="V76:W76"/>
    <mergeCell ref="V78:W78"/>
    <mergeCell ref="T78:U78"/>
    <mergeCell ref="H76:S76"/>
    <mergeCell ref="H78:S78"/>
    <mergeCell ref="T76:U76"/>
    <mergeCell ref="V31:W31"/>
    <mergeCell ref="X31:Z31"/>
    <mergeCell ref="C32:F34"/>
    <mergeCell ref="H32:P32"/>
    <mergeCell ref="T32:U32"/>
    <mergeCell ref="V32:W32"/>
    <mergeCell ref="X32:Z32"/>
    <mergeCell ref="H34:P34"/>
    <mergeCell ref="T34:U34"/>
    <mergeCell ref="V34:W34"/>
    <mergeCell ref="X34:Z34"/>
    <mergeCell ref="B5:E5"/>
    <mergeCell ref="F5:Z5"/>
    <mergeCell ref="B6:E6"/>
    <mergeCell ref="F6:Z6"/>
    <mergeCell ref="B7:E7"/>
    <mergeCell ref="F7:Z7"/>
    <mergeCell ref="W1:Z1"/>
    <mergeCell ref="B2:Z2"/>
    <mergeCell ref="B4:Z4"/>
    <mergeCell ref="D15:E15"/>
    <mergeCell ref="F15:Z15"/>
    <mergeCell ref="B8:E8"/>
    <mergeCell ref="F8:Z8"/>
    <mergeCell ref="B9:Z9"/>
    <mergeCell ref="B10:E10"/>
    <mergeCell ref="F10:Z10"/>
    <mergeCell ref="B11:E11"/>
    <mergeCell ref="F11:Z11"/>
    <mergeCell ref="F20:Z20"/>
    <mergeCell ref="B22:E22"/>
    <mergeCell ref="F22:Z22"/>
    <mergeCell ref="B28:G28"/>
    <mergeCell ref="H28:O28"/>
    <mergeCell ref="B30:L30"/>
    <mergeCell ref="D16:E16"/>
    <mergeCell ref="F16:Z16"/>
    <mergeCell ref="C17:E17"/>
    <mergeCell ref="F17:Z17"/>
    <mergeCell ref="B18:C20"/>
    <mergeCell ref="D18:E18"/>
    <mergeCell ref="F18:Z18"/>
    <mergeCell ref="D19:E19"/>
    <mergeCell ref="F19:Z19"/>
    <mergeCell ref="D20:E20"/>
    <mergeCell ref="B12:B17"/>
    <mergeCell ref="C12:E12"/>
    <mergeCell ref="F12:Z12"/>
    <mergeCell ref="C13:C16"/>
    <mergeCell ref="D13:E13"/>
    <mergeCell ref="F13:Z13"/>
    <mergeCell ref="D14:E14"/>
    <mergeCell ref="F14:Z14"/>
    <mergeCell ref="V38:W38"/>
    <mergeCell ref="X38:Z38"/>
    <mergeCell ref="C35:U35"/>
    <mergeCell ref="V35:W35"/>
    <mergeCell ref="X35:Z35"/>
    <mergeCell ref="C36:F38"/>
    <mergeCell ref="H36:P36"/>
    <mergeCell ref="T36:U36"/>
    <mergeCell ref="V36:W36"/>
    <mergeCell ref="X36:Z36"/>
    <mergeCell ref="H38:P38"/>
    <mergeCell ref="T38:U38"/>
    <mergeCell ref="V41:W41"/>
    <mergeCell ref="X41:Z41"/>
    <mergeCell ref="C39:U39"/>
    <mergeCell ref="V39:W39"/>
    <mergeCell ref="X39:Z39"/>
    <mergeCell ref="C40:F46"/>
    <mergeCell ref="V40:W40"/>
    <mergeCell ref="X40:Z40"/>
    <mergeCell ref="H40:S40"/>
    <mergeCell ref="H41:S41"/>
    <mergeCell ref="T40:U40"/>
    <mergeCell ref="T41:U41"/>
    <mergeCell ref="X45:Z45"/>
    <mergeCell ref="X46:Z46"/>
    <mergeCell ref="H43:S43"/>
    <mergeCell ref="H42:S42"/>
    <mergeCell ref="H44:S44"/>
    <mergeCell ref="H45:S45"/>
    <mergeCell ref="X42:Z42"/>
    <mergeCell ref="X43:Z43"/>
    <mergeCell ref="X44:Z44"/>
    <mergeCell ref="H46:S46"/>
    <mergeCell ref="T42:U42"/>
    <mergeCell ref="T43:U43"/>
    <mergeCell ref="X69:Z69"/>
    <mergeCell ref="X70:Z70"/>
    <mergeCell ref="V62:W62"/>
    <mergeCell ref="X62:Z62"/>
    <mergeCell ref="C55:U55"/>
    <mergeCell ref="V55:W55"/>
    <mergeCell ref="X55:Z55"/>
    <mergeCell ref="C60:F62"/>
    <mergeCell ref="V60:W60"/>
    <mergeCell ref="X60:Z60"/>
    <mergeCell ref="C56:F58"/>
    <mergeCell ref="V56:W56"/>
    <mergeCell ref="V57:W57"/>
    <mergeCell ref="V58:W58"/>
    <mergeCell ref="X56:Z56"/>
    <mergeCell ref="X57:Z57"/>
    <mergeCell ref="X58:Z58"/>
    <mergeCell ref="V59:W59"/>
    <mergeCell ref="T62:U62"/>
    <mergeCell ref="T60:U60"/>
    <mergeCell ref="H56:S56"/>
    <mergeCell ref="H57:S57"/>
    <mergeCell ref="T65:U65"/>
    <mergeCell ref="H66:S66"/>
    <mergeCell ref="V75:W75"/>
    <mergeCell ref="X75:Z75"/>
    <mergeCell ref="V74:W74"/>
    <mergeCell ref="X74:Z74"/>
    <mergeCell ref="C71:U71"/>
    <mergeCell ref="V71:W71"/>
    <mergeCell ref="X71:Z71"/>
    <mergeCell ref="C72:F74"/>
    <mergeCell ref="V72:W72"/>
    <mergeCell ref="X72:Z72"/>
    <mergeCell ref="T74:U74"/>
    <mergeCell ref="T72:U72"/>
    <mergeCell ref="H72:S72"/>
    <mergeCell ref="H74:S74"/>
    <mergeCell ref="Q30:Z30"/>
    <mergeCell ref="H67:S67"/>
    <mergeCell ref="T67:U67"/>
    <mergeCell ref="V67:W67"/>
    <mergeCell ref="X67:Z67"/>
    <mergeCell ref="H68:S68"/>
    <mergeCell ref="T68:U68"/>
    <mergeCell ref="V68:W68"/>
    <mergeCell ref="X68:Z68"/>
    <mergeCell ref="X59:Z59"/>
    <mergeCell ref="C59:U59"/>
    <mergeCell ref="V65:W65"/>
    <mergeCell ref="X65:Z65"/>
    <mergeCell ref="C63:U63"/>
    <mergeCell ref="V63:W63"/>
    <mergeCell ref="X63:Z63"/>
    <mergeCell ref="C64:F70"/>
    <mergeCell ref="V64:W64"/>
    <mergeCell ref="X64:Z64"/>
    <mergeCell ref="T64:U64"/>
    <mergeCell ref="V66:W66"/>
    <mergeCell ref="V69:W69"/>
    <mergeCell ref="V70:W70"/>
    <mergeCell ref="X66:Z66"/>
  </mergeCells>
  <phoneticPr fontId="2"/>
  <printOptions horizontalCentered="1"/>
  <pageMargins left="0.15748031496062992" right="0.15748031496062992" top="0.39370078740157483" bottom="0.15748031496062992" header="0.15748031496062992" footer="0.15748031496062992"/>
  <pageSetup paperSize="9" scale="75" orientation="portrait" r:id="rId1"/>
  <rowBreaks count="1" manualBreakCount="1">
    <brk id="2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112箕面</vt:lpstr>
      <vt:lpstr>'112箕面'!Print_Area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2015-09-27T06:20:46Z</cp:lastPrinted>
  <dcterms:created xsi:type="dcterms:W3CDTF">2003-03-05T09:33:42Z</dcterms:created>
  <dcterms:modified xsi:type="dcterms:W3CDTF">2015-10-02T10:00:28Z</dcterms:modified>
</cp:coreProperties>
</file>