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110(豊島）様式第２号" sheetId="4" r:id="rId1"/>
  </sheets>
  <definedNames>
    <definedName name="_xlnm.Print_Area" localSheetId="0">'110(豊島）様式第２号'!$A$1:$AA$69</definedName>
  </definedNames>
  <calcPr calcId="145621" iterate="1"/>
</workbook>
</file>

<file path=xl/calcChain.xml><?xml version="1.0" encoding="utf-8"?>
<calcChain xmlns="http://schemas.openxmlformats.org/spreadsheetml/2006/main">
  <c r="H23" i="4" l="1"/>
  <c r="U38" i="4"/>
  <c r="U58" i="4"/>
  <c r="U63" i="4"/>
</calcChain>
</file>

<file path=xl/sharedStrings.xml><?xml version="1.0" encoding="utf-8"?>
<sst xmlns="http://schemas.openxmlformats.org/spreadsheetml/2006/main" count="79" uniqueCount="67">
  <si>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</si>
  <si>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</si>
  <si>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</si>
  <si>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</si>
  <si>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</si>
  <si>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</si>
  <si>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</si>
  <si>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</si>
  <si>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</si>
  <si>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</si>
  <si>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</si>
  <si>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</si>
  <si>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</si>
  <si>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</si>
  <si>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</si>
  <si>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</si>
  <si>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</si>
  <si>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</si>
  <si>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</si>
  <si>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</si>
  <si>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</si>
  <si>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</si>
  <si>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</si>
  <si>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</si>
  <si>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</si>
  <si>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</si>
  <si>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</si>
  <si>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</si>
  <si>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</si>
  <si>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</si>
  <si>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</si>
  <si>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全日制の課程</t>
  </si>
  <si>
    <t>　生徒の希望する進路実現</t>
    <phoneticPr fontId="2"/>
  </si>
  <si>
    <t>　難関私立大学進学者数の増加</t>
  </si>
  <si>
    <t>パネルディスプレイ（モニターテレビ）</t>
    <phoneticPr fontId="2"/>
  </si>
  <si>
    <t>電子黒板システム（含むコントローラー）</t>
    <rPh sb="0" eb="2">
      <t>デンシ</t>
    </rPh>
    <rPh sb="2" eb="4">
      <t>コクバン</t>
    </rPh>
    <rPh sb="9" eb="10">
      <t>フク</t>
    </rPh>
    <phoneticPr fontId="2"/>
  </si>
  <si>
    <t>（Moodle）サーバー構築及び設置調整費用</t>
    <rPh sb="12" eb="14">
      <t>コウチク</t>
    </rPh>
    <rPh sb="14" eb="15">
      <t>オヨ</t>
    </rPh>
    <rPh sb="16" eb="18">
      <t>セッチ</t>
    </rPh>
    <rPh sb="18" eb="20">
      <t>チョウセイ</t>
    </rPh>
    <rPh sb="20" eb="22">
      <t>ヒヨウ</t>
    </rPh>
    <phoneticPr fontId="2"/>
  </si>
  <si>
    <t>校内無線LAN設置費用</t>
    <rPh sb="0" eb="2">
      <t>コウナイ</t>
    </rPh>
    <rPh sb="2" eb="4">
      <t>ムセン</t>
    </rPh>
    <rPh sb="7" eb="9">
      <t>セッチ</t>
    </rPh>
    <rPh sb="9" eb="11">
      <t>ヒヨウ</t>
    </rPh>
    <phoneticPr fontId="2"/>
  </si>
  <si>
    <t>その他工事費等</t>
    <rPh sb="2" eb="3">
      <t>タ</t>
    </rPh>
    <rPh sb="3" eb="6">
      <t>コウジヒ</t>
    </rPh>
    <rPh sb="6" eb="7">
      <t>トウ</t>
    </rPh>
    <phoneticPr fontId="2"/>
  </si>
  <si>
    <t>無線LAN子機</t>
    <rPh sb="0" eb="2">
      <t>ムセン</t>
    </rPh>
    <rPh sb="5" eb="7">
      <t>コキ</t>
    </rPh>
    <phoneticPr fontId="2"/>
  </si>
  <si>
    <t>NTT光回線工事</t>
    <rPh sb="3" eb="4">
      <t>ヒカリ</t>
    </rPh>
    <rPh sb="4" eb="6">
      <t>カイセン</t>
    </rPh>
    <rPh sb="6" eb="8">
      <t>コウジ</t>
    </rPh>
    <phoneticPr fontId="2"/>
  </si>
  <si>
    <t>プロジェクター</t>
    <phoneticPr fontId="2"/>
  </si>
  <si>
    <t>学校経営推進費　事業計画書</t>
    <rPh sb="0" eb="2">
      <t>ガッコウ</t>
    </rPh>
    <rPh sb="2" eb="4">
      <t>ケイエイ</t>
    </rPh>
    <rPh sb="4" eb="6">
      <t>スイシン</t>
    </rPh>
    <rPh sb="6" eb="7">
      <t>ヒ</t>
    </rPh>
    <rPh sb="8" eb="10">
      <t>ジギョウ</t>
    </rPh>
    <rPh sb="10" eb="13">
      <t>ケイカクショ</t>
    </rPh>
    <phoneticPr fontId="2"/>
  </si>
  <si>
    <t>　「アドバンス学習ルーム」</t>
    <phoneticPr fontId="2"/>
  </si>
  <si>
    <t>学校経営計画の
中期的目標</t>
    <rPh sb="0" eb="2">
      <t>ガッコウ</t>
    </rPh>
    <rPh sb="2" eb="4">
      <t>ケイエイ</t>
    </rPh>
    <rPh sb="4" eb="6">
      <t>ケイカク</t>
    </rPh>
    <rPh sb="8" eb="11">
      <t>チュウキテキ</t>
    </rPh>
    <rPh sb="11" eb="13">
      <t>モクヒョウ</t>
    </rPh>
    <phoneticPr fontId="3"/>
  </si>
  <si>
    <t>２　自らの将来を見据え、夢や希望を叶える進路を実現する
（１）進学実績の向上
ア　難関私立大、中堅私立大に毎年数十人が合格できるようなエリアの整備改編を行う。
イ　現在行われている土曜講習だけでなく、土曜自習室の開放を行う。
ウ　早い段階での進学意識の醸成につとめる。
　　※難関８私大・中堅私大の延べ合格者数（平成26年度生132名）を27年度に160名にする</t>
    <phoneticPr fontId="2"/>
  </si>
  <si>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</si>
  <si>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</si>
  <si>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</si>
  <si>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</si>
  <si>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</si>
  <si>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</si>
  <si>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</si>
  <si>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</si>
  <si>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</si>
  <si>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</si>
  <si>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豊島高等学校</t>
    <rPh sb="0" eb="2">
      <t>テシマ</t>
    </rPh>
    <rPh sb="2" eb="4">
      <t>コウトウ</t>
    </rPh>
    <rPh sb="4" eb="5">
      <t>ガク</t>
    </rPh>
    <rPh sb="5" eb="6">
      <t>コウ</t>
    </rPh>
    <phoneticPr fontId="2"/>
  </si>
  <si>
    <t>・学校教育自己診断で「宿題や課題が良く出される」平成26年61％⇒平成27年度70％へ。「予習や復習が欠かせない」平成26年度33％⇒35％へ。
・難関私立大学８校の延べ合格者を上位４校で10名その他4校で30名をめざす。
・中堅私立大学10校の延べ合格者数を160名をめざす。</t>
    <phoneticPr fontId="2"/>
  </si>
  <si>
    <t>●難関私立大学８校の延べ合格者を上位４校で20名その他４校で50名をめざす。（平成27年春上位４校２名、その他４校24名）
●中堅私立大学10校の延べ合格者数を200名をめざす（平成25年春、150名）</t>
    <phoneticPr fontId="2"/>
  </si>
  <si>
    <t>●当該ルームでの学習対象者を普通科総合選択制の文系エリアと普通科専門コース制全体に広げ、e-Learningのコンテンツを宿題だけでなく、授業の復習にも活用できるものにする。部屋の「間仕切り板」をうまく活用し、プレゼンの準備作業にも活用する。（４月～）
●授業評価委員会やアドバンス委員会が活用状況の検証をアンケートを活用して実施（７月）
●当該ルームの活用状況を検証し、アドバンスエリアの生徒や一般入試まで頑張る生徒の活用を促す。（～８月）
●第２回授業アンケート及び学校教育自己診断をもとに、部屋そのものとe-Learning の活用状況の検証を実施（１月）
●普総選３年の進路状況の検証と次年度の導入に向けての準備（～３月）</t>
    <rPh sb="1" eb="3">
      <t>トウガイ</t>
    </rPh>
    <rPh sb="14" eb="17">
      <t>フツウカ</t>
    </rPh>
    <rPh sb="17" eb="19">
      <t>ソウゴウ</t>
    </rPh>
    <rPh sb="19" eb="22">
      <t>センタクセイ</t>
    </rPh>
    <rPh sb="29" eb="32">
      <t>フツウカ</t>
    </rPh>
    <rPh sb="32" eb="34">
      <t>センモン</t>
    </rPh>
    <rPh sb="37" eb="38">
      <t>セイ</t>
    </rPh>
    <rPh sb="61" eb="63">
      <t>シュクダイ</t>
    </rPh>
    <rPh sb="69" eb="71">
      <t>ジュギョウ</t>
    </rPh>
    <rPh sb="72" eb="74">
      <t>フクシュウ</t>
    </rPh>
    <rPh sb="76" eb="78">
      <t>カツヨウ</t>
    </rPh>
    <rPh sb="87" eb="89">
      <t>ヘヤ</t>
    </rPh>
    <rPh sb="91" eb="94">
      <t>マジキ</t>
    </rPh>
    <rPh sb="95" eb="96">
      <t>イタ</t>
    </rPh>
    <rPh sb="101" eb="103">
      <t>カツヨウ</t>
    </rPh>
    <rPh sb="110" eb="112">
      <t>ジュンビ</t>
    </rPh>
    <rPh sb="112" eb="114">
      <t>サギョウ</t>
    </rPh>
    <rPh sb="116" eb="118">
      <t>カツヨウ</t>
    </rPh>
    <rPh sb="171" eb="173">
      <t>トウガイ</t>
    </rPh>
    <rPh sb="233" eb="234">
      <t>オヨ</t>
    </rPh>
    <rPh sb="248" eb="250">
      <t>ヘヤ</t>
    </rPh>
    <rPh sb="283" eb="284">
      <t>フ</t>
    </rPh>
    <rPh sb="284" eb="285">
      <t>ソウ</t>
    </rPh>
    <rPh sb="285" eb="286">
      <t>セン</t>
    </rPh>
    <rPh sb="287" eb="288">
      <t>ネン</t>
    </rPh>
    <phoneticPr fontId="2"/>
  </si>
  <si>
    <t>●全生徒をe-Learningの学習対象者に広げる。（４月～）
●授業評価委員会やアドバンス委員会が活用状況の検証をアンケートを活用して実施（７月）
●進学特別ルーム及びe-Learningの活用状況を検証し、難関大学の一般入試まで頑張る生徒の活用を促す。（～８月）
●第２回授業アンケート及び学校教育自己診断をもとに、e-Learning の活用状況とコンテンツの検証を実施（１月）
●全エリアの進路状況の検証と次年度のアクションプランの作成に取りかかる。活用方法の共有を図り、更なる充実を図っていく。（～３月）</t>
    <rPh sb="76" eb="78">
      <t>シンガク</t>
    </rPh>
    <rPh sb="78" eb="80">
      <t>トクベツ</t>
    </rPh>
    <rPh sb="83" eb="84">
      <t>オヨ</t>
    </rPh>
    <rPh sb="145" eb="146">
      <t>オヨ</t>
    </rPh>
    <rPh sb="231" eb="233">
      <t>ホウホウ</t>
    </rPh>
    <phoneticPr fontId="2"/>
  </si>
  <si>
    <t>・主担
●経営委員会：教頭・首席(2)・指導教諭　
●アドバンス委員会：首席と進路指導部が中心にアドバンスエリアの授業を担当している教員。難関私学文系受験に向けた生徒一人ひとりの到達状況を検証　
●授業評価委員会：指導教諭中心に教科代表が集い、授業評価と学校教育自己診断の分析を実施。また指導教諭による自前の校内研修会を実施。　</t>
    <rPh sb="2" eb="3">
      <t>タン</t>
    </rPh>
    <rPh sb="5" eb="7">
      <t>ケイエイ</t>
    </rPh>
    <rPh sb="14" eb="16">
      <t>シュセキ</t>
    </rPh>
    <rPh sb="20" eb="22">
      <t>シドウ</t>
    </rPh>
    <rPh sb="22" eb="24">
      <t>キョウユ</t>
    </rPh>
    <phoneticPr fontId="2"/>
  </si>
  <si>
    <t>自習・調べ学習・プレゼンを実践する環境整備　
●校内Wi-Fiを使ったE-Learningの構築と実践
●Web環境の整った自学自習スペースの確保</t>
    <rPh sb="1" eb="2">
      <t>シュウ</t>
    </rPh>
    <rPh sb="3" eb="4">
      <t>シラ</t>
    </rPh>
    <rPh sb="5" eb="7">
      <t>ガクシュウ</t>
    </rPh>
    <rPh sb="24" eb="26">
      <t>コウナイ</t>
    </rPh>
    <rPh sb="64" eb="66">
      <t>ジシュウ</t>
    </rPh>
    <phoneticPr fontId="2"/>
  </si>
  <si>
    <t>・学校教育自己診断で「宿題や課題が良く出される」平成28年度80％、「予習や復習が欠かせない」平成28年度40％。
・難関私立大学８校の延べ合格者を上位４校で15名その他４校で40名をめざす。
・中堅私立大学10校の延べ合格者数を180名をめざす。</t>
    <phoneticPr fontId="2"/>
  </si>
  <si>
    <t>・学校教育自己診断で「宿題や課題が良く出される」平成29年度90％。「予習や復習が欠かせない」平成29年度60％。
・難関私立大学８校の延べ合格者を上位４校で20名その他４校で50名をめざす。
・中堅私立大学10校の延べ合格者数を200名をめざす。</t>
    <phoneticPr fontId="2"/>
  </si>
  <si>
    <t>●活性化委員会が中心になって、アドバンス委員会と連携して、授業時以外のアドバンス学習ルームの活用促進方法を検討（～７月）、アドバンスエリアの生徒に対して、当該ルームの利用を促す企画を実践する。プリントからe-Learning学習へ文系３教科から始める。（９月）生徒は宿題等当該ルームでe-Learning教材を使って自学自習に取り組む。自学自習時間の延べ時間増加を図る。
●アドバンスエリアの進学講習もアドバンス学習ルームを活用し、自習と講習のハイブリット活用を行う。（～８月）自習室は土曜日・夏休みも解放して、生徒の活用を促す。
●活性化委員会とアドバンス委員会によるE-Learningの活用状況の効果を検証する協議（11月）
●授業アンケート・学校教育自己診断を分析（１月）
●アドバンスエリアの進路実現の検証と次年度の課題と活用方法の見直しを実施（３月）</t>
    <rPh sb="1" eb="4">
      <t>カッセイカ</t>
    </rPh>
    <rPh sb="29" eb="31">
      <t>ジュギョウ</t>
    </rPh>
    <rPh sb="31" eb="32">
      <t>ジ</t>
    </rPh>
    <rPh sb="32" eb="34">
      <t>イガイ</t>
    </rPh>
    <rPh sb="40" eb="42">
      <t>ガクシュウ</t>
    </rPh>
    <rPh sb="46" eb="48">
      <t>カツヨウ</t>
    </rPh>
    <rPh sb="48" eb="50">
      <t>ソクシン</t>
    </rPh>
    <rPh sb="50" eb="52">
      <t>ホウホウ</t>
    </rPh>
    <rPh sb="53" eb="55">
      <t>ケントウ</t>
    </rPh>
    <rPh sb="77" eb="79">
      <t>トウガイ</t>
    </rPh>
    <rPh sb="83" eb="85">
      <t>リヨウ</t>
    </rPh>
    <rPh sb="86" eb="87">
      <t>ウナガ</t>
    </rPh>
    <rPh sb="88" eb="90">
      <t>キカク</t>
    </rPh>
    <rPh sb="91" eb="93">
      <t>ジッセン</t>
    </rPh>
    <rPh sb="112" eb="114">
      <t>ガクシュウ</t>
    </rPh>
    <rPh sb="115" eb="117">
      <t>ブンケイ</t>
    </rPh>
    <rPh sb="118" eb="120">
      <t>キョウカ</t>
    </rPh>
    <rPh sb="122" eb="123">
      <t>ハジ</t>
    </rPh>
    <rPh sb="135" eb="136">
      <t>トウ</t>
    </rPh>
    <rPh sb="136" eb="138">
      <t>トウガイ</t>
    </rPh>
    <rPh sb="152" eb="154">
      <t>キョウザイ</t>
    </rPh>
    <rPh sb="155" eb="156">
      <t>ツカ</t>
    </rPh>
    <rPh sb="160" eb="161">
      <t>ジ</t>
    </rPh>
    <rPh sb="170" eb="171">
      <t>ジ</t>
    </rPh>
    <rPh sb="182" eb="183">
      <t>ハカ</t>
    </rPh>
    <rPh sb="206" eb="208">
      <t>ガクシュウ</t>
    </rPh>
    <rPh sb="267" eb="270">
      <t>カッセイカ</t>
    </rPh>
    <phoneticPr fontId="2"/>
  </si>
  <si>
    <t>●平成20年度に豊島活性化委員会を立ち上げ、部活動の活性化と進学実績の向上に努めた。部活動加入率（平成20年度56.2％→平成26年度70％）　大学進学率（平成20年度31.7％⇒50.9％）
●進学率向上の取組みとして、１学期２学期の期末試験終了後に２・３年生全員を対象とした進学講習を延べ15日間実施。外部予備校（Education Network）とタイアップして格安料金で進学講習（20回コース、30回コース）を実施。約100名の生徒が受講。　
●平成24年度入学生から難関私立文系大学をめざすエリア「総合アドバンス」を新設し、約30名の生徒がハイレベルなエリア指定科目を履修。成果は昨年の実績を維持。
【課題】部活動や経済的な面等さまざまな理由から、自宅学習の時間が少ない。生徒が自主的に学習する仕組みと環境を整備（夏期冬期は空調の入る部屋が限られ、場所の確保が大きな課題。）</t>
    <rPh sb="131" eb="133">
      <t>ゼンイン</t>
    </rPh>
    <rPh sb="150" eb="152">
      <t>ジッシ</t>
    </rPh>
    <rPh sb="190" eb="192">
      <t>シンガク</t>
    </rPh>
    <rPh sb="213" eb="214">
      <t>ヤク</t>
    </rPh>
    <rPh sb="268" eb="269">
      <t>ヤク</t>
    </rPh>
    <rPh sb="296" eb="298">
      <t>サクネン</t>
    </rPh>
    <rPh sb="299" eb="301">
      <t>ジッセキ</t>
    </rPh>
    <rPh sb="302" eb="304">
      <t>イジ</t>
    </rPh>
    <rPh sb="318" eb="319">
      <t>メン</t>
    </rPh>
    <rPh sb="319" eb="320">
      <t>トウ</t>
    </rPh>
    <rPh sb="363" eb="364">
      <t>ナツ</t>
    </rPh>
    <rPh sb="364" eb="365">
      <t>キ</t>
    </rPh>
    <rPh sb="368" eb="370">
      <t>クウチョウ</t>
    </rPh>
    <rPh sb="371" eb="372">
      <t>ハイ</t>
    </rPh>
    <rPh sb="373" eb="375">
      <t>ヘヤ</t>
    </rPh>
    <rPh sb="376" eb="377">
      <t>カギ</t>
    </rPh>
    <rPh sb="380" eb="382">
      <t>バショ</t>
    </rPh>
    <rPh sb="383" eb="385">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</si>
</sst>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quot;千円&quot;"/>
    <numFmt numFmtId="177" formatCode="&quot;¥&quot;#,##0_);[Red]\(&quot;¥&quot;#,##0\)"/>
  </numFmts>
  <fonts count="11">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6" fontId="1" fillId="0" borderId="0" applyFont="0" applyFill="0" applyBorder="0" applyAlignment="0" applyProtection="0"/>
  </cellStyleXfs>
  <cellXfs count="236">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34" xfId="0" applyFont="1" applyFill="1" applyBorder="1" applyAlignment="1">
      <alignment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7" fontId="7" fillId="0" borderId="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7" fontId="7" fillId="0" borderId="12"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7" fillId="0" borderId="14" xfId="0" applyNumberFormat="1" applyFont="1" applyBorder="1" applyAlignment="1">
      <alignment horizontal="right" vertical="center"/>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177" fontId="7" fillId="2" borderId="21" xfId="0" applyNumberFormat="1" applyFont="1" applyFill="1" applyBorder="1" applyAlignment="1">
      <alignment horizontal="right" vertical="center"/>
    </xf>
    <xf numFmtId="177" fontId="7" fillId="2" borderId="7" xfId="0" applyNumberFormat="1" applyFont="1" applyFill="1" applyBorder="1" applyAlignment="1">
      <alignment horizontal="right" vertical="center"/>
    </xf>
    <xf numFmtId="177" fontId="7" fillId="2" borderId="30" xfId="0" applyNumberFormat="1" applyFont="1" applyFill="1" applyBorder="1" applyAlignment="1">
      <alignment horizontal="right" vertical="center"/>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177" fontId="7" fillId="0" borderId="25" xfId="0" applyNumberFormat="1" applyFont="1" applyBorder="1" applyAlignment="1">
      <alignment horizontal="right" vertical="center"/>
    </xf>
    <xf numFmtId="177" fontId="7" fillId="0" borderId="26" xfId="0" applyNumberFormat="1" applyFont="1" applyBorder="1" applyAlignment="1">
      <alignment horizontal="right" vertical="center"/>
    </xf>
    <xf numFmtId="177" fontId="7" fillId="0" borderId="27" xfId="0" applyNumberFormat="1" applyFont="1" applyBorder="1" applyAlignment="1">
      <alignment horizontal="right"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5" fontId="5" fillId="0" borderId="23" xfId="0" applyNumberFormat="1" applyFont="1" applyBorder="1" applyAlignment="1">
      <alignment horizontal="right" vertical="center"/>
    </xf>
    <xf numFmtId="5" fontId="5" fillId="0" borderId="24" xfId="0" applyNumberFormat="1" applyFont="1" applyBorder="1" applyAlignment="1">
      <alignment horizontal="right" vertical="center"/>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8" fillId="2" borderId="48"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4" xfId="0" applyFont="1" applyFill="1" applyBorder="1" applyAlignment="1">
      <alignment horizontal="left" vertical="top" wrapText="1"/>
    </xf>
    <xf numFmtId="0" fontId="8" fillId="2" borderId="34"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29" xfId="0" applyNumberFormat="1" applyFont="1" applyBorder="1" applyAlignment="1">
      <alignment horizontal="righ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11" xfId="0" applyNumberFormat="1" applyFont="1" applyBorder="1" applyAlignment="1">
      <alignment horizontal="right"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7" fillId="2" borderId="3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177" fontId="7" fillId="2" borderId="58" xfId="0" applyNumberFormat="1" applyFont="1" applyFill="1" applyBorder="1" applyAlignment="1">
      <alignment horizontal="right" vertical="center"/>
    </xf>
    <xf numFmtId="177" fontId="7" fillId="2" borderId="47" xfId="0" applyNumberFormat="1" applyFont="1" applyFill="1" applyBorder="1" applyAlignment="1">
      <alignment horizontal="right" vertical="center"/>
    </xf>
    <xf numFmtId="177" fontId="7" fillId="2" borderId="59" xfId="0" applyNumberFormat="1" applyFont="1" applyFill="1" applyBorder="1" applyAlignment="1">
      <alignment horizontal="right" vertical="center"/>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5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177" fontId="7" fillId="3" borderId="25" xfId="0" applyNumberFormat="1" applyFont="1" applyFill="1" applyBorder="1" applyAlignment="1">
      <alignment horizontal="right" vertical="center"/>
    </xf>
    <xf numFmtId="177" fontId="0" fillId="0" borderId="26" xfId="0" applyNumberFormat="1" applyBorder="1" applyAlignment="1">
      <alignment horizontal="right" vertical="center"/>
    </xf>
    <xf numFmtId="177" fontId="0" fillId="0" borderId="27" xfId="0" applyNumberFormat="1" applyBorder="1" applyAlignment="1">
      <alignment horizontal="right" vertical="center"/>
    </xf>
    <xf numFmtId="177" fontId="7" fillId="3" borderId="9" xfId="0" applyNumberFormat="1" applyFont="1" applyFill="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177" fontId="7" fillId="3" borderId="12" xfId="0" applyNumberFormat="1" applyFont="1" applyFill="1" applyBorder="1" applyAlignment="1">
      <alignment horizontal="right" vertical="center"/>
    </xf>
    <xf numFmtId="177" fontId="0" fillId="0" borderId="13" xfId="0" applyNumberFormat="1" applyBorder="1" applyAlignment="1">
      <alignment horizontal="right" vertical="center"/>
    </xf>
    <xf numFmtId="177" fontId="0" fillId="0" borderId="14" xfId="0" applyNumberFormat="1" applyBorder="1" applyAlignment="1">
      <alignment horizontal="righ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177" fontId="0" fillId="0" borderId="7" xfId="0" applyNumberFormat="1" applyBorder="1" applyAlignment="1">
      <alignment horizontal="right" vertical="center"/>
    </xf>
    <xf numFmtId="177" fontId="0" fillId="0" borderId="30" xfId="0" applyNumberFormat="1" applyBorder="1" applyAlignment="1">
      <alignment horizontal="right" vertical="center"/>
    </xf>
    <xf numFmtId="177" fontId="7" fillId="0" borderId="61" xfId="0" applyNumberFormat="1" applyFont="1" applyBorder="1" applyAlignment="1">
      <alignment horizontal="right" vertical="center"/>
    </xf>
    <xf numFmtId="177" fontId="7" fillId="0" borderId="62" xfId="0" applyNumberFormat="1" applyFont="1" applyBorder="1" applyAlignment="1">
      <alignment horizontal="right" vertical="center"/>
    </xf>
    <xf numFmtId="177" fontId="7" fillId="0" borderId="63" xfId="0" applyNumberFormat="1" applyFont="1" applyBorder="1" applyAlignment="1">
      <alignment horizontal="right" vertical="center"/>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5" fontId="5" fillId="0" borderId="12" xfId="0" applyNumberFormat="1" applyFont="1" applyBorder="1" applyAlignment="1">
      <alignment horizontal="right" vertical="center"/>
    </xf>
    <xf numFmtId="5" fontId="5" fillId="0" borderId="13" xfId="0" applyNumberFormat="1" applyFont="1" applyBorder="1" applyAlignment="1">
      <alignment horizontal="right" vertical="center"/>
    </xf>
    <xf numFmtId="5" fontId="5" fillId="0" borderId="9" xfId="0" applyNumberFormat="1" applyFont="1" applyBorder="1" applyAlignment="1">
      <alignment horizontal="right" vertical="center" shrinkToFit="1"/>
    </xf>
    <xf numFmtId="5" fontId="5" fillId="0" borderId="51" xfId="0" applyNumberFormat="1" applyFont="1" applyBorder="1" applyAlignment="1">
      <alignment horizontal="right" vertical="center" shrinkToFit="1"/>
    </xf>
    <xf numFmtId="5" fontId="5" fillId="0" borderId="9" xfId="0" applyNumberFormat="1" applyFont="1" applyBorder="1" applyAlignment="1">
      <alignment horizontal="right" vertical="center"/>
    </xf>
    <xf numFmtId="5" fontId="5" fillId="0" borderId="10" xfId="0" applyNumberFormat="1" applyFont="1" applyBorder="1" applyAlignment="1">
      <alignment horizontal="right" vertical="center"/>
    </xf>
    <xf numFmtId="0" fontId="5" fillId="0" borderId="60" xfId="0" applyFont="1" applyBorder="1" applyAlignment="1" applyProtection="1">
      <alignment horizontal="left" vertical="center"/>
      <protection locked="0"/>
    </xf>
    <xf numFmtId="5" fontId="5" fillId="0" borderId="61" xfId="0" applyNumberFormat="1" applyFont="1" applyBorder="1" applyAlignment="1">
      <alignment horizontal="right" vertical="center"/>
    </xf>
    <xf numFmtId="5" fontId="5" fillId="0" borderId="62" xfId="0" applyNumberFormat="1" applyFont="1" applyBorder="1" applyAlignment="1">
      <alignment horizontal="righ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0" xfId="0" applyFont="1" applyFill="1" applyBorder="1" applyAlignment="1">
      <alignment vertical="center" wrapText="1"/>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3" borderId="34" xfId="0" applyFont="1" applyFill="1" applyBorder="1" applyAlignment="1">
      <alignment horizontal="center" vertical="center" wrapText="1"/>
    </xf>
    <xf numFmtId="0" fontId="0" fillId="3" borderId="0" xfId="0" applyFill="1" applyBorder="1" applyAlignment="1">
      <alignment horizontal="center" vertical="center"/>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177" fontId="7" fillId="2" borderId="74" xfId="0" applyNumberFormat="1" applyFont="1" applyFill="1" applyBorder="1" applyAlignment="1">
      <alignment horizontal="right" vertical="center"/>
    </xf>
    <xf numFmtId="177" fontId="7" fillId="2" borderId="75" xfId="0" applyNumberFormat="1" applyFont="1" applyFill="1" applyBorder="1" applyAlignment="1">
      <alignment horizontal="right" vertical="center"/>
    </xf>
    <xf numFmtId="177" fontId="7" fillId="2" borderId="76" xfId="0" applyNumberFormat="1" applyFont="1" applyFill="1" applyBorder="1" applyAlignment="1">
      <alignment horizontal="right" vertical="center"/>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71" xfId="0" applyFont="1" applyFill="1" applyBorder="1" applyAlignment="1">
      <alignment horizontal="center" vertical="center" textRotation="255" wrapText="1"/>
    </xf>
    <xf numFmtId="0" fontId="6" fillId="2" borderId="72"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2" borderId="58"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64" xfId="0" applyNumberFormat="1" applyFont="1" applyFill="1" applyBorder="1" applyAlignment="1">
      <alignment vertical="center" wrapText="1"/>
    </xf>
    <xf numFmtId="0" fontId="6" fillId="2" borderId="65" xfId="0" applyFont="1" applyFill="1" applyBorder="1" applyAlignment="1">
      <alignment horizontal="center" vertical="center" wrapText="1"/>
    </xf>
    <xf numFmtId="0" fontId="6" fillId="2" borderId="43" xfId="0" applyFont="1" applyFill="1" applyBorder="1" applyAlignment="1">
      <alignment horizontal="center" vertical="center" wrapText="1"/>
    </xf>
    <xf numFmtId="49" fontId="5" fillId="0" borderId="43" xfId="0" applyNumberFormat="1" applyFont="1" applyFill="1" applyBorder="1" applyAlignment="1">
      <alignment vertical="center" wrapText="1"/>
    </xf>
    <xf numFmtId="49" fontId="5" fillId="0" borderId="66" xfId="0" applyNumberFormat="1" applyFont="1" applyFill="1" applyBorder="1" applyAlignment="1">
      <alignment vertical="center"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67" xfId="0" applyFont="1" applyFill="1" applyBorder="1" applyAlignment="1">
      <alignment vertical="center" wrapText="1"/>
    </xf>
    <xf numFmtId="0" fontId="6" fillId="2" borderId="68" xfId="0" applyFont="1" applyFill="1" applyBorder="1" applyAlignment="1">
      <alignment horizontal="center" vertical="center" textRotation="255" wrapText="1"/>
    </xf>
    <xf numFmtId="0" fontId="6" fillId="2" borderId="69"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70"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264584</xdr:colOff>
      <xdr:row>15</xdr:row>
      <xdr:rowOff>952500</xdr:rowOff>
    </xdr:from>
    <xdr:ext cx="184731" cy="264560"/>
    <xdr:sp macro="" textlink="">
      <xdr:nvSpPr>
        <xdr:cNvPr id="2" name="テキスト ボックス 1"/>
        <xdr:cNvSpPr txBox="1"/>
      </xdr:nvSpPr>
      <xdr:spPr>
        <a:xfrm>
          <a:off x="4720167"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tabSelected="1" view="pageBreakPreview" zoomScaleNormal="70" zoomScaleSheetLayoutView="100" zoomScalePageLayoutView="70" workbookViewId="0">
      <selection activeCell="F13" sqref="F13:Z13"/>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49" t="s">
        <v>56</v>
      </c>
      <c r="U1" s="49"/>
      <c r="V1" s="49"/>
      <c r="W1" s="50"/>
      <c r="AF1" s="2"/>
    </row>
    <row r="2" spans="1:41" ht="25.5" customHeight="1">
      <c r="B2" s="51" t="s">
        <v>42</v>
      </c>
      <c r="C2" s="51"/>
      <c r="D2" s="51"/>
      <c r="E2" s="51"/>
      <c r="F2" s="51"/>
      <c r="G2" s="51"/>
      <c r="H2" s="51"/>
      <c r="I2" s="51"/>
      <c r="J2" s="51"/>
      <c r="K2" s="51"/>
      <c r="L2" s="51"/>
      <c r="M2" s="51"/>
      <c r="N2" s="51"/>
      <c r="O2" s="51"/>
      <c r="P2" s="51"/>
      <c r="Q2" s="51"/>
      <c r="R2" s="51"/>
      <c r="S2" s="51"/>
      <c r="T2" s="51"/>
      <c r="U2" s="51"/>
      <c r="V2" s="51"/>
      <c r="W2" s="51"/>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52" t="s">
        <v>17</v>
      </c>
      <c r="C4" s="52"/>
      <c r="D4" s="52"/>
      <c r="E4" s="52"/>
      <c r="F4" s="52"/>
      <c r="G4" s="52"/>
      <c r="H4" s="52"/>
      <c r="I4" s="52"/>
      <c r="J4" s="52"/>
      <c r="K4" s="52"/>
      <c r="L4" s="52"/>
      <c r="M4" s="52"/>
      <c r="N4" s="52"/>
      <c r="O4" s="52"/>
      <c r="P4" s="52"/>
      <c r="Q4" s="52"/>
      <c r="R4" s="52"/>
      <c r="S4" s="52"/>
      <c r="T4" s="52"/>
      <c r="U4" s="52"/>
      <c r="V4" s="52"/>
      <c r="W4" s="52"/>
      <c r="X4" s="13"/>
    </row>
    <row r="5" spans="1:41" s="5" customFormat="1" ht="30" customHeight="1">
      <c r="A5" s="20"/>
      <c r="B5" s="116" t="s">
        <v>16</v>
      </c>
      <c r="C5" s="117"/>
      <c r="D5" s="117"/>
      <c r="E5" s="117"/>
      <c r="F5" s="118" t="s">
        <v>31</v>
      </c>
      <c r="G5" s="119"/>
      <c r="H5" s="119"/>
      <c r="I5" s="119"/>
      <c r="J5" s="119"/>
      <c r="K5" s="119"/>
      <c r="L5" s="119"/>
      <c r="M5" s="119"/>
      <c r="N5" s="119"/>
      <c r="O5" s="119"/>
      <c r="P5" s="119"/>
      <c r="Q5" s="119"/>
      <c r="R5" s="119"/>
      <c r="S5" s="119"/>
      <c r="T5" s="119"/>
      <c r="U5" s="119"/>
      <c r="V5" s="119"/>
      <c r="W5" s="120"/>
      <c r="X5" s="12"/>
      <c r="Y5" s="20"/>
      <c r="Z5" s="20"/>
      <c r="AA5" s="20"/>
      <c r="AB5" s="20"/>
      <c r="AC5" s="20"/>
      <c r="AD5" s="20"/>
      <c r="AE5" s="20"/>
      <c r="AF5" s="20"/>
      <c r="AG5" s="20"/>
      <c r="AH5" s="20"/>
      <c r="AI5" s="20"/>
      <c r="AJ5" s="20"/>
      <c r="AK5" s="20"/>
      <c r="AL5" s="20"/>
      <c r="AM5" s="20"/>
      <c r="AN5" s="20"/>
      <c r="AO5" s="20"/>
    </row>
    <row r="6" spans="1:41" s="5" customFormat="1" ht="30" customHeight="1">
      <c r="A6" s="20"/>
      <c r="B6" s="121" t="s">
        <v>15</v>
      </c>
      <c r="C6" s="122"/>
      <c r="D6" s="122"/>
      <c r="E6" s="122"/>
      <c r="F6" s="123" t="s">
        <v>32</v>
      </c>
      <c r="G6" s="124"/>
      <c r="H6" s="124"/>
      <c r="I6" s="124"/>
      <c r="J6" s="124"/>
      <c r="K6" s="124"/>
      <c r="L6" s="124"/>
      <c r="M6" s="124"/>
      <c r="N6" s="124"/>
      <c r="O6" s="124"/>
      <c r="P6" s="124"/>
      <c r="Q6" s="124"/>
      <c r="R6" s="124"/>
      <c r="S6" s="124"/>
      <c r="T6" s="124"/>
      <c r="U6" s="124"/>
      <c r="V6" s="124"/>
      <c r="W6" s="125"/>
      <c r="X6" s="12"/>
      <c r="Y6" s="20"/>
      <c r="Z6" s="20"/>
      <c r="AA6" s="20"/>
      <c r="AB6" s="20"/>
      <c r="AC6" s="20"/>
      <c r="AD6" s="20"/>
      <c r="AE6" s="20"/>
      <c r="AF6" s="20"/>
      <c r="AG6" s="20"/>
      <c r="AH6" s="20"/>
      <c r="AI6" s="20"/>
      <c r="AJ6" s="20"/>
      <c r="AK6" s="20"/>
      <c r="AL6" s="20"/>
      <c r="AM6" s="20"/>
      <c r="AN6" s="20"/>
      <c r="AO6" s="20"/>
    </row>
    <row r="7" spans="1:41" s="5" customFormat="1" ht="37.5" customHeight="1">
      <c r="B7" s="121" t="s">
        <v>14</v>
      </c>
      <c r="C7" s="122"/>
      <c r="D7" s="122"/>
      <c r="E7" s="122"/>
      <c r="F7" s="123" t="s">
        <v>33</v>
      </c>
      <c r="G7" s="124"/>
      <c r="H7" s="124"/>
      <c r="I7" s="124"/>
      <c r="J7" s="124"/>
      <c r="K7" s="124"/>
      <c r="L7" s="124"/>
      <c r="M7" s="124"/>
      <c r="N7" s="124"/>
      <c r="O7" s="124"/>
      <c r="P7" s="124"/>
      <c r="Q7" s="124"/>
      <c r="R7" s="124"/>
      <c r="S7" s="124"/>
      <c r="T7" s="124"/>
      <c r="U7" s="124"/>
      <c r="V7" s="124"/>
      <c r="W7" s="125"/>
      <c r="X7" s="12"/>
    </row>
    <row r="8" spans="1:41" s="5" customFormat="1" ht="30" customHeight="1" thickBot="1">
      <c r="B8" s="93" t="s">
        <v>24</v>
      </c>
      <c r="C8" s="94"/>
      <c r="D8" s="94"/>
      <c r="E8" s="94"/>
      <c r="F8" s="95" t="s">
        <v>43</v>
      </c>
      <c r="G8" s="96"/>
      <c r="H8" s="96"/>
      <c r="I8" s="96"/>
      <c r="J8" s="96"/>
      <c r="K8" s="96"/>
      <c r="L8" s="96"/>
      <c r="M8" s="96"/>
      <c r="N8" s="96"/>
      <c r="O8" s="96"/>
      <c r="P8" s="96"/>
      <c r="Q8" s="96"/>
      <c r="R8" s="96"/>
      <c r="S8" s="96"/>
      <c r="T8" s="96"/>
      <c r="U8" s="96"/>
      <c r="V8" s="96"/>
      <c r="W8" s="97"/>
      <c r="X8" s="12"/>
    </row>
    <row r="9" spans="1:41" ht="18.75" customHeight="1" thickBot="1">
      <c r="A9" s="39"/>
      <c r="B9" s="98" t="s">
        <v>22</v>
      </c>
      <c r="C9" s="98"/>
      <c r="D9" s="98"/>
      <c r="E9" s="98"/>
      <c r="F9" s="98"/>
      <c r="G9" s="98"/>
      <c r="H9" s="98"/>
      <c r="I9" s="98"/>
      <c r="J9" s="98"/>
      <c r="K9" s="98"/>
      <c r="L9" s="98"/>
      <c r="M9" s="98"/>
      <c r="N9" s="98"/>
      <c r="O9" s="98"/>
      <c r="P9" s="98"/>
      <c r="Q9" s="98"/>
      <c r="R9" s="98"/>
      <c r="S9" s="98"/>
      <c r="T9" s="98"/>
      <c r="U9" s="98"/>
      <c r="V9" s="98"/>
      <c r="W9" s="98"/>
      <c r="X9" s="40"/>
    </row>
    <row r="10" spans="1:41" ht="84" customHeight="1">
      <c r="B10" s="218" t="s">
        <v>44</v>
      </c>
      <c r="C10" s="219"/>
      <c r="D10" s="219"/>
      <c r="E10" s="219"/>
      <c r="F10" s="220" t="s">
        <v>45</v>
      </c>
      <c r="G10" s="220"/>
      <c r="H10" s="220"/>
      <c r="I10" s="220"/>
      <c r="J10" s="220"/>
      <c r="K10" s="220"/>
      <c r="L10" s="220"/>
      <c r="M10" s="220"/>
      <c r="N10" s="220"/>
      <c r="O10" s="220"/>
      <c r="P10" s="220"/>
      <c r="Q10" s="220"/>
      <c r="R10" s="220"/>
      <c r="S10" s="220"/>
      <c r="T10" s="220"/>
      <c r="U10" s="220"/>
      <c r="V10" s="220"/>
      <c r="W10" s="220"/>
      <c r="X10" s="220"/>
      <c r="Y10" s="220"/>
      <c r="Z10" s="221"/>
      <c r="AA10" s="41"/>
      <c r="AF10" s="2"/>
      <c r="AI10" s="4"/>
    </row>
    <row r="11" spans="1:41" ht="47.25" customHeight="1">
      <c r="B11" s="222" t="s">
        <v>46</v>
      </c>
      <c r="C11" s="223"/>
      <c r="D11" s="223"/>
      <c r="E11" s="223"/>
      <c r="F11" s="224" t="s">
        <v>58</v>
      </c>
      <c r="G11" s="224"/>
      <c r="H11" s="224"/>
      <c r="I11" s="224"/>
      <c r="J11" s="224"/>
      <c r="K11" s="224"/>
      <c r="L11" s="224"/>
      <c r="M11" s="224"/>
      <c r="N11" s="224"/>
      <c r="O11" s="224"/>
      <c r="P11" s="224"/>
      <c r="Q11" s="224"/>
      <c r="R11" s="224"/>
      <c r="S11" s="224"/>
      <c r="T11" s="224"/>
      <c r="U11" s="224"/>
      <c r="V11" s="224"/>
      <c r="W11" s="224"/>
      <c r="X11" s="224"/>
      <c r="Y11" s="224"/>
      <c r="Z11" s="225"/>
      <c r="AA11" s="41"/>
      <c r="AF11" s="2"/>
      <c r="AI11" s="4"/>
    </row>
    <row r="12" spans="1:41" ht="48.75" customHeight="1">
      <c r="B12" s="226" t="s">
        <v>47</v>
      </c>
      <c r="C12" s="227" t="s">
        <v>48</v>
      </c>
      <c r="D12" s="227"/>
      <c r="E12" s="227"/>
      <c r="F12" s="228" t="s">
        <v>62</v>
      </c>
      <c r="G12" s="228"/>
      <c r="H12" s="228"/>
      <c r="I12" s="228"/>
      <c r="J12" s="228"/>
      <c r="K12" s="228"/>
      <c r="L12" s="228"/>
      <c r="M12" s="228"/>
      <c r="N12" s="228"/>
      <c r="O12" s="228"/>
      <c r="P12" s="228"/>
      <c r="Q12" s="228"/>
      <c r="R12" s="228"/>
      <c r="S12" s="228"/>
      <c r="T12" s="228"/>
      <c r="U12" s="228"/>
      <c r="V12" s="228"/>
      <c r="W12" s="228"/>
      <c r="X12" s="228"/>
      <c r="Y12" s="228"/>
      <c r="Z12" s="229"/>
      <c r="AA12" s="41"/>
      <c r="AF12" s="2"/>
      <c r="AI12" s="4"/>
    </row>
    <row r="13" spans="1:41" ht="117" customHeight="1">
      <c r="B13" s="226"/>
      <c r="C13" s="230" t="s">
        <v>49</v>
      </c>
      <c r="D13" s="208" t="s">
        <v>50</v>
      </c>
      <c r="E13" s="209"/>
      <c r="F13" s="210" t="s">
        <v>66</v>
      </c>
      <c r="G13" s="211"/>
      <c r="H13" s="211"/>
      <c r="I13" s="211"/>
      <c r="J13" s="211"/>
      <c r="K13" s="211"/>
      <c r="L13" s="211"/>
      <c r="M13" s="211"/>
      <c r="N13" s="211"/>
      <c r="O13" s="211"/>
      <c r="P13" s="211"/>
      <c r="Q13" s="211"/>
      <c r="R13" s="211"/>
      <c r="S13" s="211"/>
      <c r="T13" s="211"/>
      <c r="U13" s="211"/>
      <c r="V13" s="211"/>
      <c r="W13" s="211"/>
      <c r="X13" s="211"/>
      <c r="Y13" s="211"/>
      <c r="Z13" s="212"/>
      <c r="AA13" s="41"/>
      <c r="AF13" s="2"/>
      <c r="AI13" s="4"/>
    </row>
    <row r="14" spans="1:41" ht="111.75" customHeight="1">
      <c r="B14" s="226"/>
      <c r="C14" s="231"/>
      <c r="D14" s="227" t="s">
        <v>51</v>
      </c>
      <c r="E14" s="227"/>
      <c r="F14" s="210" t="s">
        <v>65</v>
      </c>
      <c r="G14" s="211"/>
      <c r="H14" s="211"/>
      <c r="I14" s="211"/>
      <c r="J14" s="211"/>
      <c r="K14" s="211"/>
      <c r="L14" s="211"/>
      <c r="M14" s="211"/>
      <c r="N14" s="211"/>
      <c r="O14" s="211"/>
      <c r="P14" s="211"/>
      <c r="Q14" s="211"/>
      <c r="R14" s="211"/>
      <c r="S14" s="211"/>
      <c r="T14" s="211"/>
      <c r="U14" s="211"/>
      <c r="V14" s="211"/>
      <c r="W14" s="211"/>
      <c r="X14" s="211"/>
      <c r="Y14" s="211"/>
      <c r="Z14" s="212"/>
      <c r="AA14" s="41"/>
      <c r="AF14" s="2"/>
      <c r="AI14" s="4"/>
    </row>
    <row r="15" spans="1:41" ht="118.5" customHeight="1">
      <c r="B15" s="226"/>
      <c r="C15" s="231"/>
      <c r="D15" s="227" t="s">
        <v>52</v>
      </c>
      <c r="E15" s="227"/>
      <c r="F15" s="210" t="s">
        <v>59</v>
      </c>
      <c r="G15" s="211"/>
      <c r="H15" s="211"/>
      <c r="I15" s="211"/>
      <c r="J15" s="211"/>
      <c r="K15" s="211"/>
      <c r="L15" s="211"/>
      <c r="M15" s="211"/>
      <c r="N15" s="211"/>
      <c r="O15" s="211"/>
      <c r="P15" s="211"/>
      <c r="Q15" s="211"/>
      <c r="R15" s="211"/>
      <c r="S15" s="211"/>
      <c r="T15" s="211"/>
      <c r="U15" s="211"/>
      <c r="V15" s="211"/>
      <c r="W15" s="211"/>
      <c r="X15" s="211"/>
      <c r="Y15" s="211"/>
      <c r="Z15" s="212"/>
      <c r="AA15" s="41"/>
      <c r="AF15" s="2"/>
      <c r="AI15" s="4"/>
    </row>
    <row r="16" spans="1:41" ht="99" customHeight="1">
      <c r="B16" s="226"/>
      <c r="C16" s="232"/>
      <c r="D16" s="227" t="s">
        <v>53</v>
      </c>
      <c r="E16" s="227"/>
      <c r="F16" s="210" t="s">
        <v>60</v>
      </c>
      <c r="G16" s="211"/>
      <c r="H16" s="211"/>
      <c r="I16" s="211"/>
      <c r="J16" s="211"/>
      <c r="K16" s="211"/>
      <c r="L16" s="211"/>
      <c r="M16" s="211"/>
      <c r="N16" s="211"/>
      <c r="O16" s="211"/>
      <c r="P16" s="211"/>
      <c r="Q16" s="211"/>
      <c r="R16" s="211"/>
      <c r="S16" s="211"/>
      <c r="T16" s="211"/>
      <c r="U16" s="211"/>
      <c r="V16" s="211"/>
      <c r="W16" s="211"/>
      <c r="X16" s="211"/>
      <c r="Y16" s="211"/>
      <c r="Z16" s="212"/>
      <c r="AA16" s="41"/>
      <c r="AF16" s="2"/>
      <c r="AI16" s="4"/>
    </row>
    <row r="17" spans="2:36" ht="83.25" customHeight="1">
      <c r="B17" s="226"/>
      <c r="C17" s="233" t="s">
        <v>54</v>
      </c>
      <c r="D17" s="234"/>
      <c r="E17" s="235"/>
      <c r="F17" s="190" t="s">
        <v>61</v>
      </c>
      <c r="G17" s="191"/>
      <c r="H17" s="191"/>
      <c r="I17" s="191"/>
      <c r="J17" s="191"/>
      <c r="K17" s="191"/>
      <c r="L17" s="191"/>
      <c r="M17" s="191"/>
      <c r="N17" s="191"/>
      <c r="O17" s="191"/>
      <c r="P17" s="191"/>
      <c r="Q17" s="191"/>
      <c r="R17" s="191"/>
      <c r="S17" s="191"/>
      <c r="T17" s="191"/>
      <c r="U17" s="191"/>
      <c r="V17" s="191"/>
      <c r="W17" s="191"/>
      <c r="X17" s="191"/>
      <c r="Y17" s="191"/>
      <c r="Z17" s="192"/>
      <c r="AA17" s="41"/>
      <c r="AF17" s="2"/>
      <c r="AI17" s="4"/>
    </row>
    <row r="18" spans="2:36" ht="51" customHeight="1">
      <c r="B18" s="202" t="s">
        <v>55</v>
      </c>
      <c r="C18" s="203"/>
      <c r="D18" s="208" t="s">
        <v>51</v>
      </c>
      <c r="E18" s="209"/>
      <c r="F18" s="210" t="s">
        <v>57</v>
      </c>
      <c r="G18" s="211"/>
      <c r="H18" s="211"/>
      <c r="I18" s="211"/>
      <c r="J18" s="211"/>
      <c r="K18" s="211"/>
      <c r="L18" s="211"/>
      <c r="M18" s="211"/>
      <c r="N18" s="211"/>
      <c r="O18" s="211"/>
      <c r="P18" s="211"/>
      <c r="Q18" s="211"/>
      <c r="R18" s="211"/>
      <c r="S18" s="211"/>
      <c r="T18" s="211"/>
      <c r="U18" s="211"/>
      <c r="V18" s="211"/>
      <c r="W18" s="211"/>
      <c r="X18" s="211"/>
      <c r="Y18" s="211"/>
      <c r="Z18" s="212"/>
      <c r="AA18" s="41"/>
      <c r="AF18" s="2"/>
      <c r="AI18" s="4"/>
    </row>
    <row r="19" spans="2:36" ht="51" customHeight="1">
      <c r="B19" s="204"/>
      <c r="C19" s="205"/>
      <c r="D19" s="208" t="s">
        <v>52</v>
      </c>
      <c r="E19" s="209"/>
      <c r="F19" s="210" t="s">
        <v>63</v>
      </c>
      <c r="G19" s="211"/>
      <c r="H19" s="211"/>
      <c r="I19" s="211"/>
      <c r="J19" s="211"/>
      <c r="K19" s="211"/>
      <c r="L19" s="211"/>
      <c r="M19" s="211"/>
      <c r="N19" s="211"/>
      <c r="O19" s="211"/>
      <c r="P19" s="211"/>
      <c r="Q19" s="211"/>
      <c r="R19" s="211"/>
      <c r="S19" s="211"/>
      <c r="T19" s="211"/>
      <c r="U19" s="211"/>
      <c r="V19" s="211"/>
      <c r="W19" s="211"/>
      <c r="X19" s="211"/>
      <c r="Y19" s="211"/>
      <c r="Z19" s="212"/>
      <c r="AA19" s="41"/>
      <c r="AF19" s="2"/>
      <c r="AI19" s="4"/>
    </row>
    <row r="20" spans="2:36" ht="51" customHeight="1" thickBot="1">
      <c r="B20" s="206"/>
      <c r="C20" s="207"/>
      <c r="D20" s="213" t="s">
        <v>53</v>
      </c>
      <c r="E20" s="214"/>
      <c r="F20" s="215" t="s">
        <v>64</v>
      </c>
      <c r="G20" s="216"/>
      <c r="H20" s="216"/>
      <c r="I20" s="216"/>
      <c r="J20" s="216"/>
      <c r="K20" s="216"/>
      <c r="L20" s="216"/>
      <c r="M20" s="216"/>
      <c r="N20" s="216"/>
      <c r="O20" s="216"/>
      <c r="P20" s="216"/>
      <c r="Q20" s="216"/>
      <c r="R20" s="216"/>
      <c r="S20" s="216"/>
      <c r="T20" s="216"/>
      <c r="U20" s="216"/>
      <c r="V20" s="216"/>
      <c r="W20" s="216"/>
      <c r="X20" s="216"/>
      <c r="Y20" s="216"/>
      <c r="Z20" s="217"/>
      <c r="AA20" s="41"/>
      <c r="AF20" s="2"/>
      <c r="AI20" s="4"/>
    </row>
    <row r="21" spans="2:36" ht="24" customHeight="1">
      <c r="B21" s="22"/>
      <c r="C21" s="22"/>
      <c r="D21" s="23"/>
      <c r="E21" s="23"/>
      <c r="F21" s="21"/>
      <c r="G21" s="21"/>
      <c r="H21" s="21"/>
      <c r="I21" s="21"/>
      <c r="J21" s="21"/>
      <c r="K21" s="21"/>
      <c r="L21" s="21"/>
      <c r="M21" s="21"/>
      <c r="N21" s="21"/>
      <c r="O21" s="21"/>
      <c r="P21" s="21"/>
      <c r="Q21" s="21"/>
      <c r="R21" s="21"/>
      <c r="S21" s="21"/>
      <c r="T21" s="21"/>
      <c r="U21" s="21"/>
      <c r="V21" s="21"/>
      <c r="W21" s="21"/>
      <c r="X21" s="21"/>
      <c r="Y21" s="21"/>
      <c r="Z21" s="21"/>
      <c r="AA21" s="1"/>
      <c r="AF21" s="2"/>
      <c r="AI21" s="4"/>
    </row>
    <row r="22" spans="2:36" ht="20.100000000000001" customHeight="1" thickBot="1">
      <c r="B22" s="11" t="s">
        <v>2</v>
      </c>
      <c r="C22" s="5"/>
      <c r="D22" s="5"/>
      <c r="E22" s="5"/>
      <c r="F22" s="5"/>
      <c r="G22" s="5"/>
      <c r="H22" s="5"/>
      <c r="I22" s="5"/>
      <c r="J22" s="5"/>
      <c r="K22" s="5"/>
      <c r="L22" s="5"/>
      <c r="M22" s="5"/>
      <c r="N22" s="6"/>
      <c r="O22" s="2"/>
      <c r="P22" s="2"/>
      <c r="Q22" s="2"/>
      <c r="R22" s="2"/>
      <c r="S22" s="2"/>
      <c r="T22" s="16"/>
      <c r="U22" s="16"/>
      <c r="V22" s="16"/>
      <c r="W22" s="16"/>
      <c r="X22" s="6"/>
    </row>
    <row r="23" spans="2:36" ht="20.100000000000001" customHeight="1" thickBot="1">
      <c r="B23" s="86" t="s">
        <v>0</v>
      </c>
      <c r="C23" s="87"/>
      <c r="D23" s="87"/>
      <c r="E23" s="87"/>
      <c r="F23" s="87"/>
      <c r="G23" s="88"/>
      <c r="H23" s="89">
        <f>U68</f>
        <v>3496675</v>
      </c>
      <c r="I23" s="90"/>
      <c r="J23" s="90"/>
      <c r="K23" s="90"/>
      <c r="L23" s="90"/>
      <c r="M23" s="90"/>
      <c r="N23" s="90"/>
      <c r="O23" s="90"/>
      <c r="P23" s="19" t="s">
        <v>11</v>
      </c>
      <c r="Q23" s="2"/>
      <c r="R23" s="2"/>
      <c r="S23" s="2"/>
      <c r="T23" s="16"/>
      <c r="U23" s="16"/>
      <c r="V23" s="16"/>
      <c r="W23" s="16"/>
      <c r="X23" s="6"/>
    </row>
    <row r="24" spans="2:36" ht="20.100000000000001"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91" t="s">
        <v>12</v>
      </c>
      <c r="C25" s="92"/>
      <c r="D25" s="92"/>
      <c r="E25" s="92"/>
      <c r="F25" s="92"/>
      <c r="G25" s="92"/>
      <c r="H25" s="92"/>
      <c r="I25" s="92"/>
      <c r="J25" s="92"/>
      <c r="K25" s="92"/>
      <c r="L25" s="92"/>
      <c r="M25" s="29"/>
      <c r="N25" s="29"/>
      <c r="O25" s="29"/>
      <c r="P25" s="29"/>
      <c r="Q25" s="29"/>
      <c r="R25" s="29"/>
      <c r="S25" s="29"/>
      <c r="T25" s="29"/>
      <c r="U25" s="29"/>
      <c r="V25" s="29"/>
      <c r="W25" s="30"/>
      <c r="X25" s="6"/>
    </row>
    <row r="26" spans="2:36" ht="15" customHeight="1" thickBot="1">
      <c r="B26" s="132" t="s">
        <v>3</v>
      </c>
      <c r="C26" s="126" t="s">
        <v>5</v>
      </c>
      <c r="D26" s="127"/>
      <c r="E26" s="127"/>
      <c r="F26" s="128"/>
      <c r="G26" s="28" t="s">
        <v>6</v>
      </c>
      <c r="H26" s="129" t="s">
        <v>7</v>
      </c>
      <c r="I26" s="129"/>
      <c r="J26" s="129"/>
      <c r="K26" s="129"/>
      <c r="L26" s="129"/>
      <c r="M26" s="129"/>
      <c r="N26" s="129"/>
      <c r="O26" s="129"/>
      <c r="P26" s="129"/>
      <c r="Q26" s="130" t="s">
        <v>8</v>
      </c>
      <c r="R26" s="127"/>
      <c r="S26" s="130" t="s">
        <v>9</v>
      </c>
      <c r="T26" s="127"/>
      <c r="U26" s="130" t="s">
        <v>4</v>
      </c>
      <c r="V26" s="127"/>
      <c r="W26" s="131"/>
      <c r="X26" s="6"/>
    </row>
    <row r="27" spans="2:36" ht="15" customHeight="1" thickTop="1">
      <c r="B27" s="133"/>
      <c r="C27" s="99" t="s">
        <v>18</v>
      </c>
      <c r="D27" s="100"/>
      <c r="E27" s="100"/>
      <c r="F27" s="101"/>
      <c r="G27" s="25">
        <v>1</v>
      </c>
      <c r="H27" s="103"/>
      <c r="I27" s="103"/>
      <c r="J27" s="103"/>
      <c r="K27" s="103"/>
      <c r="L27" s="103"/>
      <c r="M27" s="103"/>
      <c r="N27" s="103"/>
      <c r="O27" s="103"/>
      <c r="P27" s="103"/>
      <c r="Q27" s="104"/>
      <c r="R27" s="105"/>
      <c r="S27" s="106"/>
      <c r="T27" s="107"/>
      <c r="U27" s="104"/>
      <c r="V27" s="105"/>
      <c r="W27" s="108"/>
      <c r="X27" s="6"/>
      <c r="AF27" s="2"/>
      <c r="AJ27" s="6"/>
    </row>
    <row r="28" spans="2:36" ht="15" customHeight="1">
      <c r="B28" s="133"/>
      <c r="C28" s="102"/>
      <c r="D28" s="100"/>
      <c r="E28" s="100"/>
      <c r="F28" s="101"/>
      <c r="G28" s="24">
        <v>2</v>
      </c>
      <c r="H28" s="76"/>
      <c r="I28" s="76"/>
      <c r="J28" s="76"/>
      <c r="K28" s="76"/>
      <c r="L28" s="76"/>
      <c r="M28" s="76"/>
      <c r="N28" s="76"/>
      <c r="O28" s="76"/>
      <c r="P28" s="76"/>
      <c r="Q28" s="109"/>
      <c r="R28" s="110"/>
      <c r="S28" s="111"/>
      <c r="T28" s="112"/>
      <c r="U28" s="109"/>
      <c r="V28" s="110"/>
      <c r="W28" s="113"/>
      <c r="X28" s="6"/>
      <c r="AF28" s="2"/>
      <c r="AJ28" s="6"/>
    </row>
    <row r="29" spans="2:36" ht="15" customHeight="1">
      <c r="B29" s="133"/>
      <c r="C29" s="102"/>
      <c r="D29" s="100"/>
      <c r="E29" s="100"/>
      <c r="F29" s="101"/>
      <c r="G29" s="26">
        <v>3</v>
      </c>
      <c r="H29" s="56"/>
      <c r="I29" s="56"/>
      <c r="J29" s="56"/>
      <c r="K29" s="56"/>
      <c r="L29" s="56"/>
      <c r="M29" s="56"/>
      <c r="N29" s="56"/>
      <c r="O29" s="56"/>
      <c r="P29" s="56"/>
      <c r="Q29" s="109"/>
      <c r="R29" s="110"/>
      <c r="S29" s="111"/>
      <c r="T29" s="112"/>
      <c r="U29" s="109"/>
      <c r="V29" s="110"/>
      <c r="W29" s="113"/>
      <c r="X29" s="6"/>
      <c r="AF29" s="2"/>
      <c r="AJ29" s="6"/>
    </row>
    <row r="30" spans="2:36" ht="15" customHeight="1">
      <c r="B30" s="133"/>
      <c r="C30" s="64"/>
      <c r="D30" s="65"/>
      <c r="E30" s="65"/>
      <c r="F30" s="65"/>
      <c r="G30" s="65"/>
      <c r="H30" s="65"/>
      <c r="I30" s="65"/>
      <c r="J30" s="65"/>
      <c r="K30" s="65"/>
      <c r="L30" s="65"/>
      <c r="M30" s="65"/>
      <c r="N30" s="65"/>
      <c r="O30" s="65"/>
      <c r="P30" s="65"/>
      <c r="Q30" s="66"/>
      <c r="R30" s="67"/>
      <c r="S30" s="68" t="s">
        <v>10</v>
      </c>
      <c r="T30" s="67"/>
      <c r="U30" s="69"/>
      <c r="V30" s="70"/>
      <c r="W30" s="71"/>
      <c r="X30" s="17"/>
      <c r="AF30" s="2"/>
    </row>
    <row r="31" spans="2:36" ht="15" customHeight="1">
      <c r="B31" s="133"/>
      <c r="C31" s="102" t="s">
        <v>19</v>
      </c>
      <c r="D31" s="100"/>
      <c r="E31" s="100"/>
      <c r="F31" s="100"/>
      <c r="G31" s="25">
        <v>1</v>
      </c>
      <c r="H31" s="103"/>
      <c r="I31" s="103"/>
      <c r="J31" s="103"/>
      <c r="K31" s="103"/>
      <c r="L31" s="103"/>
      <c r="M31" s="103"/>
      <c r="N31" s="103"/>
      <c r="O31" s="103"/>
      <c r="P31" s="103"/>
      <c r="Q31" s="139"/>
      <c r="R31" s="140"/>
      <c r="S31" s="106"/>
      <c r="T31" s="107"/>
      <c r="U31" s="79"/>
      <c r="V31" s="80"/>
      <c r="W31" s="81"/>
      <c r="X31" s="2"/>
      <c r="AF31" s="18"/>
    </row>
    <row r="32" spans="2:36" ht="15" customHeight="1">
      <c r="B32" s="133"/>
      <c r="C32" s="102"/>
      <c r="D32" s="100"/>
      <c r="E32" s="100"/>
      <c r="F32" s="100"/>
      <c r="G32" s="24">
        <v>2</v>
      </c>
      <c r="H32" s="76"/>
      <c r="I32" s="76"/>
      <c r="J32" s="76"/>
      <c r="K32" s="76"/>
      <c r="L32" s="76"/>
      <c r="M32" s="76"/>
      <c r="N32" s="76"/>
      <c r="O32" s="76"/>
      <c r="P32" s="76"/>
      <c r="Q32" s="114"/>
      <c r="R32" s="115"/>
      <c r="S32" s="111"/>
      <c r="T32" s="112"/>
      <c r="U32" s="46"/>
      <c r="V32" s="47"/>
      <c r="W32" s="48"/>
      <c r="X32" s="2"/>
      <c r="AF32" s="18"/>
    </row>
    <row r="33" spans="2:32" ht="15" customHeight="1">
      <c r="B33" s="133"/>
      <c r="C33" s="102"/>
      <c r="D33" s="100"/>
      <c r="E33" s="100"/>
      <c r="F33" s="100"/>
      <c r="G33" s="26">
        <v>3</v>
      </c>
      <c r="H33" s="56"/>
      <c r="I33" s="56"/>
      <c r="J33" s="56"/>
      <c r="K33" s="56"/>
      <c r="L33" s="56"/>
      <c r="M33" s="56"/>
      <c r="N33" s="56"/>
      <c r="O33" s="56"/>
      <c r="P33" s="56"/>
      <c r="Q33" s="141"/>
      <c r="R33" s="142"/>
      <c r="S33" s="143"/>
      <c r="T33" s="144"/>
      <c r="U33" s="61"/>
      <c r="V33" s="62"/>
      <c r="W33" s="63"/>
      <c r="AF33" s="2"/>
    </row>
    <row r="34" spans="2:32" ht="15" customHeight="1">
      <c r="B34" s="133"/>
      <c r="C34" s="64"/>
      <c r="D34" s="65"/>
      <c r="E34" s="65"/>
      <c r="F34" s="65"/>
      <c r="G34" s="65"/>
      <c r="H34" s="66"/>
      <c r="I34" s="66"/>
      <c r="J34" s="66"/>
      <c r="K34" s="66"/>
      <c r="L34" s="66"/>
      <c r="M34" s="66"/>
      <c r="N34" s="66"/>
      <c r="O34" s="66"/>
      <c r="P34" s="66"/>
      <c r="Q34" s="66"/>
      <c r="R34" s="67"/>
      <c r="S34" s="68" t="s">
        <v>10</v>
      </c>
      <c r="T34" s="67"/>
      <c r="U34" s="69"/>
      <c r="V34" s="70"/>
      <c r="W34" s="71"/>
      <c r="AF34" s="2"/>
    </row>
    <row r="35" spans="2:32" ht="15" customHeight="1">
      <c r="B35" s="133"/>
      <c r="C35" s="145" t="s">
        <v>20</v>
      </c>
      <c r="D35" s="146"/>
      <c r="E35" s="146"/>
      <c r="F35" s="146"/>
      <c r="G35" s="27">
        <v>1</v>
      </c>
      <c r="H35" s="76" t="s">
        <v>41</v>
      </c>
      <c r="I35" s="76"/>
      <c r="J35" s="76"/>
      <c r="K35" s="76"/>
      <c r="L35" s="76"/>
      <c r="M35" s="76"/>
      <c r="N35" s="76"/>
      <c r="O35" s="76"/>
      <c r="P35" s="76"/>
      <c r="Q35" s="104">
        <v>95666</v>
      </c>
      <c r="R35" s="105"/>
      <c r="S35" s="106">
        <v>2</v>
      </c>
      <c r="T35" s="107"/>
      <c r="U35" s="79">
        <v>191332</v>
      </c>
      <c r="V35" s="80"/>
      <c r="W35" s="81"/>
      <c r="AF35" s="2"/>
    </row>
    <row r="36" spans="2:32" ht="15" customHeight="1">
      <c r="B36" s="133"/>
      <c r="C36" s="102"/>
      <c r="D36" s="100"/>
      <c r="E36" s="100"/>
      <c r="F36" s="100"/>
      <c r="G36" s="24">
        <v>2</v>
      </c>
      <c r="H36" s="76" t="s">
        <v>39</v>
      </c>
      <c r="I36" s="76"/>
      <c r="J36" s="76"/>
      <c r="K36" s="76"/>
      <c r="L36" s="76"/>
      <c r="M36" s="76"/>
      <c r="N36" s="76"/>
      <c r="O36" s="76"/>
      <c r="P36" s="76"/>
      <c r="Q36" s="109">
        <v>3348</v>
      </c>
      <c r="R36" s="110"/>
      <c r="S36" s="111">
        <v>10</v>
      </c>
      <c r="T36" s="112"/>
      <c r="U36" s="46">
        <v>33480</v>
      </c>
      <c r="V36" s="47"/>
      <c r="W36" s="48"/>
      <c r="AF36" s="2"/>
    </row>
    <row r="37" spans="2:32" ht="15" customHeight="1">
      <c r="B37" s="133"/>
      <c r="C37" s="102"/>
      <c r="D37" s="100"/>
      <c r="E37" s="100"/>
      <c r="F37" s="100"/>
      <c r="G37" s="26">
        <v>3</v>
      </c>
      <c r="H37" s="56"/>
      <c r="I37" s="56"/>
      <c r="J37" s="56"/>
      <c r="K37" s="56"/>
      <c r="L37" s="56"/>
      <c r="M37" s="56"/>
      <c r="N37" s="56"/>
      <c r="O37" s="56"/>
      <c r="P37" s="56"/>
      <c r="Q37" s="141"/>
      <c r="R37" s="142"/>
      <c r="S37" s="143"/>
      <c r="T37" s="144"/>
      <c r="U37" s="61"/>
      <c r="V37" s="62"/>
      <c r="W37" s="63"/>
    </row>
    <row r="38" spans="2:32" ht="15" customHeight="1">
      <c r="B38" s="133"/>
      <c r="C38" s="64"/>
      <c r="D38" s="65"/>
      <c r="E38" s="65"/>
      <c r="F38" s="65"/>
      <c r="G38" s="65"/>
      <c r="H38" s="66"/>
      <c r="I38" s="66"/>
      <c r="J38" s="66"/>
      <c r="K38" s="66"/>
      <c r="L38" s="66"/>
      <c r="M38" s="66"/>
      <c r="N38" s="66"/>
      <c r="O38" s="66"/>
      <c r="P38" s="66"/>
      <c r="Q38" s="66"/>
      <c r="R38" s="67"/>
      <c r="S38" s="68" t="s">
        <v>10</v>
      </c>
      <c r="T38" s="67"/>
      <c r="U38" s="69">
        <f>SUM(U35:W37)</f>
        <v>224812</v>
      </c>
      <c r="V38" s="70"/>
      <c r="W38" s="71"/>
    </row>
    <row r="39" spans="2:32" ht="15" customHeight="1">
      <c r="B39" s="133"/>
      <c r="C39" s="145" t="s">
        <v>21</v>
      </c>
      <c r="D39" s="146"/>
      <c r="E39" s="146"/>
      <c r="F39" s="146"/>
      <c r="G39" s="27">
        <v>1</v>
      </c>
      <c r="H39" s="76"/>
      <c r="I39" s="76"/>
      <c r="J39" s="76"/>
      <c r="K39" s="76"/>
      <c r="L39" s="76"/>
      <c r="M39" s="76"/>
      <c r="N39" s="76"/>
      <c r="O39" s="76"/>
      <c r="P39" s="76"/>
      <c r="Q39" s="139"/>
      <c r="R39" s="140"/>
      <c r="S39" s="106"/>
      <c r="T39" s="107"/>
      <c r="U39" s="79"/>
      <c r="V39" s="80"/>
      <c r="W39" s="81"/>
    </row>
    <row r="40" spans="2:32" ht="15" customHeight="1">
      <c r="B40" s="133"/>
      <c r="C40" s="102"/>
      <c r="D40" s="100"/>
      <c r="E40" s="100"/>
      <c r="F40" s="100"/>
      <c r="G40" s="24">
        <v>2</v>
      </c>
      <c r="H40" s="76"/>
      <c r="I40" s="76"/>
      <c r="J40" s="76"/>
      <c r="K40" s="76"/>
      <c r="L40" s="76"/>
      <c r="M40" s="76"/>
      <c r="N40" s="76"/>
      <c r="O40" s="76"/>
      <c r="P40" s="76"/>
      <c r="Q40" s="114"/>
      <c r="R40" s="115"/>
      <c r="S40" s="111"/>
      <c r="T40" s="112"/>
      <c r="U40" s="46"/>
      <c r="V40" s="47"/>
      <c r="W40" s="48"/>
    </row>
    <row r="41" spans="2:32" ht="15" customHeight="1">
      <c r="B41" s="133"/>
      <c r="C41" s="102"/>
      <c r="D41" s="100"/>
      <c r="E41" s="100"/>
      <c r="F41" s="100"/>
      <c r="G41" s="26">
        <v>3</v>
      </c>
      <c r="H41" s="56"/>
      <c r="I41" s="56"/>
      <c r="J41" s="56"/>
      <c r="K41" s="56"/>
      <c r="L41" s="56"/>
      <c r="M41" s="56"/>
      <c r="N41" s="56"/>
      <c r="O41" s="56"/>
      <c r="P41" s="56"/>
      <c r="Q41" s="141"/>
      <c r="R41" s="142"/>
      <c r="S41" s="143"/>
      <c r="T41" s="144"/>
      <c r="U41" s="61"/>
      <c r="V41" s="62"/>
      <c r="W41" s="63"/>
    </row>
    <row r="42" spans="2:32" ht="15" customHeight="1">
      <c r="B42" s="133"/>
      <c r="C42" s="64"/>
      <c r="D42" s="65"/>
      <c r="E42" s="65"/>
      <c r="F42" s="65"/>
      <c r="G42" s="65"/>
      <c r="H42" s="66"/>
      <c r="I42" s="66"/>
      <c r="J42" s="66"/>
      <c r="K42" s="66"/>
      <c r="L42" s="66"/>
      <c r="M42" s="66"/>
      <c r="N42" s="66"/>
      <c r="O42" s="66"/>
      <c r="P42" s="66"/>
      <c r="Q42" s="66"/>
      <c r="R42" s="67"/>
      <c r="S42" s="68" t="s">
        <v>10</v>
      </c>
      <c r="T42" s="67"/>
      <c r="U42" s="69"/>
      <c r="V42" s="70"/>
      <c r="W42" s="71"/>
    </row>
    <row r="43" spans="2:32" ht="15" customHeight="1">
      <c r="B43" s="133"/>
      <c r="C43" s="72" t="s">
        <v>25</v>
      </c>
      <c r="D43" s="73"/>
      <c r="E43" s="73"/>
      <c r="F43" s="174"/>
      <c r="G43" s="34">
        <v>1</v>
      </c>
      <c r="H43" s="147"/>
      <c r="I43" s="176"/>
      <c r="J43" s="176"/>
      <c r="K43" s="176"/>
      <c r="L43" s="176"/>
      <c r="M43" s="176"/>
      <c r="N43" s="176"/>
      <c r="O43" s="176"/>
      <c r="P43" s="148"/>
      <c r="Q43" s="147"/>
      <c r="R43" s="148"/>
      <c r="S43" s="147"/>
      <c r="T43" s="148"/>
      <c r="U43" s="153"/>
      <c r="V43" s="154"/>
      <c r="W43" s="155"/>
    </row>
    <row r="44" spans="2:32" ht="15" customHeight="1">
      <c r="B44" s="133"/>
      <c r="C44" s="74"/>
      <c r="D44" s="75"/>
      <c r="E44" s="75"/>
      <c r="F44" s="175"/>
      <c r="G44" s="36">
        <v>2</v>
      </c>
      <c r="H44" s="149"/>
      <c r="I44" s="177"/>
      <c r="J44" s="177"/>
      <c r="K44" s="177"/>
      <c r="L44" s="177"/>
      <c r="M44" s="177"/>
      <c r="N44" s="177"/>
      <c r="O44" s="177"/>
      <c r="P44" s="150"/>
      <c r="Q44" s="149"/>
      <c r="R44" s="150"/>
      <c r="S44" s="149"/>
      <c r="T44" s="150"/>
      <c r="U44" s="156"/>
      <c r="V44" s="157"/>
      <c r="W44" s="158"/>
    </row>
    <row r="45" spans="2:32" ht="15" customHeight="1">
      <c r="B45" s="133"/>
      <c r="C45" s="74"/>
      <c r="D45" s="75"/>
      <c r="E45" s="75"/>
      <c r="F45" s="175"/>
      <c r="G45" s="37">
        <v>3</v>
      </c>
      <c r="H45" s="151"/>
      <c r="I45" s="178"/>
      <c r="J45" s="178"/>
      <c r="K45" s="178"/>
      <c r="L45" s="178"/>
      <c r="M45" s="178"/>
      <c r="N45" s="178"/>
      <c r="O45" s="178"/>
      <c r="P45" s="152"/>
      <c r="Q45" s="151"/>
      <c r="R45" s="152"/>
      <c r="S45" s="151"/>
      <c r="T45" s="152"/>
      <c r="U45" s="159"/>
      <c r="V45" s="160"/>
      <c r="W45" s="161"/>
    </row>
    <row r="46" spans="2:32" ht="15" customHeight="1">
      <c r="B46" s="133"/>
      <c r="C46" s="64"/>
      <c r="D46" s="162"/>
      <c r="E46" s="162"/>
      <c r="F46" s="162"/>
      <c r="G46" s="162"/>
      <c r="H46" s="162"/>
      <c r="I46" s="162"/>
      <c r="J46" s="162"/>
      <c r="K46" s="162"/>
      <c r="L46" s="162"/>
      <c r="M46" s="162"/>
      <c r="N46" s="162"/>
      <c r="O46" s="162"/>
      <c r="P46" s="162"/>
      <c r="Q46" s="162"/>
      <c r="R46" s="163"/>
      <c r="S46" s="68" t="s">
        <v>10</v>
      </c>
      <c r="T46" s="67"/>
      <c r="U46" s="69"/>
      <c r="V46" s="164"/>
      <c r="W46" s="165"/>
    </row>
    <row r="47" spans="2:32" ht="15" customHeight="1">
      <c r="B47" s="133"/>
      <c r="C47" s="72" t="s">
        <v>26</v>
      </c>
      <c r="D47" s="73"/>
      <c r="E47" s="73"/>
      <c r="F47" s="73"/>
      <c r="G47" s="38">
        <v>1</v>
      </c>
      <c r="H47" s="169"/>
      <c r="I47" s="169"/>
      <c r="J47" s="169"/>
      <c r="K47" s="169"/>
      <c r="L47" s="169"/>
      <c r="M47" s="169"/>
      <c r="N47" s="169"/>
      <c r="O47" s="169"/>
      <c r="P47" s="169"/>
      <c r="Q47" s="170"/>
      <c r="R47" s="171"/>
      <c r="S47" s="172"/>
      <c r="T47" s="173"/>
      <c r="U47" s="79"/>
      <c r="V47" s="80"/>
      <c r="W47" s="81"/>
    </row>
    <row r="48" spans="2:32" ht="15" customHeight="1">
      <c r="B48" s="133"/>
      <c r="C48" s="74"/>
      <c r="D48" s="75"/>
      <c r="E48" s="75"/>
      <c r="F48" s="75"/>
      <c r="G48" s="32">
        <v>2</v>
      </c>
      <c r="H48" s="76"/>
      <c r="I48" s="76"/>
      <c r="J48" s="76"/>
      <c r="K48" s="76"/>
      <c r="L48" s="76"/>
      <c r="M48" s="76"/>
      <c r="N48" s="76"/>
      <c r="O48" s="76"/>
      <c r="P48" s="76"/>
      <c r="Q48" s="82"/>
      <c r="R48" s="83"/>
      <c r="S48" s="44"/>
      <c r="T48" s="45"/>
      <c r="U48" s="46"/>
      <c r="V48" s="47"/>
      <c r="W48" s="48"/>
    </row>
    <row r="49" spans="1:41" ht="15" customHeight="1">
      <c r="B49" s="133"/>
      <c r="C49" s="74"/>
      <c r="D49" s="75"/>
      <c r="E49" s="75"/>
      <c r="F49" s="75"/>
      <c r="G49" s="33">
        <v>3</v>
      </c>
      <c r="H49" s="56"/>
      <c r="I49" s="56"/>
      <c r="J49" s="56"/>
      <c r="K49" s="56"/>
      <c r="L49" s="56"/>
      <c r="M49" s="56"/>
      <c r="N49" s="56"/>
      <c r="O49" s="56"/>
      <c r="P49" s="56"/>
      <c r="Q49" s="57"/>
      <c r="R49" s="58"/>
      <c r="S49" s="59"/>
      <c r="T49" s="60"/>
      <c r="U49" s="61"/>
      <c r="V49" s="62"/>
      <c r="W49" s="63"/>
    </row>
    <row r="50" spans="1:41" ht="15" customHeight="1">
      <c r="B50" s="133"/>
      <c r="C50" s="64"/>
      <c r="D50" s="65"/>
      <c r="E50" s="65"/>
      <c r="F50" s="65"/>
      <c r="G50" s="65"/>
      <c r="H50" s="66"/>
      <c r="I50" s="66"/>
      <c r="J50" s="66"/>
      <c r="K50" s="66"/>
      <c r="L50" s="66"/>
      <c r="M50" s="66"/>
      <c r="N50" s="66"/>
      <c r="O50" s="66"/>
      <c r="P50" s="66"/>
      <c r="Q50" s="66"/>
      <c r="R50" s="67"/>
      <c r="S50" s="68" t="s">
        <v>10</v>
      </c>
      <c r="T50" s="67"/>
      <c r="U50" s="69"/>
      <c r="V50" s="70"/>
      <c r="W50" s="71"/>
    </row>
    <row r="51" spans="1:41" ht="15" customHeight="1">
      <c r="B51" s="133"/>
      <c r="C51" s="72" t="s">
        <v>27</v>
      </c>
      <c r="D51" s="73"/>
      <c r="E51" s="73"/>
      <c r="F51" s="73"/>
      <c r="G51" s="31">
        <v>1</v>
      </c>
      <c r="H51" s="76"/>
      <c r="I51" s="76"/>
      <c r="J51" s="76"/>
      <c r="K51" s="76"/>
      <c r="L51" s="76"/>
      <c r="M51" s="76"/>
      <c r="N51" s="76"/>
      <c r="O51" s="76"/>
      <c r="P51" s="76"/>
      <c r="Q51" s="77"/>
      <c r="R51" s="78"/>
      <c r="S51" s="42"/>
      <c r="T51" s="43"/>
      <c r="U51" s="79"/>
      <c r="V51" s="80"/>
      <c r="W51" s="81"/>
    </row>
    <row r="52" spans="1:41" ht="15" customHeight="1">
      <c r="B52" s="133"/>
      <c r="C52" s="74"/>
      <c r="D52" s="75"/>
      <c r="E52" s="75"/>
      <c r="F52" s="75"/>
      <c r="G52" s="32">
        <v>2</v>
      </c>
      <c r="H52" s="76"/>
      <c r="I52" s="76"/>
      <c r="J52" s="76"/>
      <c r="K52" s="76"/>
      <c r="L52" s="76"/>
      <c r="M52" s="76"/>
      <c r="N52" s="76"/>
      <c r="O52" s="76"/>
      <c r="P52" s="76"/>
      <c r="Q52" s="82"/>
      <c r="R52" s="83"/>
      <c r="S52" s="44"/>
      <c r="T52" s="45"/>
      <c r="U52" s="46"/>
      <c r="V52" s="47"/>
      <c r="W52" s="48"/>
    </row>
    <row r="53" spans="1:41" ht="15" customHeight="1">
      <c r="B53" s="133"/>
      <c r="C53" s="74"/>
      <c r="D53" s="75"/>
      <c r="E53" s="75"/>
      <c r="F53" s="75"/>
      <c r="G53" s="33">
        <v>3</v>
      </c>
      <c r="H53" s="56"/>
      <c r="I53" s="56"/>
      <c r="J53" s="56"/>
      <c r="K53" s="56"/>
      <c r="L53" s="56"/>
      <c r="M53" s="56"/>
      <c r="N53" s="56"/>
      <c r="O53" s="56"/>
      <c r="P53" s="56"/>
      <c r="Q53" s="57"/>
      <c r="R53" s="58"/>
      <c r="S53" s="59"/>
      <c r="T53" s="60"/>
      <c r="U53" s="61"/>
      <c r="V53" s="62"/>
      <c r="W53" s="63"/>
    </row>
    <row r="54" spans="1:41" ht="15" customHeight="1">
      <c r="B54" s="133"/>
      <c r="C54" s="64"/>
      <c r="D54" s="65"/>
      <c r="E54" s="65"/>
      <c r="F54" s="65"/>
      <c r="G54" s="65"/>
      <c r="H54" s="66"/>
      <c r="I54" s="66"/>
      <c r="J54" s="66"/>
      <c r="K54" s="66"/>
      <c r="L54" s="66"/>
      <c r="M54" s="66"/>
      <c r="N54" s="66"/>
      <c r="O54" s="66"/>
      <c r="P54" s="66"/>
      <c r="Q54" s="66"/>
      <c r="R54" s="67"/>
      <c r="S54" s="68" t="s">
        <v>10</v>
      </c>
      <c r="T54" s="67"/>
      <c r="U54" s="69"/>
      <c r="V54" s="70"/>
      <c r="W54" s="71"/>
    </row>
    <row r="55" spans="1:41" s="4" customFormat="1" ht="15" customHeight="1">
      <c r="A55" s="2"/>
      <c r="B55" s="133"/>
      <c r="C55" s="72" t="s">
        <v>28</v>
      </c>
      <c r="D55" s="73"/>
      <c r="E55" s="73"/>
      <c r="F55" s="73"/>
      <c r="G55" s="31">
        <v>1</v>
      </c>
      <c r="H55" s="76" t="s">
        <v>34</v>
      </c>
      <c r="I55" s="76"/>
      <c r="J55" s="76"/>
      <c r="K55" s="76"/>
      <c r="L55" s="76"/>
      <c r="M55" s="76"/>
      <c r="N55" s="76"/>
      <c r="O55" s="76"/>
      <c r="P55" s="76"/>
      <c r="Q55" s="84">
        <v>225147</v>
      </c>
      <c r="R55" s="85"/>
      <c r="S55" s="42">
        <v>2</v>
      </c>
      <c r="T55" s="43"/>
      <c r="U55" s="79">
        <v>450295</v>
      </c>
      <c r="V55" s="80"/>
      <c r="W55" s="81"/>
      <c r="Y55" s="2"/>
      <c r="Z55" s="2"/>
      <c r="AA55" s="2"/>
      <c r="AB55" s="2"/>
      <c r="AC55" s="2"/>
      <c r="AD55" s="2"/>
      <c r="AE55" s="2"/>
      <c r="AG55" s="2"/>
      <c r="AH55" s="2"/>
      <c r="AI55" s="2"/>
      <c r="AJ55" s="2"/>
      <c r="AK55" s="2"/>
      <c r="AL55" s="2"/>
      <c r="AM55" s="2"/>
      <c r="AN55" s="2"/>
      <c r="AO55" s="2"/>
    </row>
    <row r="56" spans="1:41" s="4" customFormat="1" ht="15" customHeight="1">
      <c r="A56" s="2"/>
      <c r="B56" s="133"/>
      <c r="C56" s="74"/>
      <c r="D56" s="75"/>
      <c r="E56" s="75"/>
      <c r="F56" s="75"/>
      <c r="G56" s="32">
        <v>2</v>
      </c>
      <c r="H56" s="76" t="s">
        <v>35</v>
      </c>
      <c r="I56" s="76"/>
      <c r="J56" s="76"/>
      <c r="K56" s="76"/>
      <c r="L56" s="76"/>
      <c r="M56" s="76"/>
      <c r="N56" s="76"/>
      <c r="O56" s="76"/>
      <c r="P56" s="76"/>
      <c r="Q56" s="183">
        <v>479912</v>
      </c>
      <c r="R56" s="184"/>
      <c r="S56" s="44">
        <v>1</v>
      </c>
      <c r="T56" s="45"/>
      <c r="U56" s="46">
        <v>479912</v>
      </c>
      <c r="V56" s="47"/>
      <c r="W56" s="48"/>
      <c r="Y56" s="2"/>
      <c r="Z56" s="2"/>
      <c r="AA56" s="2"/>
      <c r="AB56" s="2"/>
      <c r="AC56" s="2"/>
      <c r="AD56" s="2"/>
      <c r="AE56" s="2"/>
      <c r="AG56" s="2"/>
      <c r="AH56" s="2"/>
      <c r="AI56" s="2"/>
      <c r="AJ56" s="2"/>
      <c r="AK56" s="2"/>
      <c r="AL56" s="2"/>
      <c r="AM56" s="2"/>
      <c r="AN56" s="2"/>
      <c r="AO56" s="2"/>
    </row>
    <row r="57" spans="1:41" s="4" customFormat="1" ht="15" customHeight="1">
      <c r="A57" s="2"/>
      <c r="B57" s="133"/>
      <c r="C57" s="74"/>
      <c r="D57" s="75"/>
      <c r="E57" s="75"/>
      <c r="F57" s="75"/>
      <c r="G57" s="33">
        <v>3</v>
      </c>
      <c r="H57" s="56"/>
      <c r="I57" s="56"/>
      <c r="J57" s="56"/>
      <c r="K57" s="56"/>
      <c r="L57" s="56"/>
      <c r="M57" s="56"/>
      <c r="N57" s="56"/>
      <c r="O57" s="56"/>
      <c r="P57" s="56"/>
      <c r="Q57" s="57"/>
      <c r="R57" s="58"/>
      <c r="S57" s="59"/>
      <c r="T57" s="60"/>
      <c r="U57" s="61"/>
      <c r="V57" s="62"/>
      <c r="W57" s="63"/>
      <c r="Y57" s="2"/>
      <c r="Z57" s="2"/>
      <c r="AA57" s="2"/>
      <c r="AB57" s="2"/>
      <c r="AC57" s="2"/>
      <c r="AD57" s="2"/>
      <c r="AE57" s="2"/>
      <c r="AG57" s="2"/>
      <c r="AH57" s="2"/>
      <c r="AI57" s="2"/>
      <c r="AJ57" s="2"/>
      <c r="AK57" s="2"/>
      <c r="AL57" s="2"/>
      <c r="AM57" s="2"/>
      <c r="AN57" s="2"/>
      <c r="AO57" s="2"/>
    </row>
    <row r="58" spans="1:41" s="4" customFormat="1" ht="15" customHeight="1">
      <c r="A58" s="2"/>
      <c r="B58" s="133"/>
      <c r="C58" s="64"/>
      <c r="D58" s="65"/>
      <c r="E58" s="65"/>
      <c r="F58" s="65"/>
      <c r="G58" s="65"/>
      <c r="H58" s="66"/>
      <c r="I58" s="66"/>
      <c r="J58" s="66"/>
      <c r="K58" s="66"/>
      <c r="L58" s="66"/>
      <c r="M58" s="66"/>
      <c r="N58" s="66"/>
      <c r="O58" s="66"/>
      <c r="P58" s="66"/>
      <c r="Q58" s="66"/>
      <c r="R58" s="67"/>
      <c r="S58" s="68" t="s">
        <v>10</v>
      </c>
      <c r="T58" s="67"/>
      <c r="U58" s="69">
        <f>SUM(U55:W57)</f>
        <v>930207</v>
      </c>
      <c r="V58" s="70"/>
      <c r="W58" s="71"/>
      <c r="Y58" s="2"/>
      <c r="Z58" s="2"/>
      <c r="AA58" s="2"/>
      <c r="AB58" s="2"/>
      <c r="AC58" s="2"/>
      <c r="AD58" s="2"/>
      <c r="AE58" s="2"/>
      <c r="AG58" s="2"/>
      <c r="AH58" s="2"/>
      <c r="AI58" s="2"/>
      <c r="AJ58" s="2"/>
      <c r="AK58" s="2"/>
      <c r="AL58" s="2"/>
      <c r="AM58" s="2"/>
      <c r="AN58" s="2"/>
      <c r="AO58" s="2"/>
    </row>
    <row r="59" spans="1:41" s="4" customFormat="1" ht="15" customHeight="1">
      <c r="A59" s="2"/>
      <c r="B59" s="133"/>
      <c r="C59" s="72" t="s">
        <v>29</v>
      </c>
      <c r="D59" s="73"/>
      <c r="E59" s="73"/>
      <c r="F59" s="73"/>
      <c r="G59" s="31">
        <v>1</v>
      </c>
      <c r="H59" s="76" t="s">
        <v>36</v>
      </c>
      <c r="I59" s="76"/>
      <c r="J59" s="76"/>
      <c r="K59" s="76"/>
      <c r="L59" s="76"/>
      <c r="M59" s="76"/>
      <c r="N59" s="76"/>
      <c r="O59" s="76"/>
      <c r="P59" s="76"/>
      <c r="Q59" s="84">
        <v>447336</v>
      </c>
      <c r="R59" s="85"/>
      <c r="S59" s="42">
        <v>1</v>
      </c>
      <c r="T59" s="43"/>
      <c r="U59" s="79">
        <v>447336</v>
      </c>
      <c r="V59" s="80"/>
      <c r="W59" s="81"/>
      <c r="Y59" s="2"/>
      <c r="Z59" s="2"/>
      <c r="AA59" s="2"/>
      <c r="AB59" s="2"/>
      <c r="AC59" s="2"/>
      <c r="AD59" s="2"/>
      <c r="AE59" s="2"/>
      <c r="AG59" s="2"/>
      <c r="AH59" s="2"/>
      <c r="AI59" s="2"/>
      <c r="AJ59" s="2"/>
      <c r="AK59" s="2"/>
      <c r="AL59" s="2"/>
      <c r="AM59" s="2"/>
      <c r="AN59" s="2"/>
      <c r="AO59" s="2"/>
    </row>
    <row r="60" spans="1:41" s="4" customFormat="1" ht="15" customHeight="1">
      <c r="A60" s="2"/>
      <c r="B60" s="133"/>
      <c r="C60" s="74"/>
      <c r="D60" s="75"/>
      <c r="E60" s="75"/>
      <c r="F60" s="75"/>
      <c r="G60" s="32">
        <v>2</v>
      </c>
      <c r="H60" s="76" t="s">
        <v>37</v>
      </c>
      <c r="I60" s="76"/>
      <c r="J60" s="76"/>
      <c r="K60" s="76"/>
      <c r="L60" s="76"/>
      <c r="M60" s="76"/>
      <c r="N60" s="76"/>
      <c r="O60" s="76"/>
      <c r="P60" s="76"/>
      <c r="Q60" s="181">
        <v>1703160</v>
      </c>
      <c r="R60" s="182"/>
      <c r="S60" s="44">
        <v>1</v>
      </c>
      <c r="T60" s="45"/>
      <c r="U60" s="46">
        <v>1703160</v>
      </c>
      <c r="V60" s="47"/>
      <c r="W60" s="48"/>
      <c r="Y60" s="2"/>
      <c r="Z60" s="2"/>
      <c r="AA60" s="2"/>
      <c r="AB60" s="2"/>
      <c r="AC60" s="2"/>
      <c r="AD60" s="2"/>
      <c r="AE60" s="2"/>
      <c r="AG60" s="2"/>
      <c r="AH60" s="2"/>
      <c r="AI60" s="2"/>
      <c r="AJ60" s="2"/>
      <c r="AK60" s="2"/>
      <c r="AL60" s="2"/>
      <c r="AM60" s="2"/>
      <c r="AN60" s="2"/>
      <c r="AO60" s="2"/>
    </row>
    <row r="61" spans="1:41" s="4" customFormat="1" ht="15" customHeight="1">
      <c r="A61" s="2"/>
      <c r="B61" s="133"/>
      <c r="C61" s="74"/>
      <c r="D61" s="75"/>
      <c r="E61" s="75"/>
      <c r="F61" s="75"/>
      <c r="G61" s="31">
        <v>3</v>
      </c>
      <c r="H61" s="185" t="s">
        <v>38</v>
      </c>
      <c r="I61" s="185"/>
      <c r="J61" s="185"/>
      <c r="K61" s="185"/>
      <c r="L61" s="185"/>
      <c r="M61" s="185"/>
      <c r="N61" s="185"/>
      <c r="O61" s="185"/>
      <c r="P61" s="185"/>
      <c r="Q61" s="186">
        <v>162000</v>
      </c>
      <c r="R61" s="187"/>
      <c r="S61" s="188">
        <v>1</v>
      </c>
      <c r="T61" s="189"/>
      <c r="U61" s="166">
        <v>162000</v>
      </c>
      <c r="V61" s="167"/>
      <c r="W61" s="168"/>
      <c r="Y61" s="2"/>
      <c r="Z61" s="2"/>
      <c r="AA61" s="2"/>
      <c r="AB61" s="2"/>
      <c r="AC61" s="2"/>
      <c r="AD61" s="2"/>
      <c r="AE61" s="2"/>
      <c r="AG61" s="2"/>
      <c r="AH61" s="2"/>
      <c r="AI61" s="2"/>
      <c r="AJ61" s="2"/>
      <c r="AK61" s="2"/>
      <c r="AL61" s="2"/>
      <c r="AM61" s="2"/>
      <c r="AN61" s="2"/>
      <c r="AO61" s="2"/>
    </row>
    <row r="62" spans="1:41" s="4" customFormat="1" ht="15" customHeight="1">
      <c r="A62" s="2"/>
      <c r="B62" s="133"/>
      <c r="C62" s="74"/>
      <c r="D62" s="75"/>
      <c r="E62" s="75"/>
      <c r="F62" s="75"/>
      <c r="G62" s="33">
        <v>4</v>
      </c>
      <c r="H62" s="56" t="s">
        <v>40</v>
      </c>
      <c r="I62" s="56"/>
      <c r="J62" s="56"/>
      <c r="K62" s="56"/>
      <c r="L62" s="56"/>
      <c r="M62" s="56"/>
      <c r="N62" s="56"/>
      <c r="O62" s="56"/>
      <c r="P62" s="56"/>
      <c r="Q62" s="179">
        <v>29160</v>
      </c>
      <c r="R62" s="180"/>
      <c r="S62" s="59">
        <v>1</v>
      </c>
      <c r="T62" s="60"/>
      <c r="U62" s="61">
        <v>29160</v>
      </c>
      <c r="V62" s="62"/>
      <c r="W62" s="63"/>
      <c r="Y62" s="2"/>
      <c r="Z62" s="2"/>
      <c r="AA62" s="2"/>
      <c r="AB62" s="2"/>
      <c r="AC62" s="2"/>
      <c r="AD62" s="2"/>
      <c r="AE62" s="2"/>
      <c r="AG62" s="2"/>
      <c r="AH62" s="2"/>
      <c r="AI62" s="2"/>
      <c r="AJ62" s="2"/>
      <c r="AK62" s="2"/>
      <c r="AL62" s="2"/>
      <c r="AM62" s="2"/>
      <c r="AN62" s="2"/>
      <c r="AO62" s="2"/>
    </row>
    <row r="63" spans="1:41" s="4" customFormat="1" ht="15" customHeight="1">
      <c r="A63" s="2"/>
      <c r="B63" s="133"/>
      <c r="C63" s="193"/>
      <c r="D63" s="194"/>
      <c r="E63" s="194"/>
      <c r="F63" s="194"/>
      <c r="G63" s="194"/>
      <c r="H63" s="66"/>
      <c r="I63" s="66"/>
      <c r="J63" s="66"/>
      <c r="K63" s="66"/>
      <c r="L63" s="66"/>
      <c r="M63" s="66"/>
      <c r="N63" s="66"/>
      <c r="O63" s="66"/>
      <c r="P63" s="66"/>
      <c r="Q63" s="66"/>
      <c r="R63" s="67"/>
      <c r="S63" s="68" t="s">
        <v>10</v>
      </c>
      <c r="T63" s="67"/>
      <c r="U63" s="69">
        <f>SUM(U59:W62)</f>
        <v>2341656</v>
      </c>
      <c r="V63" s="70"/>
      <c r="W63" s="71"/>
      <c r="Y63" s="2"/>
      <c r="Z63" s="2"/>
      <c r="AA63" s="2"/>
      <c r="AB63" s="2"/>
      <c r="AC63" s="2"/>
      <c r="AD63" s="2"/>
      <c r="AE63" s="2"/>
      <c r="AG63" s="2"/>
      <c r="AH63" s="2"/>
      <c r="AI63" s="2"/>
      <c r="AJ63" s="2"/>
      <c r="AK63" s="2"/>
      <c r="AL63" s="2"/>
      <c r="AM63" s="2"/>
      <c r="AN63" s="2"/>
      <c r="AO63" s="2"/>
    </row>
    <row r="64" spans="1:41" s="4" customFormat="1" ht="15" customHeight="1">
      <c r="A64" s="2"/>
      <c r="B64" s="134"/>
      <c r="C64" s="72" t="s">
        <v>30</v>
      </c>
      <c r="D64" s="73"/>
      <c r="E64" s="73"/>
      <c r="F64" s="73"/>
      <c r="G64" s="35">
        <v>1</v>
      </c>
      <c r="H64" s="76"/>
      <c r="I64" s="76"/>
      <c r="J64" s="76"/>
      <c r="K64" s="76"/>
      <c r="L64" s="76"/>
      <c r="M64" s="76"/>
      <c r="N64" s="76"/>
      <c r="O64" s="76"/>
      <c r="P64" s="76"/>
      <c r="Q64" s="77"/>
      <c r="R64" s="78"/>
      <c r="S64" s="42"/>
      <c r="T64" s="43"/>
      <c r="U64" s="79"/>
      <c r="V64" s="80"/>
      <c r="W64" s="81"/>
      <c r="Y64" s="2"/>
      <c r="Z64" s="2"/>
      <c r="AA64" s="2"/>
      <c r="AB64" s="2"/>
      <c r="AC64" s="2"/>
      <c r="AD64" s="2"/>
      <c r="AE64" s="2"/>
      <c r="AG64" s="2"/>
      <c r="AH64" s="2"/>
      <c r="AI64" s="2"/>
      <c r="AJ64" s="2"/>
      <c r="AK64" s="2"/>
      <c r="AL64" s="2"/>
      <c r="AM64" s="2"/>
      <c r="AN64" s="2"/>
      <c r="AO64" s="2"/>
    </row>
    <row r="65" spans="2:27" ht="15" customHeight="1">
      <c r="B65" s="134"/>
      <c r="C65" s="74"/>
      <c r="D65" s="75"/>
      <c r="E65" s="75"/>
      <c r="F65" s="75"/>
      <c r="G65" s="32">
        <v>2</v>
      </c>
      <c r="H65" s="76"/>
      <c r="I65" s="76"/>
      <c r="J65" s="76"/>
      <c r="K65" s="76"/>
      <c r="L65" s="76"/>
      <c r="M65" s="76"/>
      <c r="N65" s="76"/>
      <c r="O65" s="76"/>
      <c r="P65" s="76"/>
      <c r="Q65" s="82"/>
      <c r="R65" s="83"/>
      <c r="S65" s="44"/>
      <c r="T65" s="45"/>
      <c r="U65" s="46"/>
      <c r="V65" s="47"/>
      <c r="W65" s="48"/>
    </row>
    <row r="66" spans="2:27" ht="15" customHeight="1">
      <c r="B66" s="134"/>
      <c r="C66" s="74"/>
      <c r="D66" s="75"/>
      <c r="E66" s="75"/>
      <c r="F66" s="75"/>
      <c r="G66" s="33">
        <v>3</v>
      </c>
      <c r="H66" s="56"/>
      <c r="I66" s="56"/>
      <c r="J66" s="56"/>
      <c r="K66" s="56"/>
      <c r="L66" s="56"/>
      <c r="M66" s="56"/>
      <c r="N66" s="56"/>
      <c r="O66" s="56"/>
      <c r="P66" s="56"/>
      <c r="Q66" s="57"/>
      <c r="R66" s="58"/>
      <c r="S66" s="59"/>
      <c r="T66" s="60"/>
      <c r="U66" s="61"/>
      <c r="V66" s="62"/>
      <c r="W66" s="63"/>
    </row>
    <row r="67" spans="2:27" ht="15" customHeight="1" thickBot="1">
      <c r="B67" s="134"/>
      <c r="C67" s="64"/>
      <c r="D67" s="65"/>
      <c r="E67" s="65"/>
      <c r="F67" s="65"/>
      <c r="G67" s="65"/>
      <c r="H67" s="66"/>
      <c r="I67" s="66"/>
      <c r="J67" s="66"/>
      <c r="K67" s="66"/>
      <c r="L67" s="66"/>
      <c r="M67" s="66"/>
      <c r="N67" s="66"/>
      <c r="O67" s="66"/>
      <c r="P67" s="66"/>
      <c r="Q67" s="66"/>
      <c r="R67" s="67"/>
      <c r="S67" s="68" t="s">
        <v>10</v>
      </c>
      <c r="T67" s="67"/>
      <c r="U67" s="136"/>
      <c r="V67" s="137"/>
      <c r="W67" s="138"/>
    </row>
    <row r="68" spans="2:27" ht="15" customHeight="1" thickBot="1">
      <c r="B68" s="135"/>
      <c r="C68" s="53"/>
      <c r="D68" s="54"/>
      <c r="E68" s="54"/>
      <c r="F68" s="54"/>
      <c r="G68" s="54"/>
      <c r="H68" s="54"/>
      <c r="I68" s="54"/>
      <c r="J68" s="54"/>
      <c r="K68" s="54"/>
      <c r="L68" s="54"/>
      <c r="M68" s="54"/>
      <c r="N68" s="54"/>
      <c r="O68" s="54"/>
      <c r="P68" s="54"/>
      <c r="Q68" s="54"/>
      <c r="R68" s="55"/>
      <c r="S68" s="197" t="s">
        <v>23</v>
      </c>
      <c r="T68" s="198"/>
      <c r="U68" s="199">
        <v>3496675</v>
      </c>
      <c r="V68" s="200"/>
      <c r="W68" s="201"/>
      <c r="X68" s="195"/>
      <c r="Y68" s="196"/>
      <c r="Z68" s="196"/>
      <c r="AA68" s="6"/>
    </row>
  </sheetData>
  <mergeCells count="214">
    <mergeCell ref="B18:C20"/>
    <mergeCell ref="D18:E18"/>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 ref="F17:Z17"/>
    <mergeCell ref="C63:R63"/>
    <mergeCell ref="S63:T63"/>
    <mergeCell ref="U63:W63"/>
    <mergeCell ref="S64:T64"/>
    <mergeCell ref="U64:W64"/>
    <mergeCell ref="S54:T54"/>
    <mergeCell ref="X68:Z68"/>
    <mergeCell ref="S68:T68"/>
    <mergeCell ref="U68:W68"/>
    <mergeCell ref="C64:F66"/>
    <mergeCell ref="H64:P64"/>
    <mergeCell ref="Q64:R64"/>
    <mergeCell ref="H65:P65"/>
    <mergeCell ref="Q65:R65"/>
    <mergeCell ref="S65:T65"/>
    <mergeCell ref="U65:W65"/>
    <mergeCell ref="H66:P66"/>
    <mergeCell ref="Q66:R66"/>
    <mergeCell ref="S66:T66"/>
    <mergeCell ref="U66:W66"/>
    <mergeCell ref="H57:P57"/>
    <mergeCell ref="Q57:R57"/>
    <mergeCell ref="S57:T57"/>
    <mergeCell ref="U57:W57"/>
    <mergeCell ref="C54:R54"/>
    <mergeCell ref="S60:T60"/>
    <mergeCell ref="U60:W60"/>
    <mergeCell ref="H62:P62"/>
    <mergeCell ref="Q62:R62"/>
    <mergeCell ref="S62:T62"/>
    <mergeCell ref="U62:W62"/>
    <mergeCell ref="C58:R58"/>
    <mergeCell ref="S58:T58"/>
    <mergeCell ref="U58:W58"/>
    <mergeCell ref="C59:F62"/>
    <mergeCell ref="H59:P59"/>
    <mergeCell ref="Q59:R59"/>
    <mergeCell ref="S59:T59"/>
    <mergeCell ref="U59:W59"/>
    <mergeCell ref="H60:P60"/>
    <mergeCell ref="Q60:R60"/>
    <mergeCell ref="U55:W55"/>
    <mergeCell ref="H56:P56"/>
    <mergeCell ref="Q56:R56"/>
    <mergeCell ref="H61:P61"/>
    <mergeCell ref="Q61:R61"/>
    <mergeCell ref="S61:T61"/>
    <mergeCell ref="U61:W61"/>
    <mergeCell ref="H53:P53"/>
    <mergeCell ref="Q53:R53"/>
    <mergeCell ref="S53:T53"/>
    <mergeCell ref="U53:W53"/>
    <mergeCell ref="S56:T56"/>
    <mergeCell ref="U56:W56"/>
    <mergeCell ref="C42:R42"/>
    <mergeCell ref="S42:T42"/>
    <mergeCell ref="U42:W42"/>
    <mergeCell ref="C47:F49"/>
    <mergeCell ref="H47:P47"/>
    <mergeCell ref="Q47:R47"/>
    <mergeCell ref="S47:T47"/>
    <mergeCell ref="U47:W47"/>
    <mergeCell ref="H48:P48"/>
    <mergeCell ref="Q48:R48"/>
    <mergeCell ref="C43:F45"/>
    <mergeCell ref="H43:P43"/>
    <mergeCell ref="H44:P44"/>
    <mergeCell ref="H45:P45"/>
    <mergeCell ref="Q43:R43"/>
    <mergeCell ref="Q44:R44"/>
    <mergeCell ref="Q45:R45"/>
    <mergeCell ref="S43:T43"/>
    <mergeCell ref="S44:T44"/>
    <mergeCell ref="S45:T45"/>
    <mergeCell ref="U43:W43"/>
    <mergeCell ref="U44:W44"/>
    <mergeCell ref="U45:W45"/>
    <mergeCell ref="C46:R46"/>
    <mergeCell ref="S40:T40"/>
    <mergeCell ref="U40:W40"/>
    <mergeCell ref="H41:P41"/>
    <mergeCell ref="Q41:R41"/>
    <mergeCell ref="S41:T41"/>
    <mergeCell ref="U41:W41"/>
    <mergeCell ref="S46:T46"/>
    <mergeCell ref="U46:W46"/>
    <mergeCell ref="C38:R38"/>
    <mergeCell ref="S38:T38"/>
    <mergeCell ref="U38:W38"/>
    <mergeCell ref="C39:F41"/>
    <mergeCell ref="H39:P39"/>
    <mergeCell ref="Q39:R39"/>
    <mergeCell ref="S39:T39"/>
    <mergeCell ref="U39:W39"/>
    <mergeCell ref="H40:P40"/>
    <mergeCell ref="Q40:R40"/>
    <mergeCell ref="S32:T32"/>
    <mergeCell ref="U32:W32"/>
    <mergeCell ref="H33:P33"/>
    <mergeCell ref="Q33:R33"/>
    <mergeCell ref="S33:T33"/>
    <mergeCell ref="S36:T36"/>
    <mergeCell ref="U36:W36"/>
    <mergeCell ref="H37:P37"/>
    <mergeCell ref="Q37:R37"/>
    <mergeCell ref="S37:T37"/>
    <mergeCell ref="U37:W37"/>
    <mergeCell ref="C34:R34"/>
    <mergeCell ref="S34:T34"/>
    <mergeCell ref="U34:W34"/>
    <mergeCell ref="C35:F37"/>
    <mergeCell ref="H35:P35"/>
    <mergeCell ref="Q35:R35"/>
    <mergeCell ref="S35:T35"/>
    <mergeCell ref="U35:W35"/>
    <mergeCell ref="H36:P36"/>
    <mergeCell ref="Q36:R36"/>
    <mergeCell ref="B5:E5"/>
    <mergeCell ref="F5:W5"/>
    <mergeCell ref="B6:E6"/>
    <mergeCell ref="F6:W6"/>
    <mergeCell ref="B7:E7"/>
    <mergeCell ref="F7:W7"/>
    <mergeCell ref="C26:F26"/>
    <mergeCell ref="H26:P26"/>
    <mergeCell ref="Q26:R26"/>
    <mergeCell ref="S26:T26"/>
    <mergeCell ref="U26:W26"/>
    <mergeCell ref="B26:B68"/>
    <mergeCell ref="C67:R67"/>
    <mergeCell ref="S67:T67"/>
    <mergeCell ref="U67:W67"/>
    <mergeCell ref="U33:W33"/>
    <mergeCell ref="C30:R30"/>
    <mergeCell ref="S30:T30"/>
    <mergeCell ref="U30:W30"/>
    <mergeCell ref="C31:F33"/>
    <mergeCell ref="H31:P31"/>
    <mergeCell ref="Q31:R31"/>
    <mergeCell ref="S31:T31"/>
    <mergeCell ref="U31:W31"/>
    <mergeCell ref="C55:F57"/>
    <mergeCell ref="H55:P55"/>
    <mergeCell ref="Q55:R55"/>
    <mergeCell ref="B23:G23"/>
    <mergeCell ref="H23:O23"/>
    <mergeCell ref="B25:L25"/>
    <mergeCell ref="B8:E8"/>
    <mergeCell ref="F8:W8"/>
    <mergeCell ref="B9:W9"/>
    <mergeCell ref="C27:F29"/>
    <mergeCell ref="H27:P27"/>
    <mergeCell ref="Q27:R27"/>
    <mergeCell ref="S27:T27"/>
    <mergeCell ref="U27:W27"/>
    <mergeCell ref="H28:P28"/>
    <mergeCell ref="Q28:R28"/>
    <mergeCell ref="S28:T28"/>
    <mergeCell ref="U28:W28"/>
    <mergeCell ref="H29:P29"/>
    <mergeCell ref="Q29:R29"/>
    <mergeCell ref="S29:T29"/>
    <mergeCell ref="U29:W29"/>
    <mergeCell ref="H32:P32"/>
    <mergeCell ref="Q32:R32"/>
    <mergeCell ref="S55:T55"/>
    <mergeCell ref="S52:T52"/>
    <mergeCell ref="U52:W52"/>
    <mergeCell ref="T1:W1"/>
    <mergeCell ref="B2:W2"/>
    <mergeCell ref="B4:W4"/>
    <mergeCell ref="C68:R68"/>
    <mergeCell ref="S48:T48"/>
    <mergeCell ref="U48:W48"/>
    <mergeCell ref="H49:P49"/>
    <mergeCell ref="Q49:R49"/>
    <mergeCell ref="S49:T49"/>
    <mergeCell ref="U49:W49"/>
    <mergeCell ref="C50:R50"/>
    <mergeCell ref="S50:T50"/>
    <mergeCell ref="U50:W50"/>
    <mergeCell ref="C51:F53"/>
    <mergeCell ref="H51:P51"/>
    <mergeCell ref="Q51:R51"/>
    <mergeCell ref="S51:T51"/>
    <mergeCell ref="U51:W51"/>
    <mergeCell ref="H52:P52"/>
    <mergeCell ref="Q52:R52"/>
    <mergeCell ref="U54:W54"/>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1" max="26" man="1"/>
  </rowBreaks>
  <ignoredErrors>
    <ignoredError sqref="H2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110(豊島）様式第２号</vt:lpstr>
      <vt:lpstr>'110(豊島）様式第２号'!Print_Area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2015-07-17T08:45:25Z</cp:lastPrinted>
  <dcterms:created xsi:type="dcterms:W3CDTF">2003-03-05T09:33:42Z</dcterms:created>
  <dcterms:modified xsi:type="dcterms:W3CDTF">2015-10-09T08:05:23Z</dcterms:modified>
</cp:coreProperties>
</file>