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500" windowWidth="7590" windowHeight="8895"/>
  </bookViews>
  <sheets>
    <sheet name="106(渋谷）様式第２号" sheetId="4" r:id="rId1"/>
  </sheets>
  <definedNames>
    <definedName name="_xlnm.Print_Area" localSheetId="0">'106(渋谷）様式第２号'!$A$1:$AA$68</definedName>
  </definedNames>
  <calcPr calcId="145621" iterate="1"/>
</workbook>
</file>

<file path=xl/calcChain.xml><?xml version="1.0" encoding="utf-8"?>
<calcChain xmlns="http://schemas.openxmlformats.org/spreadsheetml/2006/main">
  <c r="U55" i="4" l="1"/>
  <c r="U56" i="4" s="1"/>
  <c r="U58" i="4" l="1"/>
  <c r="U67" i="4" l="1"/>
  <c r="H23" i="4" s="1"/>
</calcChain>
</file>

<file path=xl/sharedStrings.xml><?xml version="1.0" encoding="utf-8"?>
<sst xmlns="http://schemas.openxmlformats.org/spreadsheetml/2006/main" count="73" uniqueCount="61">
  <si>
    <t>事業費総額</t>
    <rPh sb="0" eb="3">
      <t>ジギョウヒ</t>
    </rPh>
    <rPh sb="3" eb="5">
      <t>ソウガク</t>
    </rPh>
    <phoneticPr fontId="2"/>
  </si>
  <si>
    <t>積算内訳</t>
    <rPh sb="0" eb="2">
      <t>セキサン</t>
    </rPh>
    <rPh sb="2" eb="4">
      <t>ウチワケ</t>
    </rPh>
    <phoneticPr fontId="2"/>
  </si>
  <si>
    <t>３．事業費</t>
    <rPh sb="2" eb="4">
      <t>ジギョウ</t>
    </rPh>
    <rPh sb="4" eb="5">
      <t>ヒ</t>
    </rPh>
    <phoneticPr fontId="3"/>
  </si>
  <si>
    <t>積算内訳</t>
  </si>
  <si>
    <t>金額</t>
    <rPh sb="0" eb="2">
      <t>キンガク</t>
    </rPh>
    <phoneticPr fontId="4"/>
  </si>
  <si>
    <t>科目（節）</t>
    <rPh sb="0" eb="2">
      <t>カモク</t>
    </rPh>
    <rPh sb="1" eb="2">
      <t>ヨカ</t>
    </rPh>
    <rPh sb="3" eb="4">
      <t>セツ</t>
    </rPh>
    <phoneticPr fontId="4"/>
  </si>
  <si>
    <t>番号</t>
    <rPh sb="0" eb="2">
      <t>バンゴウ</t>
    </rPh>
    <phoneticPr fontId="2"/>
  </si>
  <si>
    <t>内訳</t>
    <rPh sb="0" eb="2">
      <t>ウチワケ</t>
    </rPh>
    <phoneticPr fontId="2"/>
  </si>
  <si>
    <t>単価</t>
    <rPh sb="0" eb="2">
      <t>タンカ</t>
    </rPh>
    <phoneticPr fontId="4"/>
  </si>
  <si>
    <t>数量</t>
    <rPh sb="0" eb="2">
      <t>スウリョウ</t>
    </rPh>
    <phoneticPr fontId="2"/>
  </si>
  <si>
    <t>小計</t>
    <rPh sb="0" eb="2">
      <t>ショウケイ</t>
    </rPh>
    <phoneticPr fontId="2"/>
  </si>
  <si>
    <t>円</t>
    <rPh sb="0" eb="1">
      <t>エン</t>
    </rPh>
    <phoneticPr fontId="2"/>
  </si>
  <si>
    <t>＊決算科目（節）を明示し、節毎に積算内訳を記載すること。</t>
    <rPh sb="1" eb="3">
      <t>ケッサン</t>
    </rPh>
    <rPh sb="9" eb="11">
      <t>メイジ</t>
    </rPh>
    <rPh sb="13" eb="14">
      <t>セツ</t>
    </rPh>
    <rPh sb="14" eb="15">
      <t>ゴト</t>
    </rPh>
    <rPh sb="16" eb="18">
      <t>セキサン</t>
    </rPh>
    <rPh sb="18" eb="20">
      <t>ウチワケ</t>
    </rPh>
    <rPh sb="21" eb="23">
      <t>キサイ</t>
    </rPh>
    <phoneticPr fontId="2"/>
  </si>
  <si>
    <t>標記について、下記のとおり提出します。</t>
    <rPh sb="0" eb="2">
      <t>ヒョウキ</t>
    </rPh>
    <rPh sb="7" eb="9">
      <t>カキ</t>
    </rPh>
    <rPh sb="13" eb="15">
      <t>テイシュツ</t>
    </rPh>
    <phoneticPr fontId="2"/>
  </si>
  <si>
    <t>評価指標</t>
    <rPh sb="0" eb="2">
      <t>ヒョウカ</t>
    </rPh>
    <rPh sb="2" eb="4">
      <t>シヒョウ</t>
    </rPh>
    <phoneticPr fontId="2"/>
  </si>
  <si>
    <t>取り組む課題</t>
    <rPh sb="0" eb="1">
      <t>ト</t>
    </rPh>
    <rPh sb="2" eb="3">
      <t>ク</t>
    </rPh>
    <rPh sb="4" eb="6">
      <t>カダイ</t>
    </rPh>
    <phoneticPr fontId="2"/>
  </si>
  <si>
    <t>実施課程名</t>
    <rPh sb="0" eb="2">
      <t>ジッシ</t>
    </rPh>
    <rPh sb="2" eb="4">
      <t>カテイ</t>
    </rPh>
    <rPh sb="4" eb="5">
      <t>メイ</t>
    </rPh>
    <phoneticPr fontId="3"/>
  </si>
  <si>
    <t>１．事業計画の概要</t>
    <rPh sb="2" eb="4">
      <t>ジギョウ</t>
    </rPh>
    <rPh sb="4" eb="6">
      <t>ケイカク</t>
    </rPh>
    <rPh sb="7" eb="9">
      <t>ガイヨウ</t>
    </rPh>
    <phoneticPr fontId="2"/>
  </si>
  <si>
    <t xml:space="preserve">
１　報償費</t>
    <rPh sb="3" eb="6">
      <t>ホウショウヒ</t>
    </rPh>
    <phoneticPr fontId="4"/>
  </si>
  <si>
    <t xml:space="preserve">
２　旅費</t>
    <rPh sb="3" eb="5">
      <t>リョヒ</t>
    </rPh>
    <phoneticPr fontId="4"/>
  </si>
  <si>
    <t xml:space="preserve">
３　消耗需用費</t>
    <rPh sb="3" eb="5">
      <t>ショウモウ</t>
    </rPh>
    <rPh sb="5" eb="8">
      <t>ジュヨウヒ</t>
    </rPh>
    <rPh sb="7" eb="8">
      <t>ヒ</t>
    </rPh>
    <phoneticPr fontId="4"/>
  </si>
  <si>
    <t xml:space="preserve">
４　維持需用費</t>
    <rPh sb="3" eb="5">
      <t>イジ</t>
    </rPh>
    <rPh sb="5" eb="8">
      <t>ジュヨウヒ</t>
    </rPh>
    <phoneticPr fontId="4"/>
  </si>
  <si>
    <t>２．事業計画の具体的内容</t>
    <rPh sb="2" eb="4">
      <t>ジギョウ</t>
    </rPh>
    <rPh sb="4" eb="6">
      <t>ケイカク</t>
    </rPh>
    <rPh sb="7" eb="10">
      <t>グタイテキ</t>
    </rPh>
    <rPh sb="10" eb="12">
      <t>ナイヨウ</t>
    </rPh>
    <phoneticPr fontId="2"/>
  </si>
  <si>
    <t>合計</t>
    <rPh sb="0" eb="2">
      <t>ゴウケイ</t>
    </rPh>
    <phoneticPr fontId="2"/>
  </si>
  <si>
    <t>　計画名</t>
    <phoneticPr fontId="2"/>
  </si>
  <si>
    <t xml:space="preserve">
５　役務費</t>
    <rPh sb="3" eb="5">
      <t>エキム</t>
    </rPh>
    <rPh sb="5" eb="6">
      <t>ヒ</t>
    </rPh>
    <phoneticPr fontId="4"/>
  </si>
  <si>
    <t xml:space="preserve">
６　委託料</t>
    <rPh sb="3" eb="6">
      <t>イタクリョウ</t>
    </rPh>
    <phoneticPr fontId="4"/>
  </si>
  <si>
    <t xml:space="preserve">
７　使用料
　　及び賃借料</t>
    <rPh sb="3" eb="6">
      <t>シヨウリョウ</t>
    </rPh>
    <rPh sb="9" eb="10">
      <t>オヨ</t>
    </rPh>
    <rPh sb="11" eb="14">
      <t>チンシャクリョウ</t>
    </rPh>
    <phoneticPr fontId="4"/>
  </si>
  <si>
    <t xml:space="preserve">
８　備品購入費</t>
    <rPh sb="3" eb="5">
      <t>ビヒン</t>
    </rPh>
    <rPh sb="5" eb="8">
      <t>コウニュウヒ</t>
    </rPh>
    <phoneticPr fontId="4"/>
  </si>
  <si>
    <t xml:space="preserve">
９　工事請負費</t>
    <rPh sb="3" eb="5">
      <t>コウジ</t>
    </rPh>
    <rPh sb="5" eb="7">
      <t>ウケオイ</t>
    </rPh>
    <rPh sb="7" eb="8">
      <t>ヒ</t>
    </rPh>
    <phoneticPr fontId="4"/>
  </si>
  <si>
    <t xml:space="preserve">
10　負担金・補助
　　及び交付金</t>
    <rPh sb="4" eb="7">
      <t>フタンキン</t>
    </rPh>
    <rPh sb="8" eb="10">
      <t>ホジョ</t>
    </rPh>
    <rPh sb="13" eb="14">
      <t>オヨ</t>
    </rPh>
    <rPh sb="15" eb="18">
      <t>コウフキン</t>
    </rPh>
    <phoneticPr fontId="4"/>
  </si>
  <si>
    <t>　全日制の課程</t>
  </si>
  <si>
    <t>　渋高＋Ｓ！学び充実プロジェクト</t>
  </si>
  <si>
    <t>　生徒の学力の充実</t>
    <phoneticPr fontId="2"/>
  </si>
  <si>
    <t>消費税</t>
    <rPh sb="0" eb="3">
      <t>ショウヒゼイ</t>
    </rPh>
    <phoneticPr fontId="2"/>
  </si>
  <si>
    <t>渋谷高等学校</t>
    <rPh sb="0" eb="2">
      <t>シブタニ</t>
    </rPh>
    <rPh sb="2" eb="4">
      <t>コウトウ</t>
    </rPh>
    <rPh sb="4" eb="5">
      <t>ガク</t>
    </rPh>
    <rPh sb="5" eb="6">
      <t>コウ</t>
    </rPh>
    <phoneticPr fontId="2"/>
  </si>
  <si>
    <t>学校経営推進費　事業計画書</t>
    <rPh sb="0" eb="2">
      <t>ガッコウ</t>
    </rPh>
    <rPh sb="2" eb="4">
      <t>ケイエイ</t>
    </rPh>
    <rPh sb="4" eb="6">
      <t>スイシン</t>
    </rPh>
    <rPh sb="6" eb="7">
      <t>ヒ</t>
    </rPh>
    <rPh sb="8" eb="10">
      <t>ジギョウ</t>
    </rPh>
    <rPh sb="10" eb="13">
      <t>ケイカクショ</t>
    </rPh>
    <phoneticPr fontId="2"/>
  </si>
  <si>
    <t>学校経営計画の
中期的目標</t>
    <rPh sb="0" eb="2">
      <t>ガッコウ</t>
    </rPh>
    <rPh sb="2" eb="4">
      <t>ケイエイ</t>
    </rPh>
    <rPh sb="4" eb="6">
      <t>ケイカク</t>
    </rPh>
    <rPh sb="8" eb="11">
      <t>チュウキテキ</t>
    </rPh>
    <rPh sb="11" eb="13">
      <t>モクヒョウ</t>
    </rPh>
    <phoneticPr fontId="3"/>
  </si>
  <si>
    <t>事業目標</t>
    <rPh sb="0" eb="2">
      <t>ジギョウ</t>
    </rPh>
    <rPh sb="2" eb="4">
      <t>モクヒョウ</t>
    </rPh>
    <phoneticPr fontId="2"/>
  </si>
  <si>
    <t>取組みの概要</t>
    <rPh sb="0" eb="2">
      <t>トリク</t>
    </rPh>
    <rPh sb="4" eb="6">
      <t>ガイヨウ</t>
    </rPh>
    <phoneticPr fontId="2"/>
  </si>
  <si>
    <t>導入・整備する
設備・物品</t>
    <rPh sb="0" eb="2">
      <t>ドウニュウ</t>
    </rPh>
    <rPh sb="3" eb="5">
      <t>セイビ</t>
    </rPh>
    <rPh sb="8" eb="10">
      <t>セツビ</t>
    </rPh>
    <rPh sb="11" eb="13">
      <t>ブッピン</t>
    </rPh>
    <phoneticPr fontId="2"/>
  </si>
  <si>
    <t>取組内容</t>
    <rPh sb="0" eb="2">
      <t>トリクミ</t>
    </rPh>
    <rPh sb="2" eb="4">
      <t>ナイヨウ</t>
    </rPh>
    <phoneticPr fontId="2"/>
  </si>
  <si>
    <t>前年度</t>
    <rPh sb="0" eb="3">
      <t>ゼンネンド</t>
    </rPh>
    <phoneticPr fontId="2"/>
  </si>
  <si>
    <t>初年度</t>
    <rPh sb="0" eb="3">
      <t>ショネンド</t>
    </rPh>
    <phoneticPr fontId="2"/>
  </si>
  <si>
    <t>２年目</t>
    <rPh sb="1" eb="3">
      <t>ネンメ</t>
    </rPh>
    <phoneticPr fontId="2"/>
  </si>
  <si>
    <t>３年目</t>
    <rPh sb="1" eb="3">
      <t>ネンメ</t>
    </rPh>
    <phoneticPr fontId="2"/>
  </si>
  <si>
    <t>取組みの
主担・実施者</t>
    <rPh sb="0" eb="2">
      <t>トリク</t>
    </rPh>
    <rPh sb="5" eb="6">
      <t>シュ</t>
    </rPh>
    <rPh sb="6" eb="7">
      <t>タン</t>
    </rPh>
    <rPh sb="8" eb="10">
      <t>ジッシ</t>
    </rPh>
    <rPh sb="10" eb="11">
      <t>シャ</t>
    </rPh>
    <phoneticPr fontId="2"/>
  </si>
  <si>
    <t>成果の検証方法
と評価指標</t>
    <rPh sb="0" eb="2">
      <t>セイカ</t>
    </rPh>
    <rPh sb="3" eb="5">
      <t>ケンショウ</t>
    </rPh>
    <rPh sb="5" eb="7">
      <t>ホウホウ</t>
    </rPh>
    <rPh sb="9" eb="11">
      <t>ヒョウカ</t>
    </rPh>
    <rPh sb="11" eb="13">
      <t>シヒョウ</t>
    </rPh>
    <phoneticPr fontId="2"/>
  </si>
  <si>
    <t xml:space="preserve">２　確かな学力の育成
（2）「わかる授業・できる授業」をめざした授業改善の取組み
    ア　授業改善に向けた教員研修、研究授業の充実に努める。
    イ　分かりやすい授業を進めるため、ICT機器や視聴覚機器の活用を進める。
    ウ　教科ごとの学力の到達目標と達成へのロードマップを策定する。
</t>
    <rPh sb="120" eb="122">
      <t>キョウカ</t>
    </rPh>
    <rPh sb="125" eb="127">
      <t>ガクリョク</t>
    </rPh>
    <rPh sb="128" eb="130">
      <t>トウタツ</t>
    </rPh>
    <rPh sb="130" eb="132">
      <t>モクヒョウ</t>
    </rPh>
    <rPh sb="133" eb="135">
      <t>タッセイ</t>
    </rPh>
    <rPh sb="144" eb="146">
      <t>サクテイ</t>
    </rPh>
    <phoneticPr fontId="2"/>
  </si>
  <si>
    <t>・難関、中堅私立大学進学者数の増加
・基礎学力の定着度を測る外部学力調査における生徒学力レベルの向上
・授業アンケートにおける生徒の授業集中度・満足度の向上</t>
    <phoneticPr fontId="2"/>
  </si>
  <si>
    <t>活用拡大のための機器使用説明会（４月）、５教科による公開授業での実践発表と研究協議（６月・11月）、「学び充実ＰＴ」による教材開発と各教科における教材の共有、総合学習での調べ学習プレゼン大会の実施（各クラス）、LHRにおけるキャリア教育での活用、生徒授業アンケートの分析と情報共有（８月・１月）、先進取組校の公開授業への参加を継続（５月～７月　計12回）、活用状況調査（２月）、次年度に向けた教科別活用方法の検討（３月）</t>
    <rPh sb="21" eb="23">
      <t>キョウカ</t>
    </rPh>
    <rPh sb="61" eb="63">
      <t>キョウザイ</t>
    </rPh>
    <rPh sb="63" eb="65">
      <t>カイハツ</t>
    </rPh>
    <rPh sb="66" eb="67">
      <t>カク</t>
    </rPh>
    <rPh sb="67" eb="69">
      <t>キョウカ</t>
    </rPh>
    <rPh sb="73" eb="75">
      <t>キョウザイ</t>
    </rPh>
    <rPh sb="76" eb="78">
      <t>キョウユウ</t>
    </rPh>
    <rPh sb="79" eb="81">
      <t>ソウゴウ</t>
    </rPh>
    <rPh sb="81" eb="83">
      <t>ガクシュウ</t>
    </rPh>
    <rPh sb="85" eb="86">
      <t>シラ</t>
    </rPh>
    <rPh sb="87" eb="89">
      <t>ガクシュウ</t>
    </rPh>
    <rPh sb="93" eb="95">
      <t>タイカイ</t>
    </rPh>
    <rPh sb="96" eb="98">
      <t>ジッシ</t>
    </rPh>
    <rPh sb="99" eb="100">
      <t>カク</t>
    </rPh>
    <rPh sb="116" eb="118">
      <t>キョウイク</t>
    </rPh>
    <rPh sb="120" eb="122">
      <t>カツヨウ</t>
    </rPh>
    <rPh sb="150" eb="152">
      <t>トリクミ</t>
    </rPh>
    <rPh sb="167" eb="168">
      <t>ガツ</t>
    </rPh>
    <rPh sb="170" eb="171">
      <t>ガツ</t>
    </rPh>
    <rPh sb="172" eb="173">
      <t>ケイ</t>
    </rPh>
    <rPh sb="175" eb="176">
      <t>カイ</t>
    </rPh>
    <rPh sb="178" eb="180">
      <t>カツヨウ</t>
    </rPh>
    <rPh sb="180" eb="182">
      <t>ジョウキョウ</t>
    </rPh>
    <rPh sb="182" eb="184">
      <t>チョウサ</t>
    </rPh>
    <rPh sb="186" eb="187">
      <t>ガツ</t>
    </rPh>
    <phoneticPr fontId="2"/>
  </si>
  <si>
    <t>外部への公開授業を実施、実践発表と研究協議（６月・11月）、独自開発教材の蓄積と校内共有及びＨＰによる外部発信、生徒授業アンケートの分析と情報共有（８月・１月）、総合学習での調べ学習学年プレゼン大会の実施、LHRにおける進学・就職指導における活用、活用状況調査（２月）、次年度に向けた教科別活用方法の検討（３月）</t>
    <rPh sb="0" eb="2">
      <t>ガイブ</t>
    </rPh>
    <rPh sb="4" eb="6">
      <t>コウカイ</t>
    </rPh>
    <rPh sb="6" eb="8">
      <t>ジュギョウ</t>
    </rPh>
    <rPh sb="9" eb="11">
      <t>ジッシ</t>
    </rPh>
    <rPh sb="12" eb="14">
      <t>ジッセン</t>
    </rPh>
    <rPh sb="14" eb="16">
      <t>ハッピョウ</t>
    </rPh>
    <rPh sb="17" eb="19">
      <t>ケンキュウ</t>
    </rPh>
    <rPh sb="19" eb="21">
      <t>キョウギ</t>
    </rPh>
    <rPh sb="23" eb="24">
      <t>ガツ</t>
    </rPh>
    <rPh sb="27" eb="28">
      <t>ガツ</t>
    </rPh>
    <rPh sb="30" eb="32">
      <t>ドクジ</t>
    </rPh>
    <rPh sb="32" eb="34">
      <t>カイハツ</t>
    </rPh>
    <rPh sb="34" eb="36">
      <t>キョウザイ</t>
    </rPh>
    <rPh sb="37" eb="39">
      <t>チクセキ</t>
    </rPh>
    <rPh sb="40" eb="42">
      <t>コウナイ</t>
    </rPh>
    <rPh sb="42" eb="44">
      <t>キョウユウ</t>
    </rPh>
    <rPh sb="44" eb="45">
      <t>オヨ</t>
    </rPh>
    <rPh sb="51" eb="53">
      <t>ガイブ</t>
    </rPh>
    <rPh sb="53" eb="55">
      <t>ハッシン</t>
    </rPh>
    <rPh sb="56" eb="58">
      <t>セイト</t>
    </rPh>
    <rPh sb="58" eb="60">
      <t>ジュギョウ</t>
    </rPh>
    <rPh sb="66" eb="68">
      <t>ブンセキ</t>
    </rPh>
    <rPh sb="69" eb="71">
      <t>ジョウホウ</t>
    </rPh>
    <rPh sb="71" eb="73">
      <t>キョウユウ</t>
    </rPh>
    <rPh sb="75" eb="76">
      <t>ガツ</t>
    </rPh>
    <rPh sb="78" eb="79">
      <t>ガツ</t>
    </rPh>
    <rPh sb="81" eb="83">
      <t>ソウゴウ</t>
    </rPh>
    <rPh sb="83" eb="85">
      <t>ガクシュウ</t>
    </rPh>
    <rPh sb="87" eb="88">
      <t>シラ</t>
    </rPh>
    <rPh sb="89" eb="91">
      <t>ガクシュウ</t>
    </rPh>
    <rPh sb="91" eb="93">
      <t>ガクネン</t>
    </rPh>
    <rPh sb="97" eb="99">
      <t>タイカイ</t>
    </rPh>
    <rPh sb="100" eb="102">
      <t>ジッシ</t>
    </rPh>
    <rPh sb="110" eb="112">
      <t>シンガク</t>
    </rPh>
    <rPh sb="113" eb="115">
      <t>シュウショク</t>
    </rPh>
    <rPh sb="115" eb="117">
      <t>シドウ</t>
    </rPh>
    <rPh sb="121" eb="123">
      <t>カツヨウ</t>
    </rPh>
    <rPh sb="124" eb="126">
      <t>カツヨウ</t>
    </rPh>
    <rPh sb="126" eb="128">
      <t>ジョウキョウ</t>
    </rPh>
    <rPh sb="128" eb="130">
      <t>チョウサ</t>
    </rPh>
    <rPh sb="132" eb="133">
      <t>ガツ</t>
    </rPh>
    <rPh sb="135" eb="138">
      <t>ジネンド</t>
    </rPh>
    <rPh sb="139" eb="140">
      <t>ム</t>
    </rPh>
    <rPh sb="142" eb="144">
      <t>キョウカ</t>
    </rPh>
    <rPh sb="144" eb="145">
      <t>ベツ</t>
    </rPh>
    <rPh sb="145" eb="147">
      <t>カツヨウ</t>
    </rPh>
    <rPh sb="147" eb="149">
      <t>ホウホウ</t>
    </rPh>
    <rPh sb="150" eb="152">
      <t>ケントウ</t>
    </rPh>
    <rPh sb="154" eb="155">
      <t>ガツ</t>
    </rPh>
    <phoneticPr fontId="2"/>
  </si>
  <si>
    <t>　主担：学び充実プロジェクトチーム「学び充実ＰＴ」
（教頭・首席・国社数理英５教科代表、若手有志を予定）
　実施者：各教科５割の活用を予定</t>
    <rPh sb="1" eb="2">
      <t>シュ</t>
    </rPh>
    <rPh sb="2" eb="3">
      <t>タン</t>
    </rPh>
    <rPh sb="27" eb="29">
      <t>キョウトウ</t>
    </rPh>
    <rPh sb="30" eb="32">
      <t>シュセキ</t>
    </rPh>
    <rPh sb="33" eb="34">
      <t>コク</t>
    </rPh>
    <rPh sb="34" eb="35">
      <t>シャ</t>
    </rPh>
    <rPh sb="35" eb="36">
      <t>スウ</t>
    </rPh>
    <rPh sb="36" eb="37">
      <t>リ</t>
    </rPh>
    <rPh sb="37" eb="38">
      <t>エイ</t>
    </rPh>
    <rPh sb="39" eb="41">
      <t>キョウカ</t>
    </rPh>
    <rPh sb="41" eb="43">
      <t>ダイヒョウ</t>
    </rPh>
    <rPh sb="44" eb="46">
      <t>ワカテ</t>
    </rPh>
    <rPh sb="46" eb="48">
      <t>ユウシ</t>
    </rPh>
    <rPh sb="49" eb="51">
      <t>ヨテイ</t>
    </rPh>
    <rPh sb="54" eb="57">
      <t>ジッシシャ</t>
    </rPh>
    <rPh sb="58" eb="59">
      <t>カク</t>
    </rPh>
    <rPh sb="59" eb="61">
      <t>キョウカ</t>
    </rPh>
    <rPh sb="62" eb="63">
      <t>ワリ</t>
    </rPh>
    <rPh sb="64" eb="66">
      <t>カツヨウ</t>
    </rPh>
    <rPh sb="67" eb="69">
      <t>ヨテイ</t>
    </rPh>
    <phoneticPr fontId="2"/>
  </si>
  <si>
    <t>・関西８私大現役合格者10名以上。
・進路マップ実力診断テスト（９月）の国数英３教科Ｃ３以上の人数割合を３年次65％以上。
・授業アンケート「授業中は、集中して先生の話を聞き、学習に取り組んでいる」「興味・関心を持つことができた」「知識・技能が身に付いた」を75％以上。</t>
    <rPh sb="1" eb="3">
      <t>カンサイ</t>
    </rPh>
    <rPh sb="4" eb="6">
      <t>シダイ</t>
    </rPh>
    <rPh sb="6" eb="8">
      <t>ゲンエキ</t>
    </rPh>
    <rPh sb="8" eb="11">
      <t>ゴウカクシャ</t>
    </rPh>
    <rPh sb="13" eb="14">
      <t>メイ</t>
    </rPh>
    <rPh sb="14" eb="16">
      <t>イジョウ</t>
    </rPh>
    <rPh sb="33" eb="34">
      <t>ガツ</t>
    </rPh>
    <phoneticPr fontId="2"/>
  </si>
  <si>
    <t>・関西８私大現役合格者５名以上。
・進路マップ実力診断テスト（９月）の国数英３教科Ｃ３以上の人数割合を３年次60％以上。
・授業アンケート「授業中は、集中して先生の話を聞き、学習に取り組んでいる」「興味・関心を持つことができた」「知識・技能が身に付いた」を70％以上。</t>
    <rPh sb="1" eb="3">
      <t>カンサイ</t>
    </rPh>
    <rPh sb="4" eb="6">
      <t>シダイ</t>
    </rPh>
    <rPh sb="6" eb="8">
      <t>ゲンエキ</t>
    </rPh>
    <rPh sb="8" eb="11">
      <t>ゴウカクシャ</t>
    </rPh>
    <rPh sb="12" eb="13">
      <t>メイ</t>
    </rPh>
    <rPh sb="13" eb="15">
      <t>イジョウ</t>
    </rPh>
    <rPh sb="32" eb="33">
      <t>ガツ</t>
    </rPh>
    <phoneticPr fontId="2"/>
  </si>
  <si>
    <t>・関西８私大現役合格者15名以上。
・進路マップ実力診断テスト（９月）の国数英３教科Ｃ３以上の人数割合を３年次70％以上。
・授業アンケート「授業中は、集中して先生の話を聞き、学習に取り組んでいる」「興味・関心を持つことができた」「知識・技能が身に付いた」を80％以上。</t>
    <rPh sb="1" eb="3">
      <t>カンサイ</t>
    </rPh>
    <rPh sb="4" eb="6">
      <t>シダイ</t>
    </rPh>
    <rPh sb="6" eb="8">
      <t>ゲンエキ</t>
    </rPh>
    <rPh sb="8" eb="11">
      <t>ゴウカクシャ</t>
    </rPh>
    <rPh sb="13" eb="14">
      <t>メイ</t>
    </rPh>
    <rPh sb="14" eb="16">
      <t>イジョウ</t>
    </rPh>
    <rPh sb="33" eb="34">
      <t>ガツ</t>
    </rPh>
    <phoneticPr fontId="2"/>
  </si>
  <si>
    <r>
      <t>液晶プロジェクター</t>
    </r>
    <r>
      <rPr>
        <sz val="10"/>
        <rFont val="ＭＳ ゴシック"/>
        <family val="3"/>
        <charset val="128"/>
      </rPr>
      <t xml:space="preserve"> 一式</t>
    </r>
    <rPh sb="0" eb="2">
      <t>エキショウ</t>
    </rPh>
    <rPh sb="10" eb="12">
      <t>イッシキ</t>
    </rPh>
    <phoneticPr fontId="2"/>
  </si>
  <si>
    <t>これまで講義室３台、移動用４台のプロジェクターを整備してきたが、十分とは言い難い。プロジェクターを積極的に授業で活用している教員もおり、ICT機器の充実を望む声が上がっている。普通教室にICT機器を整備することにより、国・社・数・理・英５教科を中心に、教材の視覚化を通して分かりやすい授業を追及する。また、総合的な学習の時間での調べ学習の発表に活用し、生徒の学習意欲を高め、基礎学力のより確実な定着と応用力を備えた学力の向上を図る。３年後に、３年当初６割を占める大学進学希望者から、関西難関・中堅８私大現役合格15名を実現する。</t>
    <rPh sb="8" eb="9">
      <t>ダイ</t>
    </rPh>
    <rPh sb="53" eb="55">
      <t>ジュギョウ</t>
    </rPh>
    <rPh sb="71" eb="73">
      <t>キキ</t>
    </rPh>
    <rPh sb="74" eb="76">
      <t>ジュウジツ</t>
    </rPh>
    <rPh sb="96" eb="98">
      <t>キキ</t>
    </rPh>
    <rPh sb="109" eb="110">
      <t>コク</t>
    </rPh>
    <rPh sb="111" eb="112">
      <t>シャ</t>
    </rPh>
    <rPh sb="113" eb="114">
      <t>スウ</t>
    </rPh>
    <rPh sb="115" eb="116">
      <t>リ</t>
    </rPh>
    <rPh sb="117" eb="118">
      <t>エイ</t>
    </rPh>
    <rPh sb="119" eb="121">
      <t>キョウカ</t>
    </rPh>
    <rPh sb="122" eb="124">
      <t>チュウシン</t>
    </rPh>
    <rPh sb="133" eb="134">
      <t>トオ</t>
    </rPh>
    <rPh sb="136" eb="137">
      <t>ワ</t>
    </rPh>
    <rPh sb="142" eb="144">
      <t>ジュギョウ</t>
    </rPh>
    <rPh sb="153" eb="155">
      <t>ソウゴウ</t>
    </rPh>
    <rPh sb="155" eb="156">
      <t>テキ</t>
    </rPh>
    <rPh sb="157" eb="159">
      <t>ガクシュウ</t>
    </rPh>
    <rPh sb="160" eb="162">
      <t>ジカン</t>
    </rPh>
    <rPh sb="164" eb="165">
      <t>シラ</t>
    </rPh>
    <rPh sb="166" eb="168">
      <t>ガクシュウ</t>
    </rPh>
    <rPh sb="169" eb="171">
      <t>ハッピョウ</t>
    </rPh>
    <rPh sb="172" eb="174">
      <t>カツヨウ</t>
    </rPh>
    <rPh sb="176" eb="178">
      <t>セイト</t>
    </rPh>
    <rPh sb="179" eb="181">
      <t>ガクシュウ</t>
    </rPh>
    <rPh sb="181" eb="183">
      <t>イヨク</t>
    </rPh>
    <rPh sb="184" eb="185">
      <t>タカ</t>
    </rPh>
    <rPh sb="187" eb="189">
      <t>キソ</t>
    </rPh>
    <rPh sb="189" eb="191">
      <t>ガクリョク</t>
    </rPh>
    <rPh sb="194" eb="196">
      <t>カクジツ</t>
    </rPh>
    <rPh sb="197" eb="199">
      <t>テイチャク</t>
    </rPh>
    <rPh sb="200" eb="203">
      <t>オウヨウリョク</t>
    </rPh>
    <rPh sb="204" eb="205">
      <t>ソナ</t>
    </rPh>
    <rPh sb="207" eb="209">
      <t>ガクリョク</t>
    </rPh>
    <rPh sb="210" eb="212">
      <t>コウジョウ</t>
    </rPh>
    <rPh sb="213" eb="214">
      <t>ハカ</t>
    </rPh>
    <rPh sb="217" eb="219">
      <t>ネンゴ</t>
    </rPh>
    <rPh sb="222" eb="223">
      <t>ネン</t>
    </rPh>
    <rPh sb="223" eb="225">
      <t>トウショ</t>
    </rPh>
    <rPh sb="226" eb="227">
      <t>ワリ</t>
    </rPh>
    <rPh sb="228" eb="229">
      <t>シ</t>
    </rPh>
    <rPh sb="231" eb="233">
      <t>ダイガク</t>
    </rPh>
    <rPh sb="233" eb="235">
      <t>シンガク</t>
    </rPh>
    <rPh sb="235" eb="238">
      <t>キボウシャ</t>
    </rPh>
    <rPh sb="241" eb="243">
      <t>カンサイ</t>
    </rPh>
    <rPh sb="243" eb="245">
      <t>ナンカン</t>
    </rPh>
    <rPh sb="246" eb="248">
      <t>チュウケン</t>
    </rPh>
    <rPh sb="249" eb="251">
      <t>シダイ</t>
    </rPh>
    <rPh sb="259" eb="261">
      <t>ジツゲン</t>
    </rPh>
    <phoneticPr fontId="2"/>
  </si>
  <si>
    <t>電子黒板内蔵短焦点プロジェクター24台、書画カメラ24台（全普通教室）</t>
    <rPh sb="5" eb="6">
      <t>ゾウ</t>
    </rPh>
    <rPh sb="29" eb="30">
      <t>ゼン</t>
    </rPh>
    <phoneticPr fontId="2"/>
  </si>
  <si>
    <t>既存のプロジェクターの活用による授業実践（英語科、保健体育科）。生徒の興味・関心を高めるための外部講師の活用（社会科）や毎時間の読書と推薦図書紹介のプレゼンテーション授業の実践（国語科）などICT活用につながる新たな取組みを導入。
他校の先進的取組みの研修や公開授業に参加（計３回）。公開授業週間の実施（６月、11月）</t>
    <rPh sb="0" eb="2">
      <t>キゾン</t>
    </rPh>
    <rPh sb="11" eb="13">
      <t>カツヨウ</t>
    </rPh>
    <rPh sb="16" eb="18">
      <t>ジュギョウ</t>
    </rPh>
    <rPh sb="18" eb="20">
      <t>ジッセン</t>
    </rPh>
    <rPh sb="21" eb="23">
      <t>エイゴ</t>
    </rPh>
    <rPh sb="23" eb="24">
      <t>カ</t>
    </rPh>
    <rPh sb="25" eb="27">
      <t>ホケン</t>
    </rPh>
    <rPh sb="27" eb="29">
      <t>タイイク</t>
    </rPh>
    <rPh sb="29" eb="30">
      <t>カ</t>
    </rPh>
    <rPh sb="32" eb="34">
      <t>セイト</t>
    </rPh>
    <rPh sb="35" eb="37">
      <t>キョウミ</t>
    </rPh>
    <rPh sb="38" eb="40">
      <t>カンシン</t>
    </rPh>
    <rPh sb="41" eb="42">
      <t>タカ</t>
    </rPh>
    <rPh sb="47" eb="49">
      <t>ガイブ</t>
    </rPh>
    <rPh sb="49" eb="51">
      <t>コウシ</t>
    </rPh>
    <rPh sb="52" eb="54">
      <t>カツヨウ</t>
    </rPh>
    <rPh sb="55" eb="58">
      <t>シャカイカ</t>
    </rPh>
    <rPh sb="60" eb="63">
      <t>マイジカン</t>
    </rPh>
    <rPh sb="64" eb="66">
      <t>ドクショ</t>
    </rPh>
    <rPh sb="67" eb="69">
      <t>スイセン</t>
    </rPh>
    <rPh sb="69" eb="71">
      <t>トショ</t>
    </rPh>
    <rPh sb="71" eb="73">
      <t>ショウカイ</t>
    </rPh>
    <rPh sb="83" eb="85">
      <t>ジュギョウ</t>
    </rPh>
    <rPh sb="86" eb="88">
      <t>ジッセン</t>
    </rPh>
    <rPh sb="89" eb="91">
      <t>コクゴ</t>
    </rPh>
    <rPh sb="91" eb="92">
      <t>カ</t>
    </rPh>
    <rPh sb="98" eb="100">
      <t>カツヨウ</t>
    </rPh>
    <rPh sb="105" eb="106">
      <t>アラ</t>
    </rPh>
    <rPh sb="108" eb="109">
      <t>ト</t>
    </rPh>
    <rPh sb="109" eb="110">
      <t>ク</t>
    </rPh>
    <rPh sb="112" eb="114">
      <t>ドウニュウ</t>
    </rPh>
    <rPh sb="142" eb="144">
      <t>コウカイ</t>
    </rPh>
    <rPh sb="144" eb="146">
      <t>ジュギョウ</t>
    </rPh>
    <rPh sb="146" eb="148">
      <t>シュウカン</t>
    </rPh>
    <rPh sb="149" eb="151">
      <t>ジッシ</t>
    </rPh>
    <rPh sb="153" eb="154">
      <t>ガツ</t>
    </rPh>
    <rPh sb="157" eb="158">
      <t>ガツ</t>
    </rPh>
    <phoneticPr fontId="2"/>
  </si>
  <si>
    <t>「学び充実ＰＴ」を設置、メンバー中心の先進的取組校公開授業への参加（計12回）、総合的な学習の時間におけるプレゼン研究のための先進事例見学（計３回）、既存機器を活用した「学び充実ＰＴ」による国・社・英３教科の公開授業・研究協議（９月）、機器使用説明会（８月、12月）、「学び充実ＰＴ」による教材開発（６月～）、キャリア教育での活用研究、授業アンケートによる評価分析（１月）、次年度に向けた活用計画検討（３月）</t>
    <rPh sb="40" eb="43">
      <t>ソウゴウテキ</t>
    </rPh>
    <rPh sb="44" eb="46">
      <t>ガクシュウ</t>
    </rPh>
    <rPh sb="47" eb="49">
      <t>ジカン</t>
    </rPh>
    <rPh sb="57" eb="59">
      <t>ケンキュウ</t>
    </rPh>
    <rPh sb="63" eb="65">
      <t>センシン</t>
    </rPh>
    <rPh sb="65" eb="67">
      <t>ジレイ</t>
    </rPh>
    <rPh sb="67" eb="69">
      <t>ケンガク</t>
    </rPh>
    <rPh sb="70" eb="71">
      <t>ケイ</t>
    </rPh>
    <rPh sb="72" eb="73">
      <t>カイ</t>
    </rPh>
    <rPh sb="75" eb="77">
      <t>キゾン</t>
    </rPh>
    <rPh sb="77" eb="79">
      <t>キキ</t>
    </rPh>
    <rPh sb="80" eb="82">
      <t>カツヨウ</t>
    </rPh>
    <rPh sb="95" eb="96">
      <t>コク</t>
    </rPh>
    <rPh sb="97" eb="98">
      <t>シャ</t>
    </rPh>
    <rPh sb="99" eb="100">
      <t>エイ</t>
    </rPh>
    <rPh sb="101" eb="103">
      <t>キョウカ</t>
    </rPh>
    <rPh sb="104" eb="106">
      <t>コウカイ</t>
    </rPh>
    <rPh sb="106" eb="108">
      <t>ジュギョウ</t>
    </rPh>
    <rPh sb="109" eb="111">
      <t>ケンキュウ</t>
    </rPh>
    <rPh sb="111" eb="113">
      <t>キョウギ</t>
    </rPh>
    <rPh sb="115" eb="116">
      <t>ガツ</t>
    </rPh>
    <rPh sb="145" eb="147">
      <t>キョウザイ</t>
    </rPh>
    <rPh sb="147" eb="149">
      <t>カイハツ</t>
    </rPh>
    <rPh sb="151" eb="152">
      <t>ガツ</t>
    </rPh>
    <rPh sb="159" eb="161">
      <t>キョウイク</t>
    </rPh>
    <rPh sb="163" eb="165">
      <t>カツヨウ</t>
    </rPh>
    <rPh sb="165" eb="167">
      <t>ケンキュウ</t>
    </rPh>
    <rPh sb="168" eb="170">
      <t>ジュギョウ</t>
    </rPh>
    <rPh sb="178" eb="180">
      <t>ヒョウカ</t>
    </rPh>
    <rPh sb="180" eb="182">
      <t>ブンセキ</t>
    </rPh>
    <rPh sb="184" eb="185">
      <t>ガツ</t>
    </rPh>
    <rPh sb="187" eb="190">
      <t>ジネンド</t>
    </rPh>
    <rPh sb="191" eb="192">
      <t>ム</t>
    </rPh>
    <rPh sb="194" eb="196">
      <t>カツヨウ</t>
    </rPh>
    <rPh sb="196" eb="198">
      <t>ケイカク</t>
    </rPh>
    <rPh sb="198" eb="200">
      <t>ケントウ</t>
    </rPh>
    <rPh sb="202" eb="203">
      <t>ガツ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</si>
</sst>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6" formatCode="&quot;¥&quot;#,##0;[Red]&quot;¥&quot;\-#,##0"/>
    <numFmt numFmtId="176" formatCode="#,##0&quot;千円&quot;"/>
    <numFmt numFmtId="177" formatCode="&quot;¥&quot;#,##0_);[Red]\(&quot;¥&quot;#,##0\)"/>
  </numFmts>
  <fonts count="11">
    <font>
      <sz val="11"/>
      <name val="ＭＳ ゴシック"/>
      <family val="3"/>
      <charset val="128"/>
    </font>
    <font>
      <sz val="11"/>
      <name val="ＭＳ ゴシック"/>
      <family val="3"/>
      <charset val="128"/>
    </font>
    <font>
      <sz val="6"/>
      <name val="ＭＳ ゴシック"/>
      <family val="3"/>
      <charset val="128"/>
    </font>
    <font>
      <sz val="6"/>
      <name val="ＦＡ クリアレター"/>
      <family val="3"/>
      <charset val="128"/>
    </font>
    <font>
      <sz val="6"/>
      <name val="ＭＳ Ｐゴシック"/>
      <family val="3"/>
      <charset val="128"/>
    </font>
    <font>
      <sz val="10"/>
      <name val="ＭＳ ゴシック"/>
      <family val="3"/>
      <charset val="128"/>
    </font>
    <font>
      <b/>
      <sz val="10"/>
      <name val="ＭＳ ゴシック"/>
      <family val="3"/>
      <charset val="128"/>
    </font>
    <font>
      <sz val="10"/>
      <color theme="1"/>
      <name val="ＭＳ ゴシック"/>
      <family val="3"/>
      <charset val="128"/>
    </font>
    <font>
      <sz val="10"/>
      <color rgb="FF000000"/>
      <name val="ＭＳ ゴシック"/>
      <family val="3"/>
      <charset val="128"/>
    </font>
    <font>
      <b/>
      <u/>
      <sz val="12"/>
      <name val="ＭＳ ゴシック"/>
      <family val="3"/>
      <charset val="128"/>
    </font>
    <font>
      <b/>
      <sz val="12"/>
      <name val="ＭＳ 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73">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thin">
        <color indexed="64"/>
      </top>
      <bottom/>
      <diagonal/>
    </border>
    <border>
      <left/>
      <right style="medium">
        <color indexed="64"/>
      </right>
      <top/>
      <bottom style="hair">
        <color indexed="64"/>
      </bottom>
      <diagonal/>
    </border>
    <border>
      <left/>
      <right style="medium">
        <color indexed="64"/>
      </right>
      <top style="thin">
        <color indexed="64"/>
      </top>
      <bottom style="thin">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diagonal/>
    </border>
    <border>
      <left style="thin">
        <color indexed="64"/>
      </left>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double">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top style="double">
        <color indexed="64"/>
      </top>
      <bottom/>
      <diagonal/>
    </border>
    <border>
      <left style="medium">
        <color indexed="64"/>
      </left>
      <right/>
      <top/>
      <bottom style="thin">
        <color indexed="64"/>
      </bottom>
      <diagonal/>
    </border>
    <border>
      <left/>
      <right style="thin">
        <color indexed="64"/>
      </right>
      <top style="medium">
        <color indexed="64"/>
      </top>
      <bottom style="double">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6" fontId="1" fillId="0" borderId="0" applyFont="0" applyFill="0" applyBorder="0" applyAlignment="0" applyProtection="0"/>
  </cellStyleXfs>
  <cellXfs count="221">
    <xf numFmtId="0" fontId="0" fillId="0" borderId="0" xfId="0"/>
    <xf numFmtId="0" fontId="5" fillId="0" borderId="0" xfId="0" applyFont="1" applyFill="1" applyBorder="1" applyAlignment="1">
      <alignment vertical="center" wrapText="1"/>
    </xf>
    <xf numFmtId="0" fontId="5" fillId="0" borderId="0" xfId="0" applyFont="1" applyProtection="1">
      <protection locked="0"/>
    </xf>
    <xf numFmtId="0" fontId="5" fillId="0" borderId="0" xfId="0" applyFont="1" applyAlignment="1" applyProtection="1">
      <alignment horizontal="center"/>
      <protection locked="0"/>
    </xf>
    <xf numFmtId="0" fontId="5" fillId="0" borderId="0" xfId="0" applyFont="1" applyAlignment="1" applyProtection="1">
      <alignment horizontal="center" vertical="center"/>
      <protection locked="0"/>
    </xf>
    <xf numFmtId="0" fontId="5" fillId="0" borderId="0" xfId="0" applyFont="1" applyAlignment="1" applyProtection="1">
      <protection locked="0"/>
    </xf>
    <xf numFmtId="0" fontId="5" fillId="0" borderId="0" xfId="0" applyFont="1" applyBorder="1" applyProtection="1">
      <protection locked="0"/>
    </xf>
    <xf numFmtId="0" fontId="6" fillId="0" borderId="0" xfId="0" applyFont="1" applyFill="1" applyBorder="1" applyAlignment="1" applyProtection="1">
      <alignment horizontal="center" vertical="center"/>
      <protection locked="0"/>
    </xf>
    <xf numFmtId="0" fontId="5" fillId="0" borderId="0" xfId="0" applyFont="1" applyAlignment="1">
      <alignment vertical="center"/>
    </xf>
    <xf numFmtId="0" fontId="5" fillId="0" borderId="0" xfId="0" applyFont="1" applyFill="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5" fillId="0" borderId="0" xfId="0" applyFont="1" applyAlignment="1" applyProtection="1">
      <alignment vertical="center"/>
      <protection locked="0"/>
    </xf>
    <xf numFmtId="0" fontId="5" fillId="0" borderId="0" xfId="0" applyFont="1" applyBorder="1" applyAlignment="1" applyProtection="1">
      <alignment horizontal="left" vertical="center" wrapText="1"/>
      <protection locked="0"/>
    </xf>
    <xf numFmtId="0" fontId="5" fillId="0" borderId="0" xfId="0" applyFont="1" applyFill="1" applyBorder="1" applyAlignment="1" applyProtection="1">
      <alignment vertical="center" wrapText="1"/>
      <protection locked="0"/>
    </xf>
    <xf numFmtId="176" fontId="5" fillId="0" borderId="0" xfId="0" applyNumberFormat="1" applyFont="1" applyFill="1" applyBorder="1" applyAlignment="1" applyProtection="1">
      <alignment vertical="center" wrapText="1"/>
      <protection locked="0"/>
    </xf>
    <xf numFmtId="0" fontId="5" fillId="0" borderId="0" xfId="0" applyFont="1" applyFill="1" applyBorder="1" applyAlignment="1" applyProtection="1">
      <alignment vertical="top" wrapText="1"/>
      <protection locked="0"/>
    </xf>
    <xf numFmtId="0" fontId="6" fillId="0" borderId="0" xfId="0" applyFont="1" applyFill="1" applyBorder="1" applyAlignment="1" applyProtection="1">
      <alignment horizontal="left" vertical="center"/>
      <protection locked="0"/>
    </xf>
    <xf numFmtId="0" fontId="5" fillId="0" borderId="0" xfId="0" applyFont="1" applyBorder="1" applyAlignment="1" applyProtection="1">
      <alignment horizontal="left"/>
      <protection locked="0"/>
    </xf>
    <xf numFmtId="176" fontId="6" fillId="0" borderId="5" xfId="0" applyNumberFormat="1" applyFont="1" applyFill="1" applyBorder="1" applyAlignment="1" applyProtection="1">
      <alignment horizontal="center" vertical="center" wrapText="1"/>
      <protection locked="0"/>
    </xf>
    <xf numFmtId="0" fontId="6" fillId="0" borderId="0" xfId="0" applyFont="1" applyFill="1" applyBorder="1" applyAlignment="1" applyProtection="1">
      <alignment vertical="center" wrapText="1"/>
      <protection locked="0"/>
    </xf>
    <xf numFmtId="0" fontId="5" fillId="0" borderId="0" xfId="0" applyFont="1" applyFill="1" applyBorder="1" applyAlignment="1">
      <alignment horizontal="left" vertical="center" wrapText="1"/>
    </xf>
    <xf numFmtId="0" fontId="6" fillId="0" borderId="0" xfId="0" applyFont="1" applyFill="1" applyBorder="1" applyAlignment="1">
      <alignment horizontal="center" vertical="center" textRotation="255" wrapText="1"/>
    </xf>
    <xf numFmtId="0" fontId="6" fillId="0" borderId="0" xfId="0" applyFont="1" applyFill="1" applyBorder="1" applyAlignment="1">
      <alignment horizontal="center" vertical="center" wrapText="1"/>
    </xf>
    <xf numFmtId="0" fontId="8" fillId="0" borderId="1" xfId="0" applyFont="1" applyBorder="1" applyAlignment="1" applyProtection="1">
      <alignment horizontal="center" vertical="center" wrapText="1"/>
      <protection locked="0"/>
    </xf>
    <xf numFmtId="0" fontId="7" fillId="0" borderId="3" xfId="0" applyFont="1" applyBorder="1" applyAlignment="1">
      <alignment horizontal="center" vertical="center"/>
    </xf>
    <xf numFmtId="0" fontId="8" fillId="0" borderId="4" xfId="0" applyFont="1" applyBorder="1" applyAlignment="1" applyProtection="1">
      <alignment horizontal="center" vertical="center" wrapText="1"/>
      <protection locked="0"/>
    </xf>
    <xf numFmtId="0" fontId="7" fillId="0" borderId="1" xfId="0" applyFont="1" applyBorder="1" applyAlignment="1">
      <alignment horizontal="center" vertical="center"/>
    </xf>
    <xf numFmtId="0" fontId="7" fillId="2" borderId="2" xfId="0" applyFont="1" applyFill="1" applyBorder="1" applyAlignment="1">
      <alignment horizontal="center" vertical="center"/>
    </xf>
    <xf numFmtId="0" fontId="5" fillId="0" borderId="6" xfId="0" applyFont="1" applyFill="1" applyBorder="1" applyAlignment="1" applyProtection="1">
      <alignment vertical="center" shrinkToFit="1"/>
      <protection locked="0"/>
    </xf>
    <xf numFmtId="0" fontId="5" fillId="0" borderId="5" xfId="0" applyFont="1" applyFill="1" applyBorder="1" applyAlignment="1" applyProtection="1">
      <alignment vertical="center" shrinkToFit="1"/>
      <protection locked="0"/>
    </xf>
    <xf numFmtId="0" fontId="5" fillId="0" borderId="1" xfId="0" applyFont="1" applyBorder="1" applyAlignment="1">
      <alignment horizontal="center" vertical="center"/>
    </xf>
    <xf numFmtId="0" fontId="5" fillId="0" borderId="1"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3" borderId="54" xfId="0" applyFont="1" applyFill="1" applyBorder="1" applyAlignment="1" applyProtection="1">
      <alignment horizontal="center" vertical="center"/>
      <protection locked="0"/>
    </xf>
    <xf numFmtId="0" fontId="5" fillId="0" borderId="54" xfId="0" applyFont="1" applyBorder="1" applyAlignment="1">
      <alignment horizontal="center" vertical="center"/>
    </xf>
    <xf numFmtId="0" fontId="5" fillId="3" borderId="1" xfId="0" applyFont="1" applyFill="1" applyBorder="1" applyAlignment="1" applyProtection="1">
      <alignment horizontal="center" vertical="center"/>
      <protection locked="0"/>
    </xf>
    <xf numFmtId="0" fontId="5" fillId="3" borderId="43" xfId="0" applyFont="1" applyFill="1" applyBorder="1" applyAlignment="1" applyProtection="1">
      <alignment horizontal="center" vertical="center"/>
      <protection locked="0"/>
    </xf>
    <xf numFmtId="0" fontId="5" fillId="0" borderId="3" xfId="0" applyFont="1" applyBorder="1" applyAlignment="1">
      <alignment horizontal="center" vertical="center"/>
    </xf>
    <xf numFmtId="0" fontId="5" fillId="3" borderId="0" xfId="0" applyFont="1" applyFill="1" applyProtection="1">
      <protection locked="0"/>
    </xf>
    <xf numFmtId="0" fontId="5" fillId="3" borderId="0" xfId="0" applyFont="1" applyFill="1" applyBorder="1" applyAlignment="1" applyProtection="1">
      <alignment horizontal="left" vertical="center" wrapText="1"/>
      <protection locked="0"/>
    </xf>
    <xf numFmtId="0" fontId="5" fillId="0" borderId="34" xfId="0" applyFont="1" applyFill="1" applyBorder="1" applyAlignment="1">
      <alignment vertical="center" wrapText="1"/>
    </xf>
    <xf numFmtId="0" fontId="5" fillId="0" borderId="34" xfId="0" applyFont="1" applyBorder="1" applyProtection="1">
      <protection locked="0"/>
    </xf>
    <xf numFmtId="0" fontId="6" fillId="2" borderId="36" xfId="0" applyFont="1" applyFill="1" applyBorder="1" applyAlignment="1">
      <alignment horizontal="center" vertical="center" textRotation="255" wrapText="1"/>
    </xf>
    <xf numFmtId="0" fontId="6" fillId="2" borderId="37" xfId="0" applyFont="1" applyFill="1" applyBorder="1" applyAlignment="1">
      <alignment horizontal="center" vertical="center" textRotation="255" wrapText="1"/>
    </xf>
    <xf numFmtId="0" fontId="6" fillId="2" borderId="34" xfId="0" applyFont="1" applyFill="1" applyBorder="1" applyAlignment="1">
      <alignment horizontal="center" vertical="center" textRotation="255" wrapText="1"/>
    </xf>
    <xf numFmtId="0" fontId="6" fillId="2" borderId="44" xfId="0" applyFont="1" applyFill="1" applyBorder="1" applyAlignment="1">
      <alignment horizontal="center" vertical="center" textRotation="255" wrapText="1"/>
    </xf>
    <xf numFmtId="0" fontId="6" fillId="2" borderId="67" xfId="0" applyFont="1" applyFill="1" applyBorder="1" applyAlignment="1">
      <alignment horizontal="center" vertical="center" textRotation="255" wrapText="1"/>
    </xf>
    <xf numFmtId="0" fontId="6" fillId="2" borderId="68" xfId="0" applyFont="1" applyFill="1" applyBorder="1" applyAlignment="1">
      <alignment horizontal="center" vertical="center" textRotation="255" wrapText="1"/>
    </xf>
    <xf numFmtId="0" fontId="6" fillId="2" borderId="21"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5" fillId="0" borderId="21"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6" fillId="2" borderId="58" xfId="0" applyFont="1" applyFill="1" applyBorder="1" applyAlignment="1">
      <alignment horizontal="center" vertical="center" wrapText="1"/>
    </xf>
    <xf numFmtId="0" fontId="6" fillId="2" borderId="69" xfId="0" applyFont="1" applyFill="1" applyBorder="1" applyAlignment="1">
      <alignment horizontal="center" vertical="center" wrapText="1"/>
    </xf>
    <xf numFmtId="0" fontId="5" fillId="0" borderId="58"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5" fillId="0" borderId="59" xfId="0" applyFont="1" applyFill="1" applyBorder="1" applyAlignment="1">
      <alignment horizontal="left" vertical="center" wrapText="1"/>
    </xf>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xf numFmtId="49" fontId="5" fillId="0" borderId="18" xfId="0" applyNumberFormat="1" applyFont="1" applyFill="1" applyBorder="1" applyAlignment="1">
      <alignment vertical="center" wrapText="1"/>
    </xf>
    <xf numFmtId="49" fontId="5" fillId="0" borderId="60" xfId="0" applyNumberFormat="1" applyFont="1" applyFill="1" applyBorder="1" applyAlignment="1">
      <alignment vertical="center" wrapText="1"/>
    </xf>
    <xf numFmtId="0" fontId="6" fillId="2" borderId="61" xfId="0" applyFont="1" applyFill="1" applyBorder="1" applyAlignment="1">
      <alignment horizontal="center" vertical="center" wrapText="1"/>
    </xf>
    <xf numFmtId="0" fontId="6" fillId="2" borderId="43" xfId="0" applyFont="1" applyFill="1" applyBorder="1" applyAlignment="1">
      <alignment horizontal="center" vertical="center" wrapText="1"/>
    </xf>
    <xf numFmtId="49" fontId="5" fillId="0" borderId="43" xfId="0" applyNumberFormat="1" applyFont="1" applyFill="1" applyBorder="1" applyAlignment="1">
      <alignment vertical="center" wrapText="1"/>
    </xf>
    <xf numFmtId="49" fontId="5" fillId="0" borderId="62" xfId="0" applyNumberFormat="1" applyFont="1" applyFill="1" applyBorder="1" applyAlignment="1">
      <alignment vertical="center" wrapText="1"/>
    </xf>
    <xf numFmtId="0" fontId="6" fillId="2" borderId="15" xfId="0" applyFont="1" applyFill="1" applyBorder="1" applyAlignment="1">
      <alignment horizontal="center" vertical="center" textRotation="255" wrapText="1"/>
    </xf>
    <xf numFmtId="0" fontId="6" fillId="2" borderId="19" xfId="0" applyFont="1" applyFill="1" applyBorder="1" applyAlignment="1">
      <alignment horizontal="center" vertical="center" wrapText="1"/>
    </xf>
    <xf numFmtId="0" fontId="5" fillId="0" borderId="19" xfId="0" applyFont="1" applyFill="1" applyBorder="1" applyAlignment="1">
      <alignment vertical="center" wrapText="1"/>
    </xf>
    <xf numFmtId="0" fontId="5" fillId="0" borderId="63" xfId="0" applyFont="1" applyFill="1" applyBorder="1" applyAlignment="1">
      <alignment vertical="center" wrapText="1"/>
    </xf>
    <xf numFmtId="0" fontId="6" fillId="2" borderId="64" xfId="0" applyFont="1" applyFill="1" applyBorder="1" applyAlignment="1">
      <alignment horizontal="center" vertical="center" textRotation="255" wrapText="1"/>
    </xf>
    <xf numFmtId="0" fontId="6" fillId="2" borderId="65" xfId="0" applyFont="1" applyFill="1" applyBorder="1" applyAlignment="1">
      <alignment horizontal="center" vertical="center" textRotation="255" wrapText="1"/>
    </xf>
    <xf numFmtId="0" fontId="6" fillId="2" borderId="43" xfId="0" applyFont="1" applyFill="1" applyBorder="1" applyAlignment="1">
      <alignment horizontal="center" vertical="center" textRotation="255" wrapText="1"/>
    </xf>
    <xf numFmtId="0" fontId="6" fillId="2" borderId="66" xfId="0" applyFont="1" applyFill="1" applyBorder="1" applyAlignment="1" applyProtection="1">
      <alignment horizontal="center" vertical="center" wrapText="1"/>
      <protection locked="0"/>
    </xf>
    <xf numFmtId="0" fontId="6" fillId="2" borderId="46" xfId="0" applyFont="1" applyFill="1" applyBorder="1" applyAlignment="1" applyProtection="1">
      <alignment horizontal="center" vertical="center" wrapText="1"/>
      <protection locked="0"/>
    </xf>
    <xf numFmtId="0" fontId="6" fillId="2" borderId="45" xfId="0" applyFont="1" applyFill="1" applyBorder="1" applyAlignment="1" applyProtection="1">
      <alignment horizontal="center" vertical="center" wrapText="1"/>
      <protection locked="0"/>
    </xf>
    <xf numFmtId="0" fontId="5" fillId="0" borderId="21" xfId="0" applyFont="1" applyFill="1" applyBorder="1" applyAlignment="1">
      <alignment vertical="center" wrapText="1"/>
    </xf>
    <xf numFmtId="0" fontId="5" fillId="0" borderId="7" xfId="0" applyFont="1" applyFill="1" applyBorder="1" applyAlignment="1">
      <alignment vertical="center" wrapText="1"/>
    </xf>
    <xf numFmtId="0" fontId="5" fillId="0" borderId="30" xfId="0" applyFont="1" applyFill="1" applyBorder="1" applyAlignment="1">
      <alignment vertical="center" wrapText="1"/>
    </xf>
    <xf numFmtId="0" fontId="5" fillId="2" borderId="34"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5" fillId="2" borderId="22" xfId="0" applyFont="1" applyFill="1" applyBorder="1" applyAlignment="1" applyProtection="1">
      <alignment horizontal="center" vertical="center"/>
      <protection locked="0"/>
    </xf>
    <xf numFmtId="0" fontId="5" fillId="2" borderId="21" xfId="0" applyFont="1" applyFill="1" applyBorder="1" applyAlignment="1" applyProtection="1">
      <alignment horizontal="center" vertical="center"/>
      <protection locked="0"/>
    </xf>
    <xf numFmtId="177" fontId="7" fillId="2" borderId="21" xfId="0" applyNumberFormat="1" applyFont="1" applyFill="1" applyBorder="1" applyAlignment="1">
      <alignment horizontal="right" vertical="center"/>
    </xf>
    <xf numFmtId="177" fontId="7" fillId="2" borderId="7" xfId="0" applyNumberFormat="1" applyFont="1" applyFill="1" applyBorder="1" applyAlignment="1">
      <alignment horizontal="right" vertical="center"/>
    </xf>
    <xf numFmtId="177" fontId="7" fillId="2" borderId="30" xfId="0" applyNumberFormat="1" applyFont="1" applyFill="1" applyBorder="1" applyAlignment="1">
      <alignment horizontal="right"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177" fontId="7" fillId="0" borderId="25" xfId="0" applyNumberFormat="1" applyFont="1" applyBorder="1" applyAlignment="1">
      <alignment horizontal="right" vertical="center"/>
    </xf>
    <xf numFmtId="177" fontId="7" fillId="0" borderId="26" xfId="0" applyNumberFormat="1" applyFont="1" applyBorder="1" applyAlignment="1">
      <alignment horizontal="right" vertical="center"/>
    </xf>
    <xf numFmtId="177" fontId="7" fillId="0" borderId="27" xfId="0" applyNumberFormat="1" applyFont="1" applyBorder="1" applyAlignment="1">
      <alignment horizontal="right" vertical="center"/>
    </xf>
    <xf numFmtId="0" fontId="5" fillId="3" borderId="34" xfId="0" applyFont="1" applyFill="1" applyBorder="1" applyAlignment="1">
      <alignment horizontal="center" vertical="center" wrapText="1"/>
    </xf>
    <xf numFmtId="0" fontId="0" fillId="3" borderId="0" xfId="0" applyFill="1" applyBorder="1" applyAlignment="1">
      <alignment horizontal="center" vertical="center"/>
    </xf>
    <xf numFmtId="0" fontId="5" fillId="2" borderId="35" xfId="0" applyFont="1" applyFill="1" applyBorder="1" applyAlignment="1">
      <alignment horizontal="center" vertical="center" wrapText="1"/>
    </xf>
    <xf numFmtId="0" fontId="0" fillId="0" borderId="39" xfId="0" applyBorder="1" applyAlignment="1">
      <alignment horizontal="center" vertical="center" wrapText="1"/>
    </xf>
    <xf numFmtId="177" fontId="7" fillId="2" borderId="70" xfId="0" applyNumberFormat="1" applyFont="1" applyFill="1" applyBorder="1" applyAlignment="1">
      <alignment horizontal="right" vertical="center"/>
    </xf>
    <xf numFmtId="177" fontId="7" fillId="2" borderId="71" xfId="0" applyNumberFormat="1" applyFont="1" applyFill="1" applyBorder="1" applyAlignment="1">
      <alignment horizontal="right" vertical="center"/>
    </xf>
    <xf numFmtId="177" fontId="7" fillId="2" borderId="72" xfId="0" applyNumberFormat="1" applyFont="1" applyFill="1" applyBorder="1" applyAlignment="1">
      <alignment horizontal="right" vertical="center"/>
    </xf>
    <xf numFmtId="0" fontId="5" fillId="2" borderId="36" xfId="0" applyFont="1" applyFill="1" applyBorder="1" applyAlignment="1">
      <alignment horizontal="left" vertical="top" wrapText="1"/>
    </xf>
    <xf numFmtId="0" fontId="5" fillId="2" borderId="28" xfId="0" applyFont="1" applyFill="1" applyBorder="1" applyAlignment="1">
      <alignment horizontal="left" vertical="top" wrapText="1"/>
    </xf>
    <xf numFmtId="0" fontId="5" fillId="2" borderId="34"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0" borderId="1" xfId="0" applyFont="1" applyBorder="1" applyAlignment="1" applyProtection="1">
      <alignment horizontal="left" vertical="center"/>
      <protection locked="0"/>
    </xf>
    <xf numFmtId="5" fontId="5" fillId="0" borderId="23" xfId="0" applyNumberFormat="1" applyFont="1" applyBorder="1" applyAlignment="1">
      <alignment horizontal="center" vertical="center"/>
    </xf>
    <xf numFmtId="5" fontId="5" fillId="0" borderId="24" xfId="0" applyNumberFormat="1" applyFont="1" applyBorder="1" applyAlignment="1">
      <alignment horizontal="center" vertical="center"/>
    </xf>
    <xf numFmtId="5" fontId="5" fillId="0" borderId="9" xfId="0" applyNumberFormat="1" applyFont="1" applyBorder="1" applyAlignment="1">
      <alignment horizontal="center" vertical="center"/>
    </xf>
    <xf numFmtId="5" fontId="5" fillId="0" borderId="10" xfId="0" applyNumberFormat="1"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177" fontId="7" fillId="0" borderId="9" xfId="0" applyNumberFormat="1" applyFont="1" applyBorder="1" applyAlignment="1">
      <alignment horizontal="right" vertical="center"/>
    </xf>
    <xf numFmtId="177" fontId="7" fillId="0" borderId="10" xfId="0" applyNumberFormat="1" applyFont="1" applyBorder="1" applyAlignment="1">
      <alignment horizontal="right" vertical="center"/>
    </xf>
    <xf numFmtId="177" fontId="7" fillId="0" borderId="11" xfId="0" applyNumberFormat="1" applyFont="1" applyBorder="1" applyAlignment="1">
      <alignment horizontal="right" vertical="center"/>
    </xf>
    <xf numFmtId="0" fontId="5" fillId="0" borderId="4" xfId="0" applyFont="1" applyBorder="1" applyAlignment="1" applyProtection="1">
      <alignment horizontal="left" vertical="center"/>
      <protection locked="0"/>
    </xf>
    <xf numFmtId="5" fontId="5" fillId="0" borderId="12" xfId="0" applyNumberFormat="1" applyFont="1" applyBorder="1" applyAlignment="1">
      <alignment horizontal="center" vertical="center"/>
    </xf>
    <xf numFmtId="5" fontId="5" fillId="0" borderId="13" xfId="0" applyNumberFormat="1"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177" fontId="7" fillId="0" borderId="12" xfId="0" applyNumberFormat="1" applyFont="1" applyBorder="1" applyAlignment="1">
      <alignment horizontal="right" vertical="center"/>
    </xf>
    <xf numFmtId="177" fontId="7" fillId="0" borderId="13" xfId="0" applyNumberFormat="1" applyFont="1" applyBorder="1" applyAlignment="1">
      <alignment horizontal="right" vertical="center"/>
    </xf>
    <xf numFmtId="177" fontId="7" fillId="0" borderId="14" xfId="0" applyNumberFormat="1" applyFont="1" applyBorder="1" applyAlignment="1">
      <alignment horizontal="right" vertical="center"/>
    </xf>
    <xf numFmtId="0" fontId="5" fillId="2" borderId="49" xfId="0" applyFont="1" applyFill="1" applyBorder="1" applyAlignment="1" applyProtection="1">
      <alignment horizontal="center" vertical="center"/>
      <protection locked="0"/>
    </xf>
    <xf numFmtId="0" fontId="5" fillId="2" borderId="46" xfId="0" applyFont="1" applyFill="1" applyBorder="1" applyAlignment="1" applyProtection="1">
      <alignment horizontal="center" vertical="center"/>
      <protection locked="0"/>
    </xf>
    <xf numFmtId="0" fontId="5" fillId="0" borderId="54" xfId="0" applyFont="1" applyBorder="1" applyAlignment="1" applyProtection="1">
      <alignment horizontal="left" vertical="center"/>
      <protection locked="0"/>
    </xf>
    <xf numFmtId="5" fontId="5" fillId="0" borderId="25" xfId="0" applyNumberFormat="1" applyFont="1" applyBorder="1" applyAlignment="1">
      <alignment horizontal="center" vertical="center"/>
    </xf>
    <xf numFmtId="5" fontId="5" fillId="0" borderId="53" xfId="0" applyNumberFormat="1" applyFont="1" applyBorder="1" applyAlignment="1">
      <alignment horizontal="center" vertical="center"/>
    </xf>
    <xf numFmtId="0" fontId="5" fillId="0" borderId="25" xfId="0" applyFont="1" applyBorder="1" applyAlignment="1">
      <alignment horizontal="center" vertical="center"/>
    </xf>
    <xf numFmtId="0" fontId="5" fillId="0" borderId="53" xfId="0" applyFont="1" applyBorder="1" applyAlignment="1">
      <alignment horizontal="center" vertical="center"/>
    </xf>
    <xf numFmtId="0" fontId="5" fillId="2" borderId="37" xfId="0" applyFont="1" applyFill="1" applyBorder="1" applyAlignment="1">
      <alignment horizontal="left" vertical="top" wrapText="1"/>
    </xf>
    <xf numFmtId="0" fontId="5" fillId="2" borderId="44" xfId="0" applyFont="1" applyFill="1" applyBorder="1" applyAlignment="1">
      <alignment horizontal="left" vertical="top" wrapText="1"/>
    </xf>
    <xf numFmtId="0" fontId="5" fillId="3" borderId="25" xfId="0" applyFont="1" applyFill="1" applyBorder="1" applyAlignment="1" applyProtection="1">
      <alignment horizontal="center" vertical="center"/>
      <protection locked="0"/>
    </xf>
    <xf numFmtId="0" fontId="0" fillId="0" borderId="26" xfId="0" applyFont="1" applyBorder="1" applyAlignment="1">
      <alignment horizontal="center" vertical="center"/>
    </xf>
    <xf numFmtId="0" fontId="0" fillId="0" borderId="53" xfId="0" applyFont="1" applyBorder="1" applyAlignment="1">
      <alignment horizontal="center" vertical="center"/>
    </xf>
    <xf numFmtId="0" fontId="5" fillId="3" borderId="9" xfId="0" applyFont="1" applyFill="1" applyBorder="1" applyAlignment="1" applyProtection="1">
      <alignment horizontal="center" vertical="center"/>
      <protection locked="0"/>
    </xf>
    <xf numFmtId="0" fontId="0" fillId="0" borderId="10" xfId="0" applyFont="1" applyBorder="1" applyAlignment="1">
      <alignment horizontal="center" vertical="center"/>
    </xf>
    <xf numFmtId="0" fontId="0" fillId="0" borderId="51" xfId="0" applyFont="1" applyBorder="1" applyAlignment="1">
      <alignment horizontal="center" vertical="center"/>
    </xf>
    <xf numFmtId="0" fontId="5" fillId="3" borderId="12" xfId="0" applyFont="1" applyFill="1" applyBorder="1" applyAlignment="1" applyProtection="1">
      <alignment horizontal="center" vertical="center"/>
      <protection locked="0"/>
    </xf>
    <xf numFmtId="0" fontId="0" fillId="0" borderId="13" xfId="0" applyFont="1" applyBorder="1" applyAlignment="1">
      <alignment horizontal="center" vertical="center"/>
    </xf>
    <xf numFmtId="0" fontId="0" fillId="0" borderId="52" xfId="0" applyFont="1" applyBorder="1" applyAlignment="1">
      <alignment horizontal="center" vertical="center"/>
    </xf>
    <xf numFmtId="177" fontId="7" fillId="3" borderId="25" xfId="0" applyNumberFormat="1" applyFont="1" applyFill="1" applyBorder="1" applyAlignment="1">
      <alignment horizontal="right" vertical="center"/>
    </xf>
    <xf numFmtId="177" fontId="0" fillId="0" borderId="26" xfId="0" applyNumberFormat="1" applyBorder="1" applyAlignment="1">
      <alignment horizontal="right" vertical="center"/>
    </xf>
    <xf numFmtId="177" fontId="0" fillId="0" borderId="27" xfId="0" applyNumberFormat="1" applyBorder="1" applyAlignment="1">
      <alignment horizontal="right" vertical="center"/>
    </xf>
    <xf numFmtId="177" fontId="7" fillId="3" borderId="9" xfId="0" applyNumberFormat="1" applyFont="1" applyFill="1" applyBorder="1" applyAlignment="1">
      <alignment horizontal="right" vertical="center"/>
    </xf>
    <xf numFmtId="177" fontId="0" fillId="0" borderId="10" xfId="0" applyNumberFormat="1" applyBorder="1" applyAlignment="1">
      <alignment horizontal="right" vertical="center"/>
    </xf>
    <xf numFmtId="177" fontId="0" fillId="0" borderId="11" xfId="0" applyNumberFormat="1" applyBorder="1" applyAlignment="1">
      <alignment horizontal="right" vertical="center"/>
    </xf>
    <xf numFmtId="177" fontId="7" fillId="3" borderId="12" xfId="0" applyNumberFormat="1" applyFont="1" applyFill="1" applyBorder="1" applyAlignment="1">
      <alignment horizontal="right" vertical="center"/>
    </xf>
    <xf numFmtId="177" fontId="0" fillId="0" borderId="13" xfId="0" applyNumberFormat="1" applyBorder="1" applyAlignment="1">
      <alignment horizontal="right" vertical="center"/>
    </xf>
    <xf numFmtId="177" fontId="0" fillId="0" borderId="14" xfId="0" applyNumberFormat="1" applyBorder="1" applyAlignment="1">
      <alignment horizontal="right" vertical="center"/>
    </xf>
    <xf numFmtId="0" fontId="0" fillId="0" borderId="46" xfId="0" applyFont="1" applyBorder="1" applyAlignment="1">
      <alignment horizontal="center" vertical="center"/>
    </xf>
    <xf numFmtId="0" fontId="0" fillId="0" borderId="45"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5" fontId="7" fillId="0" borderId="12" xfId="0" applyNumberFormat="1" applyFont="1" applyBorder="1" applyAlignment="1">
      <alignment horizontal="center" vertical="center"/>
    </xf>
    <xf numFmtId="5" fontId="7" fillId="0" borderId="13" xfId="0" applyNumberFormat="1"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8" fillId="2" borderId="36" xfId="0" applyFont="1" applyFill="1" applyBorder="1" applyAlignment="1">
      <alignment horizontal="left" vertical="top" wrapText="1"/>
    </xf>
    <xf numFmtId="0" fontId="8" fillId="2" borderId="28" xfId="0" applyFont="1" applyFill="1" applyBorder="1" applyAlignment="1">
      <alignment horizontal="left" vertical="top" wrapText="1"/>
    </xf>
    <xf numFmtId="0" fontId="8" fillId="2" borderId="34" xfId="0" applyFont="1" applyFill="1" applyBorder="1" applyAlignment="1">
      <alignment horizontal="left" vertical="top" wrapText="1"/>
    </xf>
    <xf numFmtId="0" fontId="8" fillId="2" borderId="0" xfId="0" applyFont="1" applyFill="1" applyBorder="1" applyAlignment="1">
      <alignment horizontal="left" vertical="top" wrapText="1"/>
    </xf>
    <xf numFmtId="5" fontId="7" fillId="0" borderId="23" xfId="0" applyNumberFormat="1" applyFont="1" applyBorder="1" applyAlignment="1">
      <alignment horizontal="center" vertical="center"/>
    </xf>
    <xf numFmtId="5" fontId="7" fillId="0" borderId="24" xfId="0" applyNumberFormat="1"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5" fontId="7" fillId="0" borderId="9" xfId="0" applyNumberFormat="1" applyFont="1" applyBorder="1" applyAlignment="1">
      <alignment horizontal="center" vertical="center"/>
    </xf>
    <xf numFmtId="5" fontId="7" fillId="0" borderId="10" xfId="0" applyNumberFormat="1" applyFont="1" applyBorder="1" applyAlignment="1">
      <alignment horizontal="center" vertical="center"/>
    </xf>
    <xf numFmtId="0" fontId="8" fillId="2" borderId="48" xfId="0" applyFont="1" applyFill="1" applyBorder="1" applyAlignment="1">
      <alignment horizontal="left" vertical="top" wrapText="1"/>
    </xf>
    <xf numFmtId="0" fontId="8" fillId="2" borderId="44" xfId="0" applyFont="1" applyFill="1" applyBorder="1" applyAlignment="1">
      <alignment horizontal="left" vertical="top" wrapText="1"/>
    </xf>
    <xf numFmtId="0" fontId="5" fillId="0" borderId="3" xfId="0" applyFont="1" applyBorder="1" applyAlignment="1" applyProtection="1">
      <alignment horizontal="left" vertical="center"/>
      <protection locked="0"/>
    </xf>
    <xf numFmtId="5" fontId="7" fillId="0" borderId="23" xfId="0" applyNumberFormat="1" applyFont="1" applyBorder="1" applyAlignment="1">
      <alignment horizontal="right" vertical="center"/>
    </xf>
    <xf numFmtId="5" fontId="7" fillId="0" borderId="24" xfId="0" applyNumberFormat="1" applyFont="1" applyBorder="1" applyAlignment="1">
      <alignment horizontal="right" vertical="center"/>
    </xf>
    <xf numFmtId="5" fontId="7" fillId="0" borderId="29" xfId="0" applyNumberFormat="1" applyFont="1" applyBorder="1" applyAlignment="1">
      <alignment horizontal="right" vertical="center"/>
    </xf>
    <xf numFmtId="5" fontId="7" fillId="0" borderId="9" xfId="0" applyNumberFormat="1" applyFont="1" applyBorder="1" applyAlignment="1">
      <alignment horizontal="right" vertical="center"/>
    </xf>
    <xf numFmtId="5" fontId="7" fillId="0" borderId="10" xfId="0" applyNumberFormat="1" applyFont="1" applyBorder="1" applyAlignment="1">
      <alignment horizontal="right" vertical="center"/>
    </xf>
    <xf numFmtId="5" fontId="7" fillId="0" borderId="11" xfId="0" applyNumberFormat="1" applyFont="1" applyBorder="1" applyAlignment="1">
      <alignment horizontal="right" vertical="center"/>
    </xf>
    <xf numFmtId="0" fontId="6" fillId="2" borderId="8" xfId="0" applyFont="1" applyFill="1" applyBorder="1" applyAlignment="1" applyProtection="1">
      <alignment horizontal="center" vertical="center" wrapText="1"/>
      <protection locked="0"/>
    </xf>
    <xf numFmtId="0" fontId="5" fillId="2" borderId="6" xfId="0" applyFont="1" applyFill="1" applyBorder="1" applyAlignment="1">
      <alignment horizontal="center" vertical="center" wrapText="1"/>
    </xf>
    <xf numFmtId="0" fontId="5" fillId="2" borderId="5" xfId="0" applyFont="1" applyFill="1" applyBorder="1" applyAlignment="1">
      <alignment horizontal="center" vertical="center" wrapText="1"/>
    </xf>
    <xf numFmtId="3" fontId="6" fillId="0" borderId="8" xfId="0" applyNumberFormat="1" applyFont="1" applyFill="1" applyBorder="1" applyAlignment="1" applyProtection="1">
      <alignment horizontal="center" vertical="center" wrapText="1"/>
      <protection locked="0"/>
    </xf>
    <xf numFmtId="3" fontId="6" fillId="0" borderId="6" xfId="0" applyNumberFormat="1" applyFont="1" applyFill="1" applyBorder="1" applyAlignment="1" applyProtection="1">
      <alignment horizontal="center" vertical="center" wrapText="1"/>
      <protection locked="0"/>
    </xf>
    <xf numFmtId="0" fontId="5" fillId="0" borderId="8" xfId="0" applyFont="1" applyBorder="1" applyAlignment="1" applyProtection="1">
      <alignment horizontal="center" vertical="center" shrinkToFit="1"/>
      <protection locked="0"/>
    </xf>
    <xf numFmtId="0" fontId="5" fillId="0" borderId="6" xfId="0" applyFont="1" applyBorder="1" applyAlignment="1" applyProtection="1">
      <alignment horizontal="center" vertical="center" shrinkToFit="1"/>
      <protection locked="0"/>
    </xf>
    <xf numFmtId="0" fontId="6" fillId="2" borderId="16" xfId="0" applyFont="1" applyFill="1" applyBorder="1" applyAlignment="1" applyProtection="1">
      <alignment horizontal="center" vertical="center" wrapText="1"/>
      <protection locked="0"/>
    </xf>
    <xf numFmtId="0" fontId="6" fillId="2" borderId="20" xfId="0" applyFont="1" applyFill="1" applyBorder="1" applyAlignment="1" applyProtection="1">
      <alignment horizontal="center" vertical="center" wrapText="1"/>
      <protection locked="0"/>
    </xf>
    <xf numFmtId="0" fontId="6" fillId="0" borderId="58" xfId="0" applyFont="1" applyFill="1" applyBorder="1" applyAlignment="1" applyProtection="1">
      <alignment horizontal="left" vertical="center" wrapText="1"/>
      <protection locked="0"/>
    </xf>
    <xf numFmtId="0" fontId="6" fillId="0" borderId="47" xfId="0" applyFont="1" applyFill="1" applyBorder="1" applyAlignment="1" applyProtection="1">
      <alignment horizontal="left" vertical="center" wrapText="1"/>
      <protection locked="0"/>
    </xf>
    <xf numFmtId="0" fontId="6" fillId="0" borderId="59" xfId="0" applyFont="1" applyFill="1" applyBorder="1" applyAlignment="1" applyProtection="1">
      <alignment horizontal="left" vertical="center" wrapText="1"/>
      <protection locked="0"/>
    </xf>
    <xf numFmtId="6" fontId="6" fillId="3" borderId="0" xfId="1" applyFont="1" applyFill="1" applyBorder="1" applyAlignment="1" applyProtection="1">
      <alignment horizontal="left" vertical="center" wrapText="1"/>
      <protection locked="0"/>
    </xf>
    <xf numFmtId="0" fontId="7" fillId="2" borderId="38" xfId="0" applyFont="1" applyFill="1" applyBorder="1" applyAlignment="1">
      <alignment horizontal="center" vertical="center"/>
    </xf>
    <xf numFmtId="0" fontId="7" fillId="2" borderId="32" xfId="0" applyFont="1" applyFill="1" applyBorder="1" applyAlignment="1">
      <alignment horizontal="center" vertical="center"/>
    </xf>
    <xf numFmtId="0" fontId="7" fillId="2" borderId="50"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1" xfId="0" applyFont="1" applyFill="1" applyBorder="1" applyAlignment="1">
      <alignment horizontal="center" vertical="center"/>
    </xf>
    <xf numFmtId="0" fontId="7" fillId="2" borderId="33" xfId="0" applyFont="1" applyFill="1" applyBorder="1" applyAlignment="1">
      <alignment horizontal="center" vertical="center"/>
    </xf>
    <xf numFmtId="0" fontId="8" fillId="2" borderId="40" xfId="0" applyFont="1" applyFill="1" applyBorder="1" applyAlignment="1">
      <alignment horizontal="center" vertical="center" textRotation="255"/>
    </xf>
    <xf numFmtId="0" fontId="8" fillId="2" borderId="41" xfId="0" applyFont="1" applyFill="1" applyBorder="1" applyAlignment="1">
      <alignment horizontal="center" vertical="center" textRotation="255"/>
    </xf>
    <xf numFmtId="0" fontId="0" fillId="0" borderId="41" xfId="0" applyBorder="1" applyAlignment="1"/>
    <xf numFmtId="0" fontId="0" fillId="0" borderId="42" xfId="0" applyBorder="1" applyAlignment="1"/>
    <xf numFmtId="177" fontId="7" fillId="2" borderId="58" xfId="0" applyNumberFormat="1" applyFont="1" applyFill="1" applyBorder="1" applyAlignment="1">
      <alignment horizontal="right" vertical="center"/>
    </xf>
    <xf numFmtId="177" fontId="7" fillId="2" borderId="47" xfId="0" applyNumberFormat="1" applyFont="1" applyFill="1" applyBorder="1" applyAlignment="1">
      <alignment horizontal="right" vertical="center"/>
    </xf>
    <xf numFmtId="177" fontId="7" fillId="2" borderId="59" xfId="0" applyNumberFormat="1" applyFont="1" applyFill="1" applyBorder="1" applyAlignment="1">
      <alignment horizontal="right" vertical="center"/>
    </xf>
    <xf numFmtId="0" fontId="6" fillId="2" borderId="17" xfId="0" applyFont="1" applyFill="1" applyBorder="1" applyAlignment="1" applyProtection="1">
      <alignment horizontal="center" vertical="center" wrapText="1"/>
      <protection locked="0"/>
    </xf>
    <xf numFmtId="0" fontId="6" fillId="2" borderId="18" xfId="0" applyFont="1" applyFill="1" applyBorder="1" applyAlignment="1" applyProtection="1">
      <alignment horizontal="center" vertical="center" wrapText="1"/>
      <protection locked="0"/>
    </xf>
    <xf numFmtId="0" fontId="6" fillId="0" borderId="55" xfId="0" applyFont="1" applyFill="1" applyBorder="1" applyAlignment="1" applyProtection="1">
      <alignment horizontal="left" vertical="center" wrapText="1"/>
      <protection locked="0"/>
    </xf>
    <xf numFmtId="0" fontId="6" fillId="0" borderId="56" xfId="0" applyFont="1" applyFill="1" applyBorder="1" applyAlignment="1" applyProtection="1">
      <alignment horizontal="left" vertical="center" wrapText="1"/>
      <protection locked="0"/>
    </xf>
    <xf numFmtId="0" fontId="6" fillId="0" borderId="57" xfId="0" applyFont="1" applyFill="1" applyBorder="1" applyAlignment="1" applyProtection="1">
      <alignment horizontal="left" vertical="center" wrapText="1"/>
      <protection locked="0"/>
    </xf>
    <xf numFmtId="0" fontId="6" fillId="2" borderId="15" xfId="0" applyFont="1" applyFill="1" applyBorder="1" applyAlignment="1" applyProtection="1">
      <alignment horizontal="center" vertical="center" wrapText="1"/>
      <protection locked="0"/>
    </xf>
    <xf numFmtId="0" fontId="6" fillId="2" borderId="19" xfId="0" applyFont="1" applyFill="1" applyBorder="1" applyAlignment="1" applyProtection="1">
      <alignment horizontal="center" vertical="center" wrapText="1"/>
      <protection locked="0"/>
    </xf>
    <xf numFmtId="0" fontId="6" fillId="0" borderId="21" xfId="0" applyFont="1" applyFill="1" applyBorder="1" applyAlignment="1" applyProtection="1">
      <alignment horizontal="left" vertical="center" wrapText="1"/>
      <protection locked="0"/>
    </xf>
    <xf numFmtId="0" fontId="6" fillId="0" borderId="7" xfId="0" applyFont="1" applyFill="1" applyBorder="1" applyAlignment="1" applyProtection="1">
      <alignment horizontal="left" vertical="center" wrapText="1"/>
      <protection locked="0"/>
    </xf>
    <xf numFmtId="0" fontId="6" fillId="0" borderId="30" xfId="0" applyFont="1" applyFill="1" applyBorder="1" applyAlignment="1" applyProtection="1">
      <alignment horizontal="left" vertical="center" wrapText="1"/>
      <protection locked="0"/>
    </xf>
    <xf numFmtId="0" fontId="10" fillId="0" borderId="0" xfId="0" applyFont="1" applyAlignment="1">
      <alignment horizontal="distributed" vertical="center" shrinkToFit="1"/>
    </xf>
    <xf numFmtId="0" fontId="10" fillId="0" borderId="0" xfId="0" applyFont="1" applyAlignment="1">
      <alignment shrinkToFit="1"/>
    </xf>
    <xf numFmtId="0" fontId="9" fillId="0" borderId="0" xfId="0" applyFont="1" applyFill="1" applyBorder="1" applyAlignment="1" applyProtection="1">
      <alignment horizontal="center" vertical="center"/>
      <protection locked="0"/>
    </xf>
    <xf numFmtId="6" fontId="6" fillId="0" borderId="0" xfId="1" applyFont="1" applyBorder="1" applyAlignment="1" applyProtection="1">
      <alignment horizontal="left" vertical="center" wrapText="1"/>
      <protection locked="0"/>
    </xf>
    <xf numFmtId="0" fontId="5" fillId="2" borderId="8" xfId="0" applyFont="1" applyFill="1" applyBorder="1" applyAlignment="1">
      <alignment vertical="center" wrapText="1"/>
    </xf>
    <xf numFmtId="0" fontId="0" fillId="0" borderId="6" xfId="0" applyBorder="1" applyAlignment="1">
      <alignment vertical="center" wrapText="1"/>
    </xf>
    <xf numFmtId="0" fontId="0" fillId="0" borderId="39" xfId="0" applyBorder="1" applyAlignment="1">
      <alignment vertical="center" wrapText="1"/>
    </xf>
    <xf numFmtId="5" fontId="5" fillId="0" borderId="25" xfId="0" applyNumberFormat="1" applyFont="1" applyBorder="1" applyAlignment="1">
      <alignment horizontal="right" vertical="center"/>
    </xf>
    <xf numFmtId="5" fontId="5" fillId="0" borderId="53" xfId="0" applyNumberFormat="1" applyFont="1" applyBorder="1" applyAlignment="1">
      <alignment horizontal="right" vertical="center"/>
    </xf>
  </cellXfs>
  <cellStyles count="2">
    <cellStyle name="通貨" xfId="1" builtinId="7"/>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99FF33"/>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lIns="36000" tIns="36000" rIns="36000" bIns="36000" rtlCol="0" anchor="ctr"/>
      <a:lstStyle>
        <a:defPPr algn="l">
          <a:lnSpc>
            <a:spcPts val="1200"/>
          </a:lnSpc>
          <a:defRPr kumimoji="1" sz="1100">
            <a:latin typeface="+mn-ea"/>
            <a:ea typeface="+mn-ea"/>
          </a:defRPr>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7"/>
  <sheetViews>
    <sheetView tabSelected="1" view="pageBreakPreview" zoomScaleNormal="70" zoomScaleSheetLayoutView="100" zoomScalePageLayoutView="70" workbookViewId="0">
      <selection activeCell="F14" sqref="F14:Z14"/>
    </sheetView>
  </sheetViews>
  <sheetFormatPr defaultRowHeight="12"/>
  <cols>
    <col min="1" max="1" width="3.125" style="2" customWidth="1"/>
    <col min="2" max="13" width="4.625" style="2" customWidth="1"/>
    <col min="14" max="14" width="4.625" style="3" customWidth="1"/>
    <col min="15" max="17" width="4.625" style="4" customWidth="1"/>
    <col min="18" max="18" width="4.875" style="4" customWidth="1"/>
    <col min="19" max="23" width="4.625" style="4" customWidth="1"/>
    <col min="24" max="24" width="2.5" style="4" hidden="1" customWidth="1"/>
    <col min="25" max="26" width="5.5" style="2" hidden="1" customWidth="1"/>
    <col min="27" max="27" width="3.125" style="2" customWidth="1"/>
    <col min="28" max="31" width="5.5" style="2" customWidth="1"/>
    <col min="32" max="32" width="5.5" style="4" customWidth="1"/>
    <col min="33" max="35" width="5.5" style="2" customWidth="1"/>
    <col min="36" max="16384" width="9" style="2"/>
  </cols>
  <sheetData>
    <row r="1" spans="1:41" ht="19.5" customHeight="1">
      <c r="T1" s="212" t="s">
        <v>35</v>
      </c>
      <c r="U1" s="212"/>
      <c r="V1" s="212"/>
      <c r="W1" s="213"/>
      <c r="AF1" s="2"/>
    </row>
    <row r="2" spans="1:41" ht="25.5" customHeight="1">
      <c r="B2" s="214" t="s">
        <v>36</v>
      </c>
      <c r="C2" s="214"/>
      <c r="D2" s="214"/>
      <c r="E2" s="214"/>
      <c r="F2" s="214"/>
      <c r="G2" s="214"/>
      <c r="H2" s="214"/>
      <c r="I2" s="214"/>
      <c r="J2" s="214"/>
      <c r="K2" s="214"/>
      <c r="L2" s="214"/>
      <c r="M2" s="214"/>
      <c r="N2" s="214"/>
      <c r="O2" s="214"/>
      <c r="P2" s="214"/>
      <c r="Q2" s="214"/>
      <c r="R2" s="214"/>
      <c r="S2" s="214"/>
      <c r="T2" s="214"/>
      <c r="U2" s="214"/>
      <c r="V2" s="214"/>
      <c r="W2" s="214"/>
      <c r="X2" s="8"/>
      <c r="AF2" s="9"/>
      <c r="AG2" s="10"/>
      <c r="AH2" s="10"/>
      <c r="AI2" s="10"/>
    </row>
    <row r="3" spans="1:41" ht="19.5" customHeight="1">
      <c r="B3" s="11" t="s">
        <v>13</v>
      </c>
      <c r="C3" s="11"/>
      <c r="D3" s="11"/>
      <c r="E3" s="11"/>
      <c r="F3" s="7"/>
      <c r="G3" s="7"/>
      <c r="H3" s="7"/>
      <c r="I3" s="7"/>
      <c r="J3" s="7"/>
      <c r="K3" s="7"/>
      <c r="L3" s="7"/>
      <c r="M3" s="7"/>
      <c r="N3" s="7"/>
      <c r="O3" s="7"/>
      <c r="P3" s="7"/>
      <c r="Q3" s="7"/>
      <c r="R3" s="7"/>
      <c r="S3" s="7"/>
      <c r="T3" s="7"/>
      <c r="U3" s="7"/>
      <c r="V3" s="7"/>
      <c r="W3" s="11"/>
      <c r="X3" s="11"/>
    </row>
    <row r="4" spans="1:41" ht="19.5" customHeight="1" thickBot="1">
      <c r="B4" s="215" t="s">
        <v>17</v>
      </c>
      <c r="C4" s="215"/>
      <c r="D4" s="215"/>
      <c r="E4" s="215"/>
      <c r="F4" s="215"/>
      <c r="G4" s="215"/>
      <c r="H4" s="215"/>
      <c r="I4" s="215"/>
      <c r="J4" s="215"/>
      <c r="K4" s="215"/>
      <c r="L4" s="215"/>
      <c r="M4" s="215"/>
      <c r="N4" s="215"/>
      <c r="O4" s="215"/>
      <c r="P4" s="215"/>
      <c r="Q4" s="215"/>
      <c r="R4" s="215"/>
      <c r="S4" s="215"/>
      <c r="T4" s="215"/>
      <c r="U4" s="215"/>
      <c r="V4" s="215"/>
      <c r="W4" s="215"/>
      <c r="X4" s="13"/>
    </row>
    <row r="5" spans="1:41" s="5" customFormat="1" ht="30" customHeight="1">
      <c r="A5" s="20"/>
      <c r="B5" s="202" t="s">
        <v>16</v>
      </c>
      <c r="C5" s="203"/>
      <c r="D5" s="203"/>
      <c r="E5" s="203"/>
      <c r="F5" s="204" t="s">
        <v>31</v>
      </c>
      <c r="G5" s="205"/>
      <c r="H5" s="205"/>
      <c r="I5" s="205"/>
      <c r="J5" s="205"/>
      <c r="K5" s="205"/>
      <c r="L5" s="205"/>
      <c r="M5" s="205"/>
      <c r="N5" s="205"/>
      <c r="O5" s="205"/>
      <c r="P5" s="205"/>
      <c r="Q5" s="205"/>
      <c r="R5" s="205"/>
      <c r="S5" s="205"/>
      <c r="T5" s="205"/>
      <c r="U5" s="205"/>
      <c r="V5" s="205"/>
      <c r="W5" s="206"/>
      <c r="X5" s="12"/>
      <c r="Y5" s="20"/>
      <c r="Z5" s="20"/>
      <c r="AA5" s="20"/>
      <c r="AB5" s="20"/>
      <c r="AC5" s="20"/>
      <c r="AD5" s="20"/>
      <c r="AE5" s="20"/>
      <c r="AF5" s="20"/>
      <c r="AG5" s="20"/>
      <c r="AH5" s="20"/>
      <c r="AI5" s="20"/>
      <c r="AJ5" s="20"/>
      <c r="AK5" s="20"/>
      <c r="AL5" s="20"/>
      <c r="AM5" s="20"/>
      <c r="AN5" s="20"/>
      <c r="AO5" s="20"/>
    </row>
    <row r="6" spans="1:41" s="5" customFormat="1" ht="30" customHeight="1">
      <c r="A6" s="20"/>
      <c r="B6" s="207" t="s">
        <v>15</v>
      </c>
      <c r="C6" s="208"/>
      <c r="D6" s="208"/>
      <c r="E6" s="208"/>
      <c r="F6" s="209" t="s">
        <v>33</v>
      </c>
      <c r="G6" s="210"/>
      <c r="H6" s="210"/>
      <c r="I6" s="210"/>
      <c r="J6" s="210"/>
      <c r="K6" s="210"/>
      <c r="L6" s="210"/>
      <c r="M6" s="210"/>
      <c r="N6" s="210"/>
      <c r="O6" s="210"/>
      <c r="P6" s="210"/>
      <c r="Q6" s="210"/>
      <c r="R6" s="210"/>
      <c r="S6" s="210"/>
      <c r="T6" s="210"/>
      <c r="U6" s="210"/>
      <c r="V6" s="210"/>
      <c r="W6" s="211"/>
      <c r="X6" s="12"/>
      <c r="Y6" s="20"/>
      <c r="Z6" s="20"/>
      <c r="AA6" s="20"/>
      <c r="AB6" s="20"/>
      <c r="AC6" s="20"/>
      <c r="AD6" s="20"/>
      <c r="AE6" s="20"/>
      <c r="AF6" s="20"/>
      <c r="AG6" s="20"/>
      <c r="AH6" s="20"/>
      <c r="AI6" s="20"/>
      <c r="AJ6" s="20"/>
      <c r="AK6" s="20"/>
      <c r="AL6" s="20"/>
      <c r="AM6" s="20"/>
      <c r="AN6" s="20"/>
      <c r="AO6" s="20"/>
    </row>
    <row r="7" spans="1:41" s="5" customFormat="1" ht="73.5" customHeight="1">
      <c r="B7" s="207" t="s">
        <v>14</v>
      </c>
      <c r="C7" s="208"/>
      <c r="D7" s="208"/>
      <c r="E7" s="208"/>
      <c r="F7" s="209" t="s">
        <v>49</v>
      </c>
      <c r="G7" s="210"/>
      <c r="H7" s="210"/>
      <c r="I7" s="210"/>
      <c r="J7" s="210"/>
      <c r="K7" s="210"/>
      <c r="L7" s="210"/>
      <c r="M7" s="210"/>
      <c r="N7" s="210"/>
      <c r="O7" s="210"/>
      <c r="P7" s="210"/>
      <c r="Q7" s="210"/>
      <c r="R7" s="210"/>
      <c r="S7" s="210"/>
      <c r="T7" s="210"/>
      <c r="U7" s="210"/>
      <c r="V7" s="210"/>
      <c r="W7" s="211"/>
      <c r="X7" s="12"/>
    </row>
    <row r="8" spans="1:41" s="5" customFormat="1" ht="30" customHeight="1" thickBot="1">
      <c r="B8" s="183" t="s">
        <v>24</v>
      </c>
      <c r="C8" s="184"/>
      <c r="D8" s="184"/>
      <c r="E8" s="184"/>
      <c r="F8" s="185" t="s">
        <v>32</v>
      </c>
      <c r="G8" s="186"/>
      <c r="H8" s="186"/>
      <c r="I8" s="186"/>
      <c r="J8" s="186"/>
      <c r="K8" s="186"/>
      <c r="L8" s="186"/>
      <c r="M8" s="186"/>
      <c r="N8" s="186"/>
      <c r="O8" s="186"/>
      <c r="P8" s="186"/>
      <c r="Q8" s="186"/>
      <c r="R8" s="186"/>
      <c r="S8" s="186"/>
      <c r="T8" s="186"/>
      <c r="U8" s="186"/>
      <c r="V8" s="186"/>
      <c r="W8" s="187"/>
      <c r="X8" s="12"/>
    </row>
    <row r="9" spans="1:41" ht="19.5" customHeight="1" thickBot="1">
      <c r="A9" s="39"/>
      <c r="B9" s="188" t="s">
        <v>22</v>
      </c>
      <c r="C9" s="188"/>
      <c r="D9" s="188"/>
      <c r="E9" s="188"/>
      <c r="F9" s="188"/>
      <c r="G9" s="188"/>
      <c r="H9" s="188"/>
      <c r="I9" s="188"/>
      <c r="J9" s="188"/>
      <c r="K9" s="188"/>
      <c r="L9" s="188"/>
      <c r="M9" s="188"/>
      <c r="N9" s="188"/>
      <c r="O9" s="188"/>
      <c r="P9" s="188"/>
      <c r="Q9" s="188"/>
      <c r="R9" s="188"/>
      <c r="S9" s="188"/>
      <c r="T9" s="188"/>
      <c r="U9" s="188"/>
      <c r="V9" s="188"/>
      <c r="W9" s="188"/>
      <c r="X9" s="40"/>
    </row>
    <row r="10" spans="1:41" ht="84" customHeight="1">
      <c r="B10" s="59" t="s">
        <v>37</v>
      </c>
      <c r="C10" s="60"/>
      <c r="D10" s="60"/>
      <c r="E10" s="60"/>
      <c r="F10" s="61" t="s">
        <v>48</v>
      </c>
      <c r="G10" s="61"/>
      <c r="H10" s="61"/>
      <c r="I10" s="61"/>
      <c r="J10" s="61"/>
      <c r="K10" s="61"/>
      <c r="L10" s="61"/>
      <c r="M10" s="61"/>
      <c r="N10" s="61"/>
      <c r="O10" s="61"/>
      <c r="P10" s="61"/>
      <c r="Q10" s="61"/>
      <c r="R10" s="61"/>
      <c r="S10" s="61"/>
      <c r="T10" s="61"/>
      <c r="U10" s="61"/>
      <c r="V10" s="61"/>
      <c r="W10" s="61"/>
      <c r="X10" s="61"/>
      <c r="Y10" s="61"/>
      <c r="Z10" s="62"/>
      <c r="AA10" s="41"/>
      <c r="AF10" s="2"/>
      <c r="AI10" s="4"/>
    </row>
    <row r="11" spans="1:41" ht="84" customHeight="1">
      <c r="B11" s="63" t="s">
        <v>38</v>
      </c>
      <c r="C11" s="64"/>
      <c r="D11" s="64"/>
      <c r="E11" s="64"/>
      <c r="F11" s="65" t="s">
        <v>57</v>
      </c>
      <c r="G11" s="65"/>
      <c r="H11" s="65"/>
      <c r="I11" s="65"/>
      <c r="J11" s="65"/>
      <c r="K11" s="65"/>
      <c r="L11" s="65"/>
      <c r="M11" s="65"/>
      <c r="N11" s="65"/>
      <c r="O11" s="65"/>
      <c r="P11" s="65"/>
      <c r="Q11" s="65"/>
      <c r="R11" s="65"/>
      <c r="S11" s="65"/>
      <c r="T11" s="65"/>
      <c r="U11" s="65"/>
      <c r="V11" s="65"/>
      <c r="W11" s="65"/>
      <c r="X11" s="65"/>
      <c r="Y11" s="65"/>
      <c r="Z11" s="66"/>
      <c r="AA11" s="41"/>
      <c r="AF11" s="2"/>
      <c r="AI11" s="4"/>
    </row>
    <row r="12" spans="1:41" ht="59.25" customHeight="1">
      <c r="B12" s="67" t="s">
        <v>39</v>
      </c>
      <c r="C12" s="68" t="s">
        <v>40</v>
      </c>
      <c r="D12" s="68"/>
      <c r="E12" s="68"/>
      <c r="F12" s="69" t="s">
        <v>58</v>
      </c>
      <c r="G12" s="69"/>
      <c r="H12" s="69"/>
      <c r="I12" s="69"/>
      <c r="J12" s="69"/>
      <c r="K12" s="69"/>
      <c r="L12" s="69"/>
      <c r="M12" s="69"/>
      <c r="N12" s="69"/>
      <c r="O12" s="69"/>
      <c r="P12" s="69"/>
      <c r="Q12" s="69"/>
      <c r="R12" s="69"/>
      <c r="S12" s="69"/>
      <c r="T12" s="69"/>
      <c r="U12" s="69"/>
      <c r="V12" s="69"/>
      <c r="W12" s="69"/>
      <c r="X12" s="69"/>
      <c r="Y12" s="69"/>
      <c r="Z12" s="70"/>
      <c r="AA12" s="41"/>
      <c r="AF12" s="2"/>
      <c r="AI12" s="4"/>
    </row>
    <row r="13" spans="1:41" ht="70.5" customHeight="1">
      <c r="B13" s="67"/>
      <c r="C13" s="71" t="s">
        <v>41</v>
      </c>
      <c r="D13" s="49" t="s">
        <v>42</v>
      </c>
      <c r="E13" s="50"/>
      <c r="F13" s="51" t="s">
        <v>59</v>
      </c>
      <c r="G13" s="52"/>
      <c r="H13" s="52"/>
      <c r="I13" s="52"/>
      <c r="J13" s="52"/>
      <c r="K13" s="52"/>
      <c r="L13" s="52"/>
      <c r="M13" s="52"/>
      <c r="N13" s="52"/>
      <c r="O13" s="52"/>
      <c r="P13" s="52"/>
      <c r="Q13" s="52"/>
      <c r="R13" s="52"/>
      <c r="S13" s="52"/>
      <c r="T13" s="52"/>
      <c r="U13" s="52"/>
      <c r="V13" s="52"/>
      <c r="W13" s="52"/>
      <c r="X13" s="52"/>
      <c r="Y13" s="52"/>
      <c r="Z13" s="53"/>
      <c r="AA13" s="41"/>
      <c r="AF13" s="2"/>
      <c r="AI13" s="4"/>
    </row>
    <row r="14" spans="1:41" ht="76.5" customHeight="1">
      <c r="B14" s="67"/>
      <c r="C14" s="72"/>
      <c r="D14" s="68" t="s">
        <v>43</v>
      </c>
      <c r="E14" s="68"/>
      <c r="F14" s="51" t="s">
        <v>60</v>
      </c>
      <c r="G14" s="52"/>
      <c r="H14" s="52"/>
      <c r="I14" s="52"/>
      <c r="J14" s="52"/>
      <c r="K14" s="52"/>
      <c r="L14" s="52"/>
      <c r="M14" s="52"/>
      <c r="N14" s="52"/>
      <c r="O14" s="52"/>
      <c r="P14" s="52"/>
      <c r="Q14" s="52"/>
      <c r="R14" s="52"/>
      <c r="S14" s="52"/>
      <c r="T14" s="52"/>
      <c r="U14" s="52"/>
      <c r="V14" s="52"/>
      <c r="W14" s="52"/>
      <c r="X14" s="52"/>
      <c r="Y14" s="52"/>
      <c r="Z14" s="53"/>
      <c r="AA14" s="41"/>
      <c r="AF14" s="2"/>
      <c r="AI14" s="4"/>
    </row>
    <row r="15" spans="1:41" ht="84" customHeight="1">
      <c r="B15" s="67"/>
      <c r="C15" s="72"/>
      <c r="D15" s="68" t="s">
        <v>44</v>
      </c>
      <c r="E15" s="68"/>
      <c r="F15" s="51" t="s">
        <v>50</v>
      </c>
      <c r="G15" s="52"/>
      <c r="H15" s="52"/>
      <c r="I15" s="52"/>
      <c r="J15" s="52"/>
      <c r="K15" s="52"/>
      <c r="L15" s="52"/>
      <c r="M15" s="52"/>
      <c r="N15" s="52"/>
      <c r="O15" s="52"/>
      <c r="P15" s="52"/>
      <c r="Q15" s="52"/>
      <c r="R15" s="52"/>
      <c r="S15" s="52"/>
      <c r="T15" s="52"/>
      <c r="U15" s="52"/>
      <c r="V15" s="52"/>
      <c r="W15" s="52"/>
      <c r="X15" s="52"/>
      <c r="Y15" s="52"/>
      <c r="Z15" s="53"/>
      <c r="AA15" s="41"/>
      <c r="AF15" s="2"/>
      <c r="AI15" s="4"/>
    </row>
    <row r="16" spans="1:41" ht="70.5" customHeight="1">
      <c r="B16" s="67"/>
      <c r="C16" s="73"/>
      <c r="D16" s="68" t="s">
        <v>45</v>
      </c>
      <c r="E16" s="68"/>
      <c r="F16" s="51" t="s">
        <v>51</v>
      </c>
      <c r="G16" s="52"/>
      <c r="H16" s="52"/>
      <c r="I16" s="52"/>
      <c r="J16" s="52"/>
      <c r="K16" s="52"/>
      <c r="L16" s="52"/>
      <c r="M16" s="52"/>
      <c r="N16" s="52"/>
      <c r="O16" s="52"/>
      <c r="P16" s="52"/>
      <c r="Q16" s="52"/>
      <c r="R16" s="52"/>
      <c r="S16" s="52"/>
      <c r="T16" s="52"/>
      <c r="U16" s="52"/>
      <c r="V16" s="52"/>
      <c r="W16" s="52"/>
      <c r="X16" s="52"/>
      <c r="Y16" s="52"/>
      <c r="Z16" s="53"/>
      <c r="AA16" s="41"/>
      <c r="AF16" s="2"/>
      <c r="AI16" s="4"/>
    </row>
    <row r="17" spans="2:36" ht="59.25" customHeight="1">
      <c r="B17" s="67"/>
      <c r="C17" s="74" t="s">
        <v>46</v>
      </c>
      <c r="D17" s="75"/>
      <c r="E17" s="76"/>
      <c r="F17" s="77" t="s">
        <v>52</v>
      </c>
      <c r="G17" s="78"/>
      <c r="H17" s="78"/>
      <c r="I17" s="78"/>
      <c r="J17" s="78"/>
      <c r="K17" s="78"/>
      <c r="L17" s="78"/>
      <c r="M17" s="78"/>
      <c r="N17" s="78"/>
      <c r="O17" s="78"/>
      <c r="P17" s="78"/>
      <c r="Q17" s="78"/>
      <c r="R17" s="78"/>
      <c r="S17" s="78"/>
      <c r="T17" s="78"/>
      <c r="U17" s="78"/>
      <c r="V17" s="78"/>
      <c r="W17" s="78"/>
      <c r="X17" s="78"/>
      <c r="Y17" s="78"/>
      <c r="Z17" s="79"/>
      <c r="AA17" s="41"/>
      <c r="AF17" s="2"/>
      <c r="AI17" s="4"/>
    </row>
    <row r="18" spans="2:36" ht="69" customHeight="1">
      <c r="B18" s="43" t="s">
        <v>47</v>
      </c>
      <c r="C18" s="44"/>
      <c r="D18" s="49" t="s">
        <v>43</v>
      </c>
      <c r="E18" s="50"/>
      <c r="F18" s="51" t="s">
        <v>54</v>
      </c>
      <c r="G18" s="52"/>
      <c r="H18" s="52"/>
      <c r="I18" s="52"/>
      <c r="J18" s="52"/>
      <c r="K18" s="52"/>
      <c r="L18" s="52"/>
      <c r="M18" s="52"/>
      <c r="N18" s="52"/>
      <c r="O18" s="52"/>
      <c r="P18" s="52"/>
      <c r="Q18" s="52"/>
      <c r="R18" s="52"/>
      <c r="S18" s="52"/>
      <c r="T18" s="52"/>
      <c r="U18" s="52"/>
      <c r="V18" s="52"/>
      <c r="W18" s="52"/>
      <c r="X18" s="52"/>
      <c r="Y18" s="52"/>
      <c r="Z18" s="53"/>
      <c r="AA18" s="41"/>
      <c r="AF18" s="2"/>
      <c r="AI18" s="4"/>
    </row>
    <row r="19" spans="2:36" ht="66.75" customHeight="1">
      <c r="B19" s="45"/>
      <c r="C19" s="46"/>
      <c r="D19" s="49" t="s">
        <v>44</v>
      </c>
      <c r="E19" s="50"/>
      <c r="F19" s="51" t="s">
        <v>53</v>
      </c>
      <c r="G19" s="52"/>
      <c r="H19" s="52"/>
      <c r="I19" s="52"/>
      <c r="J19" s="52"/>
      <c r="K19" s="52"/>
      <c r="L19" s="52"/>
      <c r="M19" s="52"/>
      <c r="N19" s="52"/>
      <c r="O19" s="52"/>
      <c r="P19" s="52"/>
      <c r="Q19" s="52"/>
      <c r="R19" s="52"/>
      <c r="S19" s="52"/>
      <c r="T19" s="52"/>
      <c r="U19" s="52"/>
      <c r="V19" s="52"/>
      <c r="W19" s="52"/>
      <c r="X19" s="52"/>
      <c r="Y19" s="52"/>
      <c r="Z19" s="53"/>
      <c r="AA19" s="41"/>
      <c r="AF19" s="2"/>
      <c r="AI19" s="4"/>
    </row>
    <row r="20" spans="2:36" ht="68.25" customHeight="1" thickBot="1">
      <c r="B20" s="47"/>
      <c r="C20" s="48"/>
      <c r="D20" s="54" t="s">
        <v>45</v>
      </c>
      <c r="E20" s="55"/>
      <c r="F20" s="56" t="s">
        <v>55</v>
      </c>
      <c r="G20" s="57"/>
      <c r="H20" s="57"/>
      <c r="I20" s="57"/>
      <c r="J20" s="57"/>
      <c r="K20" s="57"/>
      <c r="L20" s="57"/>
      <c r="M20" s="57"/>
      <c r="N20" s="57"/>
      <c r="O20" s="57"/>
      <c r="P20" s="57"/>
      <c r="Q20" s="57"/>
      <c r="R20" s="57"/>
      <c r="S20" s="57"/>
      <c r="T20" s="57"/>
      <c r="U20" s="57"/>
      <c r="V20" s="57"/>
      <c r="W20" s="57"/>
      <c r="X20" s="57"/>
      <c r="Y20" s="57"/>
      <c r="Z20" s="58"/>
      <c r="AA20" s="41"/>
      <c r="AF20" s="2"/>
      <c r="AI20" s="4"/>
    </row>
    <row r="21" spans="2:36" ht="21" customHeight="1">
      <c r="B21" s="22"/>
      <c r="C21" s="22"/>
      <c r="D21" s="23"/>
      <c r="E21" s="23"/>
      <c r="F21" s="21"/>
      <c r="G21" s="21"/>
      <c r="H21" s="21"/>
      <c r="I21" s="21"/>
      <c r="J21" s="21"/>
      <c r="K21" s="21"/>
      <c r="L21" s="21"/>
      <c r="M21" s="21"/>
      <c r="N21" s="21"/>
      <c r="O21" s="21"/>
      <c r="P21" s="21"/>
      <c r="Q21" s="21"/>
      <c r="R21" s="21"/>
      <c r="S21" s="21"/>
      <c r="T21" s="21"/>
      <c r="U21" s="21"/>
      <c r="V21" s="21"/>
      <c r="W21" s="21"/>
      <c r="X21" s="21"/>
      <c r="Y21" s="21"/>
      <c r="Z21" s="21"/>
      <c r="AA21" s="1"/>
      <c r="AF21" s="2"/>
      <c r="AI21" s="4"/>
    </row>
    <row r="22" spans="2:36" ht="19.5" customHeight="1" thickBot="1">
      <c r="B22" s="11" t="s">
        <v>2</v>
      </c>
      <c r="C22" s="5"/>
      <c r="D22" s="5"/>
      <c r="E22" s="5"/>
      <c r="F22" s="5"/>
      <c r="G22" s="5"/>
      <c r="H22" s="5"/>
      <c r="I22" s="5"/>
      <c r="J22" s="5"/>
      <c r="K22" s="5"/>
      <c r="L22" s="5"/>
      <c r="M22" s="5"/>
      <c r="N22" s="6"/>
      <c r="O22" s="2"/>
      <c r="P22" s="2"/>
      <c r="Q22" s="2"/>
      <c r="R22" s="2"/>
      <c r="S22" s="2"/>
      <c r="T22" s="16"/>
      <c r="U22" s="16"/>
      <c r="V22" s="16"/>
      <c r="W22" s="16"/>
      <c r="X22" s="6"/>
    </row>
    <row r="23" spans="2:36" ht="19.5" customHeight="1" thickBot="1">
      <c r="B23" s="176" t="s">
        <v>0</v>
      </c>
      <c r="C23" s="177"/>
      <c r="D23" s="177"/>
      <c r="E23" s="177"/>
      <c r="F23" s="177"/>
      <c r="G23" s="178"/>
      <c r="H23" s="179">
        <f>U67</f>
        <v>5948640</v>
      </c>
      <c r="I23" s="180"/>
      <c r="J23" s="180"/>
      <c r="K23" s="180"/>
      <c r="L23" s="180"/>
      <c r="M23" s="180"/>
      <c r="N23" s="180"/>
      <c r="O23" s="180"/>
      <c r="P23" s="19" t="s">
        <v>11</v>
      </c>
      <c r="Q23" s="2"/>
      <c r="R23" s="2"/>
      <c r="S23" s="2"/>
      <c r="T23" s="16"/>
      <c r="U23" s="16"/>
      <c r="V23" s="16"/>
      <c r="W23" s="16"/>
      <c r="X23" s="6"/>
    </row>
    <row r="24" spans="2:36" ht="19.5" customHeight="1" thickBot="1">
      <c r="B24" s="11" t="s">
        <v>1</v>
      </c>
      <c r="G24" s="14"/>
      <c r="H24" s="14"/>
      <c r="I24" s="6"/>
      <c r="J24" s="15"/>
      <c r="K24" s="15"/>
      <c r="L24" s="15"/>
      <c r="M24" s="15"/>
      <c r="N24" s="15"/>
      <c r="O24" s="15"/>
      <c r="P24" s="15"/>
      <c r="Q24" s="15"/>
      <c r="R24" s="9"/>
      <c r="S24" s="2"/>
      <c r="T24" s="16"/>
      <c r="U24" s="16"/>
      <c r="V24" s="16"/>
      <c r="W24" s="16"/>
    </row>
    <row r="25" spans="2:36" ht="15" customHeight="1" thickBot="1">
      <c r="B25" s="181" t="s">
        <v>12</v>
      </c>
      <c r="C25" s="182"/>
      <c r="D25" s="182"/>
      <c r="E25" s="182"/>
      <c r="F25" s="182"/>
      <c r="G25" s="182"/>
      <c r="H25" s="182"/>
      <c r="I25" s="182"/>
      <c r="J25" s="182"/>
      <c r="K25" s="182"/>
      <c r="L25" s="182"/>
      <c r="M25" s="29"/>
      <c r="N25" s="29"/>
      <c r="O25" s="29"/>
      <c r="P25" s="29"/>
      <c r="Q25" s="29"/>
      <c r="R25" s="29"/>
      <c r="S25" s="29"/>
      <c r="T25" s="29"/>
      <c r="U25" s="29"/>
      <c r="V25" s="29"/>
      <c r="W25" s="30"/>
      <c r="X25" s="6"/>
    </row>
    <row r="26" spans="2:36" ht="15" customHeight="1" thickBot="1">
      <c r="B26" s="195" t="s">
        <v>3</v>
      </c>
      <c r="C26" s="189" t="s">
        <v>5</v>
      </c>
      <c r="D26" s="190"/>
      <c r="E26" s="190"/>
      <c r="F26" s="191"/>
      <c r="G26" s="28" t="s">
        <v>6</v>
      </c>
      <c r="H26" s="192" t="s">
        <v>7</v>
      </c>
      <c r="I26" s="192"/>
      <c r="J26" s="192"/>
      <c r="K26" s="192"/>
      <c r="L26" s="192"/>
      <c r="M26" s="192"/>
      <c r="N26" s="192"/>
      <c r="O26" s="192"/>
      <c r="P26" s="192"/>
      <c r="Q26" s="193" t="s">
        <v>8</v>
      </c>
      <c r="R26" s="190"/>
      <c r="S26" s="193" t="s">
        <v>9</v>
      </c>
      <c r="T26" s="190"/>
      <c r="U26" s="193" t="s">
        <v>4</v>
      </c>
      <c r="V26" s="190"/>
      <c r="W26" s="194"/>
      <c r="X26" s="6"/>
    </row>
    <row r="27" spans="2:36" ht="15" customHeight="1" thickTop="1">
      <c r="B27" s="196"/>
      <c r="C27" s="167" t="s">
        <v>18</v>
      </c>
      <c r="D27" s="160"/>
      <c r="E27" s="160"/>
      <c r="F27" s="168"/>
      <c r="G27" s="25">
        <v>1</v>
      </c>
      <c r="H27" s="169"/>
      <c r="I27" s="169"/>
      <c r="J27" s="169"/>
      <c r="K27" s="169"/>
      <c r="L27" s="169"/>
      <c r="M27" s="169"/>
      <c r="N27" s="169"/>
      <c r="O27" s="169"/>
      <c r="P27" s="169"/>
      <c r="Q27" s="170"/>
      <c r="R27" s="171"/>
      <c r="S27" s="163"/>
      <c r="T27" s="164"/>
      <c r="U27" s="170"/>
      <c r="V27" s="171"/>
      <c r="W27" s="172"/>
      <c r="X27" s="6"/>
      <c r="AF27" s="2"/>
      <c r="AJ27" s="6"/>
    </row>
    <row r="28" spans="2:36" ht="15" customHeight="1">
      <c r="B28" s="196"/>
      <c r="C28" s="159"/>
      <c r="D28" s="160"/>
      <c r="E28" s="160"/>
      <c r="F28" s="168"/>
      <c r="G28" s="24">
        <v>2</v>
      </c>
      <c r="H28" s="104"/>
      <c r="I28" s="104"/>
      <c r="J28" s="104"/>
      <c r="K28" s="104"/>
      <c r="L28" s="104"/>
      <c r="M28" s="104"/>
      <c r="N28" s="104"/>
      <c r="O28" s="104"/>
      <c r="P28" s="104"/>
      <c r="Q28" s="173"/>
      <c r="R28" s="174"/>
      <c r="S28" s="151"/>
      <c r="T28" s="152"/>
      <c r="U28" s="173"/>
      <c r="V28" s="174"/>
      <c r="W28" s="175"/>
      <c r="X28" s="6"/>
      <c r="AF28" s="2"/>
      <c r="AJ28" s="6"/>
    </row>
    <row r="29" spans="2:36" ht="15" customHeight="1">
      <c r="B29" s="196"/>
      <c r="C29" s="159"/>
      <c r="D29" s="160"/>
      <c r="E29" s="160"/>
      <c r="F29" s="168"/>
      <c r="G29" s="26">
        <v>3</v>
      </c>
      <c r="H29" s="114"/>
      <c r="I29" s="114"/>
      <c r="J29" s="114"/>
      <c r="K29" s="114"/>
      <c r="L29" s="114"/>
      <c r="M29" s="114"/>
      <c r="N29" s="114"/>
      <c r="O29" s="114"/>
      <c r="P29" s="114"/>
      <c r="Q29" s="173"/>
      <c r="R29" s="174"/>
      <c r="S29" s="151"/>
      <c r="T29" s="152"/>
      <c r="U29" s="173"/>
      <c r="V29" s="174"/>
      <c r="W29" s="175"/>
      <c r="X29" s="6"/>
      <c r="AF29" s="2"/>
      <c r="AJ29" s="6"/>
    </row>
    <row r="30" spans="2:36" ht="15" customHeight="1">
      <c r="B30" s="196"/>
      <c r="C30" s="122"/>
      <c r="D30" s="123"/>
      <c r="E30" s="123"/>
      <c r="F30" s="123"/>
      <c r="G30" s="123"/>
      <c r="H30" s="123"/>
      <c r="I30" s="123"/>
      <c r="J30" s="123"/>
      <c r="K30" s="123"/>
      <c r="L30" s="123"/>
      <c r="M30" s="123"/>
      <c r="N30" s="123"/>
      <c r="O30" s="123"/>
      <c r="P30" s="123"/>
      <c r="Q30" s="82"/>
      <c r="R30" s="83"/>
      <c r="S30" s="84" t="s">
        <v>10</v>
      </c>
      <c r="T30" s="83"/>
      <c r="U30" s="85"/>
      <c r="V30" s="86"/>
      <c r="W30" s="87"/>
      <c r="X30" s="17"/>
      <c r="AF30" s="2"/>
    </row>
    <row r="31" spans="2:36" ht="15" customHeight="1">
      <c r="B31" s="196"/>
      <c r="C31" s="159" t="s">
        <v>19</v>
      </c>
      <c r="D31" s="160"/>
      <c r="E31" s="160"/>
      <c r="F31" s="160"/>
      <c r="G31" s="25">
        <v>1</v>
      </c>
      <c r="H31" s="169"/>
      <c r="I31" s="169"/>
      <c r="J31" s="169"/>
      <c r="K31" s="169"/>
      <c r="L31" s="169"/>
      <c r="M31" s="169"/>
      <c r="N31" s="169"/>
      <c r="O31" s="169"/>
      <c r="P31" s="169"/>
      <c r="Q31" s="161"/>
      <c r="R31" s="162"/>
      <c r="S31" s="163"/>
      <c r="T31" s="164"/>
      <c r="U31" s="90"/>
      <c r="V31" s="91"/>
      <c r="W31" s="92"/>
      <c r="X31" s="2"/>
      <c r="AF31" s="18"/>
    </row>
    <row r="32" spans="2:36" ht="15" customHeight="1">
      <c r="B32" s="196"/>
      <c r="C32" s="159"/>
      <c r="D32" s="160"/>
      <c r="E32" s="160"/>
      <c r="F32" s="160"/>
      <c r="G32" s="24">
        <v>2</v>
      </c>
      <c r="H32" s="104"/>
      <c r="I32" s="104"/>
      <c r="J32" s="104"/>
      <c r="K32" s="104"/>
      <c r="L32" s="104"/>
      <c r="M32" s="104"/>
      <c r="N32" s="104"/>
      <c r="O32" s="104"/>
      <c r="P32" s="104"/>
      <c r="Q32" s="165"/>
      <c r="R32" s="166"/>
      <c r="S32" s="151"/>
      <c r="T32" s="152"/>
      <c r="U32" s="111"/>
      <c r="V32" s="112"/>
      <c r="W32" s="113"/>
      <c r="X32" s="2"/>
      <c r="AF32" s="18"/>
    </row>
    <row r="33" spans="2:32" ht="15" customHeight="1">
      <c r="B33" s="196"/>
      <c r="C33" s="159"/>
      <c r="D33" s="160"/>
      <c r="E33" s="160"/>
      <c r="F33" s="160"/>
      <c r="G33" s="26">
        <v>3</v>
      </c>
      <c r="H33" s="114"/>
      <c r="I33" s="114"/>
      <c r="J33" s="114"/>
      <c r="K33" s="114"/>
      <c r="L33" s="114"/>
      <c r="M33" s="114"/>
      <c r="N33" s="114"/>
      <c r="O33" s="114"/>
      <c r="P33" s="114"/>
      <c r="Q33" s="153"/>
      <c r="R33" s="154"/>
      <c r="S33" s="155"/>
      <c r="T33" s="156"/>
      <c r="U33" s="119"/>
      <c r="V33" s="120"/>
      <c r="W33" s="121"/>
      <c r="AF33" s="2"/>
    </row>
    <row r="34" spans="2:32" ht="15" customHeight="1">
      <c r="B34" s="196"/>
      <c r="C34" s="122"/>
      <c r="D34" s="123"/>
      <c r="E34" s="123"/>
      <c r="F34" s="123"/>
      <c r="G34" s="123"/>
      <c r="H34" s="82"/>
      <c r="I34" s="82"/>
      <c r="J34" s="82"/>
      <c r="K34" s="82"/>
      <c r="L34" s="82"/>
      <c r="M34" s="82"/>
      <c r="N34" s="82"/>
      <c r="O34" s="82"/>
      <c r="P34" s="82"/>
      <c r="Q34" s="82"/>
      <c r="R34" s="83"/>
      <c r="S34" s="84" t="s">
        <v>10</v>
      </c>
      <c r="T34" s="83"/>
      <c r="U34" s="85"/>
      <c r="V34" s="86"/>
      <c r="W34" s="87"/>
      <c r="AF34" s="2"/>
    </row>
    <row r="35" spans="2:32" ht="15" customHeight="1">
      <c r="B35" s="196"/>
      <c r="C35" s="157" t="s">
        <v>20</v>
      </c>
      <c r="D35" s="158"/>
      <c r="E35" s="158"/>
      <c r="F35" s="158"/>
      <c r="G35" s="27">
        <v>1</v>
      </c>
      <c r="H35" s="104"/>
      <c r="I35" s="104"/>
      <c r="J35" s="104"/>
      <c r="K35" s="104"/>
      <c r="L35" s="104"/>
      <c r="M35" s="104"/>
      <c r="N35" s="104"/>
      <c r="O35" s="104"/>
      <c r="P35" s="104"/>
      <c r="Q35" s="161"/>
      <c r="R35" s="162"/>
      <c r="S35" s="163"/>
      <c r="T35" s="164"/>
      <c r="U35" s="90"/>
      <c r="V35" s="91"/>
      <c r="W35" s="92"/>
      <c r="AF35" s="2"/>
    </row>
    <row r="36" spans="2:32" ht="15" customHeight="1">
      <c r="B36" s="196"/>
      <c r="C36" s="159"/>
      <c r="D36" s="160"/>
      <c r="E36" s="160"/>
      <c r="F36" s="160"/>
      <c r="G36" s="24">
        <v>2</v>
      </c>
      <c r="H36" s="104"/>
      <c r="I36" s="104"/>
      <c r="J36" s="104"/>
      <c r="K36" s="104"/>
      <c r="L36" s="104"/>
      <c r="M36" s="104"/>
      <c r="N36" s="104"/>
      <c r="O36" s="104"/>
      <c r="P36" s="104"/>
      <c r="Q36" s="165"/>
      <c r="R36" s="166"/>
      <c r="S36" s="151"/>
      <c r="T36" s="152"/>
      <c r="U36" s="111"/>
      <c r="V36" s="112"/>
      <c r="W36" s="113"/>
      <c r="AF36" s="2"/>
    </row>
    <row r="37" spans="2:32" ht="15" customHeight="1">
      <c r="B37" s="196"/>
      <c r="C37" s="159"/>
      <c r="D37" s="160"/>
      <c r="E37" s="160"/>
      <c r="F37" s="160"/>
      <c r="G37" s="26">
        <v>3</v>
      </c>
      <c r="H37" s="114"/>
      <c r="I37" s="114"/>
      <c r="J37" s="114"/>
      <c r="K37" s="114"/>
      <c r="L37" s="114"/>
      <c r="M37" s="114"/>
      <c r="N37" s="114"/>
      <c r="O37" s="114"/>
      <c r="P37" s="114"/>
      <c r="Q37" s="153"/>
      <c r="R37" s="154"/>
      <c r="S37" s="155"/>
      <c r="T37" s="156"/>
      <c r="U37" s="119"/>
      <c r="V37" s="120"/>
      <c r="W37" s="121"/>
    </row>
    <row r="38" spans="2:32" ht="15" customHeight="1">
      <c r="B38" s="196"/>
      <c r="C38" s="122"/>
      <c r="D38" s="123"/>
      <c r="E38" s="123"/>
      <c r="F38" s="123"/>
      <c r="G38" s="123"/>
      <c r="H38" s="82"/>
      <c r="I38" s="82"/>
      <c r="J38" s="82"/>
      <c r="K38" s="82"/>
      <c r="L38" s="82"/>
      <c r="M38" s="82"/>
      <c r="N38" s="82"/>
      <c r="O38" s="82"/>
      <c r="P38" s="82"/>
      <c r="Q38" s="82"/>
      <c r="R38" s="83"/>
      <c r="S38" s="84" t="s">
        <v>10</v>
      </c>
      <c r="T38" s="83"/>
      <c r="U38" s="85"/>
      <c r="V38" s="86"/>
      <c r="W38" s="87"/>
    </row>
    <row r="39" spans="2:32" ht="15" customHeight="1">
      <c r="B39" s="196"/>
      <c r="C39" s="157" t="s">
        <v>21</v>
      </c>
      <c r="D39" s="158"/>
      <c r="E39" s="158"/>
      <c r="F39" s="158"/>
      <c r="G39" s="27">
        <v>1</v>
      </c>
      <c r="H39" s="104"/>
      <c r="I39" s="104"/>
      <c r="J39" s="104"/>
      <c r="K39" s="104"/>
      <c r="L39" s="104"/>
      <c r="M39" s="104"/>
      <c r="N39" s="104"/>
      <c r="O39" s="104"/>
      <c r="P39" s="104"/>
      <c r="Q39" s="161"/>
      <c r="R39" s="162"/>
      <c r="S39" s="163"/>
      <c r="T39" s="164"/>
      <c r="U39" s="90"/>
      <c r="V39" s="91"/>
      <c r="W39" s="92"/>
    </row>
    <row r="40" spans="2:32" ht="15" customHeight="1">
      <c r="B40" s="196"/>
      <c r="C40" s="159"/>
      <c r="D40" s="160"/>
      <c r="E40" s="160"/>
      <c r="F40" s="160"/>
      <c r="G40" s="24">
        <v>2</v>
      </c>
      <c r="H40" s="104"/>
      <c r="I40" s="104"/>
      <c r="J40" s="104"/>
      <c r="K40" s="104"/>
      <c r="L40" s="104"/>
      <c r="M40" s="104"/>
      <c r="N40" s="104"/>
      <c r="O40" s="104"/>
      <c r="P40" s="104"/>
      <c r="Q40" s="165"/>
      <c r="R40" s="166"/>
      <c r="S40" s="151"/>
      <c r="T40" s="152"/>
      <c r="U40" s="111"/>
      <c r="V40" s="112"/>
      <c r="W40" s="113"/>
    </row>
    <row r="41" spans="2:32" ht="15" customHeight="1">
      <c r="B41" s="196"/>
      <c r="C41" s="159"/>
      <c r="D41" s="160"/>
      <c r="E41" s="160"/>
      <c r="F41" s="160"/>
      <c r="G41" s="26">
        <v>3</v>
      </c>
      <c r="H41" s="114"/>
      <c r="I41" s="114"/>
      <c r="J41" s="114"/>
      <c r="K41" s="114"/>
      <c r="L41" s="114"/>
      <c r="M41" s="114"/>
      <c r="N41" s="114"/>
      <c r="O41" s="114"/>
      <c r="P41" s="114"/>
      <c r="Q41" s="153"/>
      <c r="R41" s="154"/>
      <c r="S41" s="155"/>
      <c r="T41" s="156"/>
      <c r="U41" s="119"/>
      <c r="V41" s="120"/>
      <c r="W41" s="121"/>
    </row>
    <row r="42" spans="2:32" ht="15" customHeight="1">
      <c r="B42" s="196"/>
      <c r="C42" s="122"/>
      <c r="D42" s="123"/>
      <c r="E42" s="123"/>
      <c r="F42" s="123"/>
      <c r="G42" s="123"/>
      <c r="H42" s="82"/>
      <c r="I42" s="82"/>
      <c r="J42" s="82"/>
      <c r="K42" s="82"/>
      <c r="L42" s="82"/>
      <c r="M42" s="82"/>
      <c r="N42" s="82"/>
      <c r="O42" s="82"/>
      <c r="P42" s="82"/>
      <c r="Q42" s="82"/>
      <c r="R42" s="83"/>
      <c r="S42" s="84" t="s">
        <v>10</v>
      </c>
      <c r="T42" s="83"/>
      <c r="U42" s="85"/>
      <c r="V42" s="86"/>
      <c r="W42" s="87"/>
    </row>
    <row r="43" spans="2:32" ht="15" customHeight="1">
      <c r="B43" s="196"/>
      <c r="C43" s="100" t="s">
        <v>25</v>
      </c>
      <c r="D43" s="101"/>
      <c r="E43" s="101"/>
      <c r="F43" s="129"/>
      <c r="G43" s="34">
        <v>1</v>
      </c>
      <c r="H43" s="131"/>
      <c r="I43" s="132"/>
      <c r="J43" s="132"/>
      <c r="K43" s="132"/>
      <c r="L43" s="132"/>
      <c r="M43" s="132"/>
      <c r="N43" s="132"/>
      <c r="O43" s="132"/>
      <c r="P43" s="133"/>
      <c r="Q43" s="131"/>
      <c r="R43" s="133"/>
      <c r="S43" s="131"/>
      <c r="T43" s="133"/>
      <c r="U43" s="140"/>
      <c r="V43" s="141"/>
      <c r="W43" s="142"/>
    </row>
    <row r="44" spans="2:32" ht="15" customHeight="1">
      <c r="B44" s="196"/>
      <c r="C44" s="102"/>
      <c r="D44" s="103"/>
      <c r="E44" s="103"/>
      <c r="F44" s="130"/>
      <c r="G44" s="36">
        <v>2</v>
      </c>
      <c r="H44" s="134"/>
      <c r="I44" s="135"/>
      <c r="J44" s="135"/>
      <c r="K44" s="135"/>
      <c r="L44" s="135"/>
      <c r="M44" s="135"/>
      <c r="N44" s="135"/>
      <c r="O44" s="135"/>
      <c r="P44" s="136"/>
      <c r="Q44" s="134"/>
      <c r="R44" s="136"/>
      <c r="S44" s="134"/>
      <c r="T44" s="136"/>
      <c r="U44" s="143"/>
      <c r="V44" s="144"/>
      <c r="W44" s="145"/>
    </row>
    <row r="45" spans="2:32" ht="15" customHeight="1">
      <c r="B45" s="196"/>
      <c r="C45" s="102"/>
      <c r="D45" s="103"/>
      <c r="E45" s="103"/>
      <c r="F45" s="130"/>
      <c r="G45" s="37">
        <v>3</v>
      </c>
      <c r="H45" s="137"/>
      <c r="I45" s="138"/>
      <c r="J45" s="138"/>
      <c r="K45" s="138"/>
      <c r="L45" s="138"/>
      <c r="M45" s="138"/>
      <c r="N45" s="138"/>
      <c r="O45" s="138"/>
      <c r="P45" s="139"/>
      <c r="Q45" s="137"/>
      <c r="R45" s="139"/>
      <c r="S45" s="137"/>
      <c r="T45" s="139"/>
      <c r="U45" s="146"/>
      <c r="V45" s="147"/>
      <c r="W45" s="148"/>
    </row>
    <row r="46" spans="2:32" ht="15" customHeight="1">
      <c r="B46" s="196"/>
      <c r="C46" s="122"/>
      <c r="D46" s="149"/>
      <c r="E46" s="149"/>
      <c r="F46" s="149"/>
      <c r="G46" s="149"/>
      <c r="H46" s="149"/>
      <c r="I46" s="149"/>
      <c r="J46" s="149"/>
      <c r="K46" s="149"/>
      <c r="L46" s="149"/>
      <c r="M46" s="149"/>
      <c r="N46" s="149"/>
      <c r="O46" s="149"/>
      <c r="P46" s="149"/>
      <c r="Q46" s="149"/>
      <c r="R46" s="150"/>
      <c r="S46" s="84" t="s">
        <v>10</v>
      </c>
      <c r="T46" s="83"/>
      <c r="U46" s="85"/>
      <c r="V46" s="86"/>
      <c r="W46" s="87"/>
    </row>
    <row r="47" spans="2:32" ht="15" customHeight="1">
      <c r="B47" s="196"/>
      <c r="C47" s="100" t="s">
        <v>26</v>
      </c>
      <c r="D47" s="101"/>
      <c r="E47" s="101"/>
      <c r="F47" s="101"/>
      <c r="G47" s="38">
        <v>1</v>
      </c>
      <c r="H47" s="124"/>
      <c r="I47" s="124"/>
      <c r="J47" s="124"/>
      <c r="K47" s="124"/>
      <c r="L47" s="124"/>
      <c r="M47" s="124"/>
      <c r="N47" s="124"/>
      <c r="O47" s="124"/>
      <c r="P47" s="124"/>
      <c r="Q47" s="125"/>
      <c r="R47" s="126"/>
      <c r="S47" s="127"/>
      <c r="T47" s="128"/>
      <c r="U47" s="90"/>
      <c r="V47" s="91"/>
      <c r="W47" s="92"/>
    </row>
    <row r="48" spans="2:32" ht="15" customHeight="1">
      <c r="B48" s="196"/>
      <c r="C48" s="102"/>
      <c r="D48" s="103"/>
      <c r="E48" s="103"/>
      <c r="F48" s="103"/>
      <c r="G48" s="32">
        <v>2</v>
      </c>
      <c r="H48" s="104"/>
      <c r="I48" s="104"/>
      <c r="J48" s="104"/>
      <c r="K48" s="104"/>
      <c r="L48" s="104"/>
      <c r="M48" s="104"/>
      <c r="N48" s="104"/>
      <c r="O48" s="104"/>
      <c r="P48" s="104"/>
      <c r="Q48" s="107"/>
      <c r="R48" s="108"/>
      <c r="S48" s="109"/>
      <c r="T48" s="110"/>
      <c r="U48" s="111"/>
      <c r="V48" s="112"/>
      <c r="W48" s="113"/>
    </row>
    <row r="49" spans="1:41" ht="15" customHeight="1">
      <c r="B49" s="196"/>
      <c r="C49" s="102"/>
      <c r="D49" s="103"/>
      <c r="E49" s="103"/>
      <c r="F49" s="103"/>
      <c r="G49" s="33">
        <v>3</v>
      </c>
      <c r="H49" s="114"/>
      <c r="I49" s="114"/>
      <c r="J49" s="114"/>
      <c r="K49" s="114"/>
      <c r="L49" s="114"/>
      <c r="M49" s="114"/>
      <c r="N49" s="114"/>
      <c r="O49" s="114"/>
      <c r="P49" s="114"/>
      <c r="Q49" s="115"/>
      <c r="R49" s="116"/>
      <c r="S49" s="117"/>
      <c r="T49" s="118"/>
      <c r="U49" s="119"/>
      <c r="V49" s="120"/>
      <c r="W49" s="121"/>
    </row>
    <row r="50" spans="1:41" ht="15" customHeight="1">
      <c r="B50" s="196"/>
      <c r="C50" s="122"/>
      <c r="D50" s="123"/>
      <c r="E50" s="123"/>
      <c r="F50" s="123"/>
      <c r="G50" s="123"/>
      <c r="H50" s="82"/>
      <c r="I50" s="82"/>
      <c r="J50" s="82"/>
      <c r="K50" s="82"/>
      <c r="L50" s="82"/>
      <c r="M50" s="82"/>
      <c r="N50" s="82"/>
      <c r="O50" s="82"/>
      <c r="P50" s="82"/>
      <c r="Q50" s="82"/>
      <c r="R50" s="83"/>
      <c r="S50" s="84" t="s">
        <v>10</v>
      </c>
      <c r="T50" s="83"/>
      <c r="U50" s="85"/>
      <c r="V50" s="86"/>
      <c r="W50" s="87"/>
    </row>
    <row r="51" spans="1:41" ht="15" customHeight="1">
      <c r="B51" s="196"/>
      <c r="C51" s="100" t="s">
        <v>27</v>
      </c>
      <c r="D51" s="101"/>
      <c r="E51" s="101"/>
      <c r="F51" s="101"/>
      <c r="G51" s="31">
        <v>1</v>
      </c>
      <c r="H51" s="104"/>
      <c r="I51" s="104"/>
      <c r="J51" s="104"/>
      <c r="K51" s="104"/>
      <c r="L51" s="104"/>
      <c r="M51" s="104"/>
      <c r="N51" s="104"/>
      <c r="O51" s="104"/>
      <c r="P51" s="104"/>
      <c r="Q51" s="105"/>
      <c r="R51" s="106"/>
      <c r="S51" s="88"/>
      <c r="T51" s="89"/>
      <c r="U51" s="90"/>
      <c r="V51" s="91"/>
      <c r="W51" s="92"/>
    </row>
    <row r="52" spans="1:41" ht="15" customHeight="1">
      <c r="B52" s="196"/>
      <c r="C52" s="102"/>
      <c r="D52" s="103"/>
      <c r="E52" s="103"/>
      <c r="F52" s="103"/>
      <c r="G52" s="32">
        <v>2</v>
      </c>
      <c r="H52" s="104"/>
      <c r="I52" s="104"/>
      <c r="J52" s="104"/>
      <c r="K52" s="104"/>
      <c r="L52" s="104"/>
      <c r="M52" s="104"/>
      <c r="N52" s="104"/>
      <c r="O52" s="104"/>
      <c r="P52" s="104"/>
      <c r="Q52" s="107"/>
      <c r="R52" s="108"/>
      <c r="S52" s="109"/>
      <c r="T52" s="110"/>
      <c r="U52" s="111"/>
      <c r="V52" s="112"/>
      <c r="W52" s="113"/>
    </row>
    <row r="53" spans="1:41" ht="15" customHeight="1">
      <c r="B53" s="196"/>
      <c r="C53" s="102"/>
      <c r="D53" s="103"/>
      <c r="E53" s="103"/>
      <c r="F53" s="103"/>
      <c r="G53" s="33">
        <v>3</v>
      </c>
      <c r="H53" s="114"/>
      <c r="I53" s="114"/>
      <c r="J53" s="114"/>
      <c r="K53" s="114"/>
      <c r="L53" s="114"/>
      <c r="M53" s="114"/>
      <c r="N53" s="114"/>
      <c r="O53" s="114"/>
      <c r="P53" s="114"/>
      <c r="Q53" s="115"/>
      <c r="R53" s="116"/>
      <c r="S53" s="117"/>
      <c r="T53" s="118"/>
      <c r="U53" s="119"/>
      <c r="V53" s="120"/>
      <c r="W53" s="121"/>
    </row>
    <row r="54" spans="1:41" ht="15" customHeight="1">
      <c r="B54" s="196"/>
      <c r="C54" s="122"/>
      <c r="D54" s="123"/>
      <c r="E54" s="123"/>
      <c r="F54" s="123"/>
      <c r="G54" s="123"/>
      <c r="H54" s="82"/>
      <c r="I54" s="82"/>
      <c r="J54" s="82"/>
      <c r="K54" s="82"/>
      <c r="L54" s="82"/>
      <c r="M54" s="82"/>
      <c r="N54" s="82"/>
      <c r="O54" s="82"/>
      <c r="P54" s="82"/>
      <c r="Q54" s="82"/>
      <c r="R54" s="83"/>
      <c r="S54" s="84" t="s">
        <v>10</v>
      </c>
      <c r="T54" s="83"/>
      <c r="U54" s="85"/>
      <c r="V54" s="86"/>
      <c r="W54" s="87"/>
    </row>
    <row r="55" spans="1:41" s="4" customFormat="1" ht="15" customHeight="1">
      <c r="A55" s="2"/>
      <c r="B55" s="196"/>
      <c r="C55" s="100" t="s">
        <v>28</v>
      </c>
      <c r="D55" s="101"/>
      <c r="E55" s="101"/>
      <c r="F55" s="101"/>
      <c r="G55" s="31">
        <v>1</v>
      </c>
      <c r="H55" s="104" t="s">
        <v>56</v>
      </c>
      <c r="I55" s="104"/>
      <c r="J55" s="104"/>
      <c r="K55" s="104"/>
      <c r="L55" s="104"/>
      <c r="M55" s="104"/>
      <c r="N55" s="104"/>
      <c r="O55" s="104"/>
      <c r="P55" s="104"/>
      <c r="Q55" s="219">
        <v>229500</v>
      </c>
      <c r="R55" s="220"/>
      <c r="S55" s="88">
        <v>24</v>
      </c>
      <c r="T55" s="89"/>
      <c r="U55" s="90">
        <f>Q55*S55</f>
        <v>5508000</v>
      </c>
      <c r="V55" s="91"/>
      <c r="W55" s="92"/>
      <c r="Y55" s="2"/>
      <c r="Z55" s="2"/>
      <c r="AA55" s="2"/>
      <c r="AB55" s="2"/>
      <c r="AC55" s="2"/>
      <c r="AD55" s="2"/>
      <c r="AE55" s="2"/>
      <c r="AG55" s="2"/>
      <c r="AH55" s="2"/>
      <c r="AI55" s="2"/>
      <c r="AJ55" s="2"/>
      <c r="AK55" s="2"/>
      <c r="AL55" s="2"/>
      <c r="AM55" s="2"/>
      <c r="AN55" s="2"/>
      <c r="AO55" s="2"/>
    </row>
    <row r="56" spans="1:41" s="4" customFormat="1" ht="15" customHeight="1">
      <c r="A56" s="2"/>
      <c r="B56" s="196"/>
      <c r="C56" s="102"/>
      <c r="D56" s="103"/>
      <c r="E56" s="103"/>
      <c r="F56" s="103"/>
      <c r="G56" s="32">
        <v>2</v>
      </c>
      <c r="H56" s="104" t="s">
        <v>34</v>
      </c>
      <c r="I56" s="104"/>
      <c r="J56" s="104"/>
      <c r="K56" s="104"/>
      <c r="L56" s="104"/>
      <c r="M56" s="104"/>
      <c r="N56" s="104"/>
      <c r="O56" s="104"/>
      <c r="P56" s="104"/>
      <c r="Q56" s="107"/>
      <c r="R56" s="108"/>
      <c r="S56" s="109"/>
      <c r="T56" s="110"/>
      <c r="U56" s="111">
        <f>U55*0.08</f>
        <v>440640</v>
      </c>
      <c r="V56" s="112"/>
      <c r="W56" s="113"/>
      <c r="Y56" s="2"/>
      <c r="Z56" s="2"/>
      <c r="AA56" s="2"/>
      <c r="AB56" s="2"/>
      <c r="AC56" s="2"/>
      <c r="AD56" s="2"/>
      <c r="AE56" s="2"/>
      <c r="AG56" s="2"/>
      <c r="AH56" s="2"/>
      <c r="AI56" s="2"/>
      <c r="AJ56" s="2"/>
      <c r="AK56" s="2"/>
      <c r="AL56" s="2"/>
      <c r="AM56" s="2"/>
      <c r="AN56" s="2"/>
      <c r="AO56" s="2"/>
    </row>
    <row r="57" spans="1:41" s="4" customFormat="1" ht="15" customHeight="1">
      <c r="A57" s="2"/>
      <c r="B57" s="196"/>
      <c r="C57" s="102"/>
      <c r="D57" s="103"/>
      <c r="E57" s="103"/>
      <c r="F57" s="103"/>
      <c r="G57" s="33">
        <v>3</v>
      </c>
      <c r="H57" s="114"/>
      <c r="I57" s="114"/>
      <c r="J57" s="114"/>
      <c r="K57" s="114"/>
      <c r="L57" s="114"/>
      <c r="M57" s="114"/>
      <c r="N57" s="114"/>
      <c r="O57" s="114"/>
      <c r="P57" s="114"/>
      <c r="Q57" s="115"/>
      <c r="R57" s="116"/>
      <c r="S57" s="117"/>
      <c r="T57" s="118"/>
      <c r="U57" s="119"/>
      <c r="V57" s="120"/>
      <c r="W57" s="121"/>
      <c r="Y57" s="2"/>
      <c r="Z57" s="2"/>
      <c r="AA57" s="2"/>
      <c r="AB57" s="2"/>
      <c r="AC57" s="2"/>
      <c r="AD57" s="2"/>
      <c r="AE57" s="2"/>
      <c r="AG57" s="2"/>
      <c r="AH57" s="2"/>
      <c r="AI57" s="2"/>
      <c r="AJ57" s="2"/>
      <c r="AK57" s="2"/>
      <c r="AL57" s="2"/>
      <c r="AM57" s="2"/>
      <c r="AN57" s="2"/>
      <c r="AO57" s="2"/>
    </row>
    <row r="58" spans="1:41" s="4" customFormat="1" ht="15" customHeight="1">
      <c r="A58" s="2"/>
      <c r="B58" s="196"/>
      <c r="C58" s="122"/>
      <c r="D58" s="123"/>
      <c r="E58" s="123"/>
      <c r="F58" s="123"/>
      <c r="G58" s="123"/>
      <c r="H58" s="82"/>
      <c r="I58" s="82"/>
      <c r="J58" s="82"/>
      <c r="K58" s="82"/>
      <c r="L58" s="82"/>
      <c r="M58" s="82"/>
      <c r="N58" s="82"/>
      <c r="O58" s="82"/>
      <c r="P58" s="82"/>
      <c r="Q58" s="82"/>
      <c r="R58" s="83"/>
      <c r="S58" s="84" t="s">
        <v>10</v>
      </c>
      <c r="T58" s="83"/>
      <c r="U58" s="85">
        <f>SUM(U55:W57)</f>
        <v>5948640</v>
      </c>
      <c r="V58" s="86"/>
      <c r="W58" s="87"/>
      <c r="Y58" s="2"/>
      <c r="Z58" s="2"/>
      <c r="AA58" s="2"/>
      <c r="AB58" s="2"/>
      <c r="AC58" s="2"/>
      <c r="AD58" s="2"/>
      <c r="AE58" s="2"/>
      <c r="AG58" s="2"/>
      <c r="AH58" s="2"/>
      <c r="AI58" s="2"/>
      <c r="AJ58" s="2"/>
      <c r="AK58" s="2"/>
      <c r="AL58" s="2"/>
      <c r="AM58" s="2"/>
      <c r="AN58" s="2"/>
      <c r="AO58" s="2"/>
    </row>
    <row r="59" spans="1:41" s="4" customFormat="1" ht="15" customHeight="1">
      <c r="A59" s="2"/>
      <c r="B59" s="196"/>
      <c r="C59" s="100" t="s">
        <v>29</v>
      </c>
      <c r="D59" s="101"/>
      <c r="E59" s="101"/>
      <c r="F59" s="101"/>
      <c r="G59" s="31">
        <v>1</v>
      </c>
      <c r="H59" s="104"/>
      <c r="I59" s="104"/>
      <c r="J59" s="104"/>
      <c r="K59" s="104"/>
      <c r="L59" s="104"/>
      <c r="M59" s="104"/>
      <c r="N59" s="104"/>
      <c r="O59" s="104"/>
      <c r="P59" s="104"/>
      <c r="Q59" s="105"/>
      <c r="R59" s="106"/>
      <c r="S59" s="88"/>
      <c r="T59" s="89"/>
      <c r="U59" s="90"/>
      <c r="V59" s="91"/>
      <c r="W59" s="92"/>
      <c r="Y59" s="2"/>
      <c r="Z59" s="2"/>
      <c r="AA59" s="2"/>
      <c r="AB59" s="2"/>
      <c r="AC59" s="2"/>
      <c r="AD59" s="2"/>
      <c r="AE59" s="2"/>
      <c r="AG59" s="2"/>
      <c r="AH59" s="2"/>
      <c r="AI59" s="2"/>
      <c r="AJ59" s="2"/>
      <c r="AK59" s="2"/>
      <c r="AL59" s="2"/>
      <c r="AM59" s="2"/>
      <c r="AN59" s="2"/>
      <c r="AO59" s="2"/>
    </row>
    <row r="60" spans="1:41" s="4" customFormat="1" ht="15" customHeight="1">
      <c r="A60" s="2"/>
      <c r="B60" s="196"/>
      <c r="C60" s="102"/>
      <c r="D60" s="103"/>
      <c r="E60" s="103"/>
      <c r="F60" s="103"/>
      <c r="G60" s="32">
        <v>2</v>
      </c>
      <c r="H60" s="104"/>
      <c r="I60" s="104"/>
      <c r="J60" s="104"/>
      <c r="K60" s="104"/>
      <c r="L60" s="104"/>
      <c r="M60" s="104"/>
      <c r="N60" s="104"/>
      <c r="O60" s="104"/>
      <c r="P60" s="104"/>
      <c r="Q60" s="107"/>
      <c r="R60" s="108"/>
      <c r="S60" s="109"/>
      <c r="T60" s="110"/>
      <c r="U60" s="111"/>
      <c r="V60" s="112"/>
      <c r="W60" s="113"/>
      <c r="Y60" s="2"/>
      <c r="Z60" s="2"/>
      <c r="AA60" s="2"/>
      <c r="AB60" s="2"/>
      <c r="AC60" s="2"/>
      <c r="AD60" s="2"/>
      <c r="AE60" s="2"/>
      <c r="AG60" s="2"/>
      <c r="AH60" s="2"/>
      <c r="AI60" s="2"/>
      <c r="AJ60" s="2"/>
      <c r="AK60" s="2"/>
      <c r="AL60" s="2"/>
      <c r="AM60" s="2"/>
      <c r="AN60" s="2"/>
      <c r="AO60" s="2"/>
    </row>
    <row r="61" spans="1:41" s="4" customFormat="1" ht="15" customHeight="1">
      <c r="A61" s="2"/>
      <c r="B61" s="196"/>
      <c r="C61" s="102"/>
      <c r="D61" s="103"/>
      <c r="E61" s="103"/>
      <c r="F61" s="103"/>
      <c r="G61" s="33">
        <v>3</v>
      </c>
      <c r="H61" s="114"/>
      <c r="I61" s="114"/>
      <c r="J61" s="114"/>
      <c r="K61" s="114"/>
      <c r="L61" s="114"/>
      <c r="M61" s="114"/>
      <c r="N61" s="114"/>
      <c r="O61" s="114"/>
      <c r="P61" s="114"/>
      <c r="Q61" s="115"/>
      <c r="R61" s="116"/>
      <c r="S61" s="117"/>
      <c r="T61" s="118"/>
      <c r="U61" s="119"/>
      <c r="V61" s="120"/>
      <c r="W61" s="121"/>
      <c r="Y61" s="2"/>
      <c r="Z61" s="2"/>
      <c r="AA61" s="2"/>
      <c r="AB61" s="2"/>
      <c r="AC61" s="2"/>
      <c r="AD61" s="2"/>
      <c r="AE61" s="2"/>
      <c r="AG61" s="2"/>
      <c r="AH61" s="2"/>
      <c r="AI61" s="2"/>
      <c r="AJ61" s="2"/>
      <c r="AK61" s="2"/>
      <c r="AL61" s="2"/>
      <c r="AM61" s="2"/>
      <c r="AN61" s="2"/>
      <c r="AO61" s="2"/>
    </row>
    <row r="62" spans="1:41" s="4" customFormat="1" ht="15" customHeight="1">
      <c r="A62" s="2"/>
      <c r="B62" s="196"/>
      <c r="C62" s="80"/>
      <c r="D62" s="81"/>
      <c r="E62" s="81"/>
      <c r="F62" s="81"/>
      <c r="G62" s="81"/>
      <c r="H62" s="82"/>
      <c r="I62" s="82"/>
      <c r="J62" s="82"/>
      <c r="K62" s="82"/>
      <c r="L62" s="82"/>
      <c r="M62" s="82"/>
      <c r="N62" s="82"/>
      <c r="O62" s="82"/>
      <c r="P62" s="82"/>
      <c r="Q62" s="82"/>
      <c r="R62" s="83"/>
      <c r="S62" s="84" t="s">
        <v>10</v>
      </c>
      <c r="T62" s="83"/>
      <c r="U62" s="85"/>
      <c r="V62" s="86"/>
      <c r="W62" s="87"/>
      <c r="Y62" s="2"/>
      <c r="Z62" s="2"/>
      <c r="AA62" s="2"/>
      <c r="AB62" s="2"/>
      <c r="AC62" s="2"/>
      <c r="AD62" s="2"/>
      <c r="AE62" s="2"/>
      <c r="AG62" s="2"/>
      <c r="AH62" s="2"/>
      <c r="AI62" s="2"/>
      <c r="AJ62" s="2"/>
      <c r="AK62" s="2"/>
      <c r="AL62" s="2"/>
      <c r="AM62" s="2"/>
      <c r="AN62" s="2"/>
      <c r="AO62" s="2"/>
    </row>
    <row r="63" spans="1:41" s="4" customFormat="1" ht="15" customHeight="1">
      <c r="A63" s="2"/>
      <c r="B63" s="197"/>
      <c r="C63" s="100" t="s">
        <v>30</v>
      </c>
      <c r="D63" s="101"/>
      <c r="E63" s="101"/>
      <c r="F63" s="101"/>
      <c r="G63" s="35">
        <v>1</v>
      </c>
      <c r="H63" s="104"/>
      <c r="I63" s="104"/>
      <c r="J63" s="104"/>
      <c r="K63" s="104"/>
      <c r="L63" s="104"/>
      <c r="M63" s="104"/>
      <c r="N63" s="104"/>
      <c r="O63" s="104"/>
      <c r="P63" s="104"/>
      <c r="Q63" s="105"/>
      <c r="R63" s="106"/>
      <c r="S63" s="88"/>
      <c r="T63" s="89"/>
      <c r="U63" s="90"/>
      <c r="V63" s="91"/>
      <c r="W63" s="92"/>
      <c r="Y63" s="2"/>
      <c r="Z63" s="2"/>
      <c r="AA63" s="2"/>
      <c r="AB63" s="2"/>
      <c r="AC63" s="2"/>
      <c r="AD63" s="2"/>
      <c r="AE63" s="2"/>
      <c r="AG63" s="2"/>
      <c r="AH63" s="2"/>
      <c r="AI63" s="2"/>
      <c r="AJ63" s="2"/>
      <c r="AK63" s="2"/>
      <c r="AL63" s="2"/>
      <c r="AM63" s="2"/>
      <c r="AN63" s="2"/>
      <c r="AO63" s="2"/>
    </row>
    <row r="64" spans="1:41" ht="15" customHeight="1">
      <c r="B64" s="197"/>
      <c r="C64" s="102"/>
      <c r="D64" s="103"/>
      <c r="E64" s="103"/>
      <c r="F64" s="103"/>
      <c r="G64" s="32">
        <v>2</v>
      </c>
      <c r="H64" s="104"/>
      <c r="I64" s="104"/>
      <c r="J64" s="104"/>
      <c r="K64" s="104"/>
      <c r="L64" s="104"/>
      <c r="M64" s="104"/>
      <c r="N64" s="104"/>
      <c r="O64" s="104"/>
      <c r="P64" s="104"/>
      <c r="Q64" s="107"/>
      <c r="R64" s="108"/>
      <c r="S64" s="109"/>
      <c r="T64" s="110"/>
      <c r="U64" s="111"/>
      <c r="V64" s="112"/>
      <c r="W64" s="113"/>
    </row>
    <row r="65" spans="2:27" ht="15" customHeight="1">
      <c r="B65" s="197"/>
      <c r="C65" s="102"/>
      <c r="D65" s="103"/>
      <c r="E65" s="103"/>
      <c r="F65" s="103"/>
      <c r="G65" s="33">
        <v>3</v>
      </c>
      <c r="H65" s="114"/>
      <c r="I65" s="114"/>
      <c r="J65" s="114"/>
      <c r="K65" s="114"/>
      <c r="L65" s="114"/>
      <c r="M65" s="114"/>
      <c r="N65" s="114"/>
      <c r="O65" s="114"/>
      <c r="P65" s="114"/>
      <c r="Q65" s="115"/>
      <c r="R65" s="116"/>
      <c r="S65" s="117"/>
      <c r="T65" s="118"/>
      <c r="U65" s="119"/>
      <c r="V65" s="120"/>
      <c r="W65" s="121"/>
    </row>
    <row r="66" spans="2:27" ht="15" customHeight="1" thickBot="1">
      <c r="B66" s="197"/>
      <c r="C66" s="122"/>
      <c r="D66" s="123"/>
      <c r="E66" s="123"/>
      <c r="F66" s="123"/>
      <c r="G66" s="123"/>
      <c r="H66" s="82"/>
      <c r="I66" s="82"/>
      <c r="J66" s="82"/>
      <c r="K66" s="82"/>
      <c r="L66" s="82"/>
      <c r="M66" s="82"/>
      <c r="N66" s="82"/>
      <c r="O66" s="82"/>
      <c r="P66" s="82"/>
      <c r="Q66" s="82"/>
      <c r="R66" s="83"/>
      <c r="S66" s="84" t="s">
        <v>10</v>
      </c>
      <c r="T66" s="83"/>
      <c r="U66" s="199"/>
      <c r="V66" s="200"/>
      <c r="W66" s="201"/>
    </row>
    <row r="67" spans="2:27" ht="15" customHeight="1" thickBot="1">
      <c r="B67" s="198"/>
      <c r="C67" s="216"/>
      <c r="D67" s="217"/>
      <c r="E67" s="217"/>
      <c r="F67" s="217"/>
      <c r="G67" s="217"/>
      <c r="H67" s="217"/>
      <c r="I67" s="217"/>
      <c r="J67" s="217"/>
      <c r="K67" s="217"/>
      <c r="L67" s="217"/>
      <c r="M67" s="217"/>
      <c r="N67" s="217"/>
      <c r="O67" s="217"/>
      <c r="P67" s="217"/>
      <c r="Q67" s="217"/>
      <c r="R67" s="218"/>
      <c r="S67" s="95" t="s">
        <v>23</v>
      </c>
      <c r="T67" s="96"/>
      <c r="U67" s="97">
        <f>SUM(U38,U58,U62)</f>
        <v>5948640</v>
      </c>
      <c r="V67" s="98"/>
      <c r="W67" s="99"/>
      <c r="X67" s="93"/>
      <c r="Y67" s="94"/>
      <c r="Z67" s="94"/>
      <c r="AA67" s="42"/>
    </row>
  </sheetData>
  <mergeCells count="210">
    <mergeCell ref="C67:R67"/>
    <mergeCell ref="S48:T48"/>
    <mergeCell ref="U48:W48"/>
    <mergeCell ref="H49:P49"/>
    <mergeCell ref="Q49:R49"/>
    <mergeCell ref="S49:T49"/>
    <mergeCell ref="U49:W49"/>
    <mergeCell ref="C50:R50"/>
    <mergeCell ref="S50:T50"/>
    <mergeCell ref="U50:W50"/>
    <mergeCell ref="C51:F53"/>
    <mergeCell ref="H51:P51"/>
    <mergeCell ref="Q51:R51"/>
    <mergeCell ref="S51:T51"/>
    <mergeCell ref="U51:W51"/>
    <mergeCell ref="H52:P52"/>
    <mergeCell ref="Q52:R52"/>
    <mergeCell ref="U54:W54"/>
    <mergeCell ref="C55:F57"/>
    <mergeCell ref="H55:P55"/>
    <mergeCell ref="Q55:R55"/>
    <mergeCell ref="S55:T55"/>
    <mergeCell ref="S52:T52"/>
    <mergeCell ref="U52:W52"/>
    <mergeCell ref="B5:E5"/>
    <mergeCell ref="F5:W5"/>
    <mergeCell ref="B6:E6"/>
    <mergeCell ref="F6:W6"/>
    <mergeCell ref="B7:E7"/>
    <mergeCell ref="F7:W7"/>
    <mergeCell ref="T1:W1"/>
    <mergeCell ref="B2:W2"/>
    <mergeCell ref="B4:W4"/>
    <mergeCell ref="B23:G23"/>
    <mergeCell ref="H23:O23"/>
    <mergeCell ref="B25:L25"/>
    <mergeCell ref="B8:E8"/>
    <mergeCell ref="F8:W8"/>
    <mergeCell ref="B9:W9"/>
    <mergeCell ref="C26:F26"/>
    <mergeCell ref="H26:P26"/>
    <mergeCell ref="Q26:R26"/>
    <mergeCell ref="S26:T26"/>
    <mergeCell ref="U26:W26"/>
    <mergeCell ref="B26:B67"/>
    <mergeCell ref="C66:R66"/>
    <mergeCell ref="S66:T66"/>
    <mergeCell ref="U66:W66"/>
    <mergeCell ref="U33:W33"/>
    <mergeCell ref="C30:R30"/>
    <mergeCell ref="S30:T30"/>
    <mergeCell ref="U30:W30"/>
    <mergeCell ref="C31:F33"/>
    <mergeCell ref="H31:P31"/>
    <mergeCell ref="Q31:R31"/>
    <mergeCell ref="S31:T31"/>
    <mergeCell ref="U31:W31"/>
    <mergeCell ref="C27:F29"/>
    <mergeCell ref="H27:P27"/>
    <mergeCell ref="Q27:R27"/>
    <mergeCell ref="S27:T27"/>
    <mergeCell ref="U27:W27"/>
    <mergeCell ref="H28:P28"/>
    <mergeCell ref="Q28:R28"/>
    <mergeCell ref="S28:T28"/>
    <mergeCell ref="U28:W28"/>
    <mergeCell ref="H29:P29"/>
    <mergeCell ref="Q29:R29"/>
    <mergeCell ref="S29:T29"/>
    <mergeCell ref="U29:W29"/>
    <mergeCell ref="H32:P32"/>
    <mergeCell ref="Q32:R32"/>
    <mergeCell ref="S32:T32"/>
    <mergeCell ref="U32:W32"/>
    <mergeCell ref="H33:P33"/>
    <mergeCell ref="Q33:R33"/>
    <mergeCell ref="S33:T33"/>
    <mergeCell ref="S36:T36"/>
    <mergeCell ref="U36:W36"/>
    <mergeCell ref="H37:P37"/>
    <mergeCell ref="Q37:R37"/>
    <mergeCell ref="S37:T37"/>
    <mergeCell ref="U37:W37"/>
    <mergeCell ref="C34:R34"/>
    <mergeCell ref="S34:T34"/>
    <mergeCell ref="U34:W34"/>
    <mergeCell ref="C35:F37"/>
    <mergeCell ref="H35:P35"/>
    <mergeCell ref="Q35:R35"/>
    <mergeCell ref="S35:T35"/>
    <mergeCell ref="U35:W35"/>
    <mergeCell ref="H36:P36"/>
    <mergeCell ref="Q36:R36"/>
    <mergeCell ref="C38:R38"/>
    <mergeCell ref="S38:T38"/>
    <mergeCell ref="U38:W38"/>
    <mergeCell ref="C39:F41"/>
    <mergeCell ref="H39:P39"/>
    <mergeCell ref="Q39:R39"/>
    <mergeCell ref="S39:T39"/>
    <mergeCell ref="U39:W39"/>
    <mergeCell ref="H40:P40"/>
    <mergeCell ref="Q40:R40"/>
    <mergeCell ref="S44:T44"/>
    <mergeCell ref="S45:T45"/>
    <mergeCell ref="U43:W43"/>
    <mergeCell ref="U44:W44"/>
    <mergeCell ref="U45:W45"/>
    <mergeCell ref="C46:R46"/>
    <mergeCell ref="S40:T40"/>
    <mergeCell ref="U40:W40"/>
    <mergeCell ref="H41:P41"/>
    <mergeCell ref="Q41:R41"/>
    <mergeCell ref="S41:T41"/>
    <mergeCell ref="U41:W41"/>
    <mergeCell ref="S46:T46"/>
    <mergeCell ref="U46:W46"/>
    <mergeCell ref="H53:P53"/>
    <mergeCell ref="Q53:R53"/>
    <mergeCell ref="S53:T53"/>
    <mergeCell ref="U53:W53"/>
    <mergeCell ref="S56:T56"/>
    <mergeCell ref="U56:W56"/>
    <mergeCell ref="C42:R42"/>
    <mergeCell ref="S42:T42"/>
    <mergeCell ref="U42:W42"/>
    <mergeCell ref="C47:F49"/>
    <mergeCell ref="H47:P47"/>
    <mergeCell ref="Q47:R47"/>
    <mergeCell ref="S47:T47"/>
    <mergeCell ref="U47:W47"/>
    <mergeCell ref="H48:P48"/>
    <mergeCell ref="Q48:R48"/>
    <mergeCell ref="C43:F45"/>
    <mergeCell ref="H43:P43"/>
    <mergeCell ref="H44:P44"/>
    <mergeCell ref="H45:P45"/>
    <mergeCell ref="Q43:R43"/>
    <mergeCell ref="Q44:R44"/>
    <mergeCell ref="Q45:R45"/>
    <mergeCell ref="S43:T43"/>
    <mergeCell ref="U57:W57"/>
    <mergeCell ref="C54:R54"/>
    <mergeCell ref="S60:T60"/>
    <mergeCell ref="U60:W60"/>
    <mergeCell ref="H61:P61"/>
    <mergeCell ref="Q61:R61"/>
    <mergeCell ref="S61:T61"/>
    <mergeCell ref="U61:W61"/>
    <mergeCell ref="C58:R58"/>
    <mergeCell ref="S58:T58"/>
    <mergeCell ref="U58:W58"/>
    <mergeCell ref="C59:F61"/>
    <mergeCell ref="H59:P59"/>
    <mergeCell ref="Q59:R59"/>
    <mergeCell ref="S59:T59"/>
    <mergeCell ref="U59:W59"/>
    <mergeCell ref="H60:P60"/>
    <mergeCell ref="Q60:R60"/>
    <mergeCell ref="U55:W55"/>
    <mergeCell ref="H56:P56"/>
    <mergeCell ref="Q56:R56"/>
    <mergeCell ref="F17:Z17"/>
    <mergeCell ref="C62:R62"/>
    <mergeCell ref="S62:T62"/>
    <mergeCell ref="U62:W62"/>
    <mergeCell ref="S63:T63"/>
    <mergeCell ref="U63:W63"/>
    <mergeCell ref="S54:T54"/>
    <mergeCell ref="X67:Z67"/>
    <mergeCell ref="S67:T67"/>
    <mergeCell ref="U67:W67"/>
    <mergeCell ref="C63:F65"/>
    <mergeCell ref="H63:P63"/>
    <mergeCell ref="Q63:R63"/>
    <mergeCell ref="H64:P64"/>
    <mergeCell ref="Q64:R64"/>
    <mergeCell ref="S64:T64"/>
    <mergeCell ref="U64:W64"/>
    <mergeCell ref="H65:P65"/>
    <mergeCell ref="Q65:R65"/>
    <mergeCell ref="S65:T65"/>
    <mergeCell ref="U65:W65"/>
    <mergeCell ref="H57:P57"/>
    <mergeCell ref="Q57:R57"/>
    <mergeCell ref="S57:T57"/>
    <mergeCell ref="B18:C20"/>
    <mergeCell ref="D18:E18"/>
    <mergeCell ref="F18:Z18"/>
    <mergeCell ref="D19:E19"/>
    <mergeCell ref="F19:Z19"/>
    <mergeCell ref="D20:E20"/>
    <mergeCell ref="F20:Z20"/>
    <mergeCell ref="B10:E10"/>
    <mergeCell ref="F10:Z10"/>
    <mergeCell ref="B11:E11"/>
    <mergeCell ref="F11:Z11"/>
    <mergeCell ref="B12:B17"/>
    <mergeCell ref="C12:E12"/>
    <mergeCell ref="F12:Z12"/>
    <mergeCell ref="C13:C16"/>
    <mergeCell ref="D13:E13"/>
    <mergeCell ref="F13:Z13"/>
    <mergeCell ref="D14:E14"/>
    <mergeCell ref="F14:Z14"/>
    <mergeCell ref="D15:E15"/>
    <mergeCell ref="F15:Z15"/>
    <mergeCell ref="D16:E16"/>
    <mergeCell ref="F16:Z16"/>
    <mergeCell ref="C17:E17"/>
  </mergeCells>
  <phoneticPr fontId="2"/>
  <dataValidations count="1">
    <dataValidation type="list" allowBlank="1" showInputMessage="1" showErrorMessage="1" sqref="Q25 V25">
      <formula1>"レ, "</formula1>
    </dataValidation>
  </dataValidations>
  <printOptions horizontalCentered="1"/>
  <pageMargins left="0.15748031496062992" right="0.15748031496062992" top="0.39370078740157483" bottom="0.15748031496062992" header="0.15748031496062992" footer="0.15748031496062992"/>
  <pageSetup paperSize="9" scale="75" fitToWidth="0" fitToHeight="0" orientation="portrait" r:id="rId1"/>
  <rowBreaks count="1" manualBreakCount="1">
    <brk id="21" max="26" man="1"/>
  </rowBreaks>
  <ignoredErrors>
    <ignoredError sqref="H2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106(渋谷）様式第２号</vt:lpstr>
      <vt:lpstr>'106(渋谷）様式第２号'!Print_Area</vt:lpstr>
    </vt:vector>
  </TitlesOfParts>
  <Company>和歌山県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HOSTNAME</cp:lastModifiedBy>
  <cp:lastPrinted>2015-07-17T08:38:22Z</cp:lastPrinted>
  <dcterms:created xsi:type="dcterms:W3CDTF">2003-03-05T09:33:42Z</dcterms:created>
  <dcterms:modified xsi:type="dcterms:W3CDTF">2015-10-02T09:20:22Z</dcterms:modified>
</cp:coreProperties>
</file>